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\"/>
    </mc:Choice>
  </mc:AlternateContent>
  <xr:revisionPtr revIDLastSave="0" documentId="8_{CDDC1018-C54A-4D1A-AA50-965E7444F296}" xr6:coauthVersionLast="47" xr6:coauthVersionMax="47" xr10:uidLastSave="{00000000-0000-0000-0000-000000000000}"/>
  <bookViews>
    <workbookView xWindow="-120" yWindow="-120" windowWidth="20640" windowHeight="11310" firstSheet="5" activeTab="8" xr2:uid="{55304C12-D549-414C-8869-AFF2A9DB0E55}"/>
  </bookViews>
  <sheets>
    <sheet name="Payroll" sheetId="1" r:id="rId1"/>
    <sheet name="Gradebook" sheetId="2" r:id="rId2"/>
    <sheet name="Decision Maker" sheetId="3" r:id="rId3"/>
    <sheet name="Loan Calculation " sheetId="4" r:id="rId4"/>
    <sheet name="Problem Solving - Shopping" sheetId="5" r:id="rId5"/>
    <sheet name="Cat or Dog" sheetId="6" r:id="rId6"/>
    <sheet name="Vacation" sheetId="7" r:id="rId7"/>
    <sheet name="Printer" sheetId="8" r:id="rId8"/>
    <sheet name="Car Decision" sheetId="9" r:id="rId9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9" l="1"/>
  <c r="D33" i="9"/>
  <c r="B33" i="9"/>
  <c r="C31" i="9"/>
  <c r="D31" i="9"/>
  <c r="B31" i="9"/>
  <c r="C29" i="9"/>
  <c r="D29" i="9"/>
  <c r="B29" i="9"/>
  <c r="C27" i="9"/>
  <c r="D27" i="9"/>
  <c r="B27" i="9"/>
  <c r="D23" i="9"/>
  <c r="C23" i="9"/>
  <c r="B23" i="9"/>
  <c r="C20" i="9"/>
  <c r="D20" i="9"/>
  <c r="B20" i="9"/>
  <c r="C6" i="9"/>
  <c r="D6" i="9"/>
  <c r="B6" i="9"/>
  <c r="C8" i="9"/>
  <c r="D8" i="9"/>
  <c r="B8" i="9"/>
  <c r="C23" i="8"/>
  <c r="D23" i="8"/>
  <c r="B23" i="8"/>
  <c r="D21" i="8"/>
  <c r="C21" i="8"/>
  <c r="B21" i="8"/>
  <c r="D18" i="8"/>
  <c r="C18" i="8"/>
  <c r="B18" i="8"/>
  <c r="C15" i="8"/>
  <c r="D15" i="8"/>
  <c r="B15" i="8"/>
  <c r="C10" i="8"/>
  <c r="D10" i="8"/>
  <c r="B10" i="8"/>
  <c r="C35" i="7"/>
  <c r="D35" i="7"/>
  <c r="B35" i="7"/>
  <c r="C33" i="7"/>
  <c r="D33" i="7"/>
  <c r="B33" i="7"/>
  <c r="C28" i="7"/>
  <c r="D28" i="7"/>
  <c r="B28" i="7"/>
  <c r="C23" i="7"/>
  <c r="D23" i="7"/>
  <c r="B23" i="7"/>
  <c r="D16" i="7"/>
  <c r="D18" i="7" s="1"/>
  <c r="C16" i="7"/>
  <c r="C18" i="7" s="1"/>
  <c r="B16" i="7"/>
  <c r="B18" i="7" s="1"/>
  <c r="C19" i="6"/>
  <c r="B19" i="6"/>
  <c r="C16" i="6"/>
  <c r="B16" i="6"/>
  <c r="C15" i="6"/>
  <c r="B15" i="6"/>
  <c r="C9" i="6"/>
  <c r="B9" i="6"/>
  <c r="I18" i="5"/>
  <c r="G18" i="5"/>
  <c r="I20" i="5"/>
  <c r="H20" i="5"/>
  <c r="G20" i="5"/>
  <c r="I4" i="5"/>
  <c r="H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4" i="5"/>
  <c r="E3" i="4"/>
  <c r="F3" i="4"/>
  <c r="G3" i="4"/>
  <c r="E4" i="4"/>
  <c r="F4" i="4"/>
  <c r="G4" i="4"/>
  <c r="E5" i="4"/>
  <c r="F5" i="4" s="1"/>
  <c r="G5" i="4" s="1"/>
  <c r="E2" i="4"/>
  <c r="F2" i="4" s="1"/>
  <c r="G2" i="4" s="1"/>
  <c r="I10" i="1" l="1"/>
  <c r="H10" i="1"/>
  <c r="N10" i="1" s="1"/>
  <c r="K4" i="3"/>
  <c r="M3" i="2"/>
  <c r="L5" i="3"/>
  <c r="L6" i="3"/>
  <c r="L7" i="3"/>
  <c r="L8" i="3"/>
  <c r="L4" i="3"/>
  <c r="K8" i="3"/>
  <c r="K7" i="3"/>
  <c r="K6" i="3"/>
  <c r="K5" i="3"/>
  <c r="I8" i="3"/>
  <c r="I7" i="3"/>
  <c r="I6" i="3"/>
  <c r="I5" i="3"/>
  <c r="I4" i="3"/>
  <c r="G8" i="3"/>
  <c r="G7" i="3"/>
  <c r="G6" i="3"/>
  <c r="G5" i="3"/>
  <c r="G4" i="3"/>
  <c r="E8" i="3"/>
  <c r="E7" i="3"/>
  <c r="E6" i="3"/>
  <c r="E5" i="3"/>
  <c r="E4" i="3"/>
  <c r="C5" i="3"/>
  <c r="C6" i="3"/>
  <c r="C7" i="3"/>
  <c r="C8" i="3"/>
  <c r="C4" i="3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D11" i="2"/>
  <c r="E11" i="2"/>
  <c r="F11" i="2"/>
  <c r="D12" i="2"/>
  <c r="E12" i="2"/>
  <c r="F12" i="2"/>
  <c r="D13" i="2"/>
  <c r="E13" i="2"/>
  <c r="F13" i="2"/>
  <c r="D14" i="2"/>
  <c r="E14" i="2"/>
  <c r="F14" i="2"/>
  <c r="C14" i="2"/>
  <c r="C12" i="2"/>
  <c r="C13" i="2"/>
  <c r="C11" i="2"/>
  <c r="M4" i="2"/>
  <c r="M5" i="2"/>
  <c r="M6" i="2"/>
  <c r="M7" i="2"/>
  <c r="M8" i="2"/>
  <c r="M9" i="2"/>
  <c r="K3" i="2"/>
  <c r="J3" i="2"/>
  <c r="I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H4" i="2"/>
  <c r="H5" i="2"/>
  <c r="H6" i="2"/>
  <c r="H7" i="2"/>
  <c r="H8" i="2"/>
  <c r="H9" i="2"/>
  <c r="H3" i="2"/>
  <c r="K10" i="1"/>
  <c r="L10" i="1"/>
  <c r="K6" i="1"/>
  <c r="L6" i="1"/>
  <c r="K11" i="1"/>
  <c r="L11" i="1"/>
  <c r="K7" i="1"/>
  <c r="L7" i="1"/>
  <c r="K5" i="1"/>
  <c r="L5" i="1"/>
  <c r="K9" i="1"/>
  <c r="L9" i="1"/>
  <c r="K8" i="1"/>
  <c r="L8" i="1"/>
  <c r="J6" i="1"/>
  <c r="J11" i="1"/>
  <c r="J7" i="1"/>
  <c r="P7" i="1" s="1"/>
  <c r="J5" i="1"/>
  <c r="J9" i="1"/>
  <c r="J8" i="1"/>
  <c r="J10" i="1"/>
  <c r="E13" i="1"/>
  <c r="E14" i="1"/>
  <c r="E15" i="1"/>
  <c r="E16" i="1"/>
  <c r="D16" i="1"/>
  <c r="D15" i="1"/>
  <c r="D14" i="1"/>
  <c r="D13" i="1"/>
  <c r="G6" i="1"/>
  <c r="M6" i="1" s="1"/>
  <c r="H6" i="1"/>
  <c r="N6" i="1" s="1"/>
  <c r="I6" i="1"/>
  <c r="O6" i="1" s="1"/>
  <c r="G11" i="1"/>
  <c r="M11" i="1" s="1"/>
  <c r="H11" i="1"/>
  <c r="N11" i="1" s="1"/>
  <c r="I11" i="1"/>
  <c r="O11" i="1" s="1"/>
  <c r="G7" i="1"/>
  <c r="M7" i="1" s="1"/>
  <c r="H7" i="1"/>
  <c r="N7" i="1" s="1"/>
  <c r="I7" i="1"/>
  <c r="O7" i="1" s="1"/>
  <c r="G5" i="1"/>
  <c r="M5" i="1" s="1"/>
  <c r="H5" i="1"/>
  <c r="N5" i="1" s="1"/>
  <c r="I5" i="1"/>
  <c r="O5" i="1" s="1"/>
  <c r="G9" i="1"/>
  <c r="M9" i="1" s="1"/>
  <c r="H9" i="1"/>
  <c r="N9" i="1" s="1"/>
  <c r="I9" i="1"/>
  <c r="O9" i="1" s="1"/>
  <c r="G8" i="1"/>
  <c r="M8" i="1" s="1"/>
  <c r="H8" i="1"/>
  <c r="N8" i="1" s="1"/>
  <c r="I8" i="1"/>
  <c r="O8" i="1" s="1"/>
  <c r="O10" i="1"/>
  <c r="F13" i="1"/>
  <c r="G10" i="1"/>
  <c r="M10" i="1" s="1"/>
  <c r="C16" i="1"/>
  <c r="C15" i="1"/>
  <c r="C14" i="1"/>
  <c r="C13" i="1"/>
  <c r="Q5" i="1" l="1"/>
  <c r="N16" i="1"/>
  <c r="P10" i="1"/>
  <c r="Q8" i="1"/>
  <c r="Q11" i="1"/>
  <c r="P8" i="1"/>
  <c r="P11" i="1"/>
  <c r="R9" i="1"/>
  <c r="L13" i="1"/>
  <c r="R6" i="1"/>
  <c r="P9" i="1"/>
  <c r="P6" i="1"/>
  <c r="Q9" i="1"/>
  <c r="K14" i="1"/>
  <c r="Q6" i="1"/>
  <c r="P5" i="1"/>
  <c r="R8" i="1"/>
  <c r="R5" i="1"/>
  <c r="R11" i="1"/>
  <c r="P14" i="1"/>
  <c r="O14" i="1"/>
  <c r="F16" i="1"/>
  <c r="N15" i="1"/>
  <c r="K15" i="1"/>
  <c r="K13" i="1"/>
  <c r="F15" i="1"/>
  <c r="R7" i="1"/>
  <c r="L16" i="1"/>
  <c r="L14" i="1"/>
  <c r="N14" i="1"/>
  <c r="F14" i="1"/>
  <c r="Q7" i="1"/>
  <c r="K16" i="1"/>
  <c r="L15" i="1"/>
  <c r="O13" i="1"/>
  <c r="O15" i="1"/>
  <c r="R10" i="1"/>
  <c r="O16" i="1"/>
  <c r="Q10" i="1"/>
  <c r="N13" i="1"/>
  <c r="M14" i="1"/>
  <c r="M13" i="1"/>
  <c r="M15" i="1"/>
  <c r="J14" i="1"/>
  <c r="M16" i="1"/>
  <c r="J13" i="1"/>
  <c r="J16" i="1"/>
  <c r="J15" i="1"/>
  <c r="P16" i="1" l="1"/>
  <c r="P15" i="1"/>
  <c r="R16" i="1"/>
  <c r="R13" i="1"/>
  <c r="R14" i="1"/>
  <c r="R15" i="1"/>
  <c r="Q13" i="1"/>
  <c r="Q14" i="1"/>
  <c r="Q15" i="1"/>
  <c r="Q16" i="1"/>
  <c r="P13" i="1"/>
</calcChain>
</file>

<file path=xl/sharedStrings.xml><?xml version="1.0" encoding="utf-8"?>
<sst xmlns="http://schemas.openxmlformats.org/spreadsheetml/2006/main" count="16573" uniqueCount="16531">
  <si>
    <t>Employee Payroll</t>
  </si>
  <si>
    <t>Last Name</t>
  </si>
  <si>
    <t>First Name</t>
  </si>
  <si>
    <t>Salary</t>
  </si>
  <si>
    <t>Hours Worked</t>
  </si>
  <si>
    <t>Pay</t>
  </si>
  <si>
    <t>Sybil</t>
  </si>
  <si>
    <t>Johnson</t>
  </si>
  <si>
    <t>Frank</t>
  </si>
  <si>
    <t>James</t>
  </si>
  <si>
    <t>Tyler</t>
  </si>
  <si>
    <t>King</t>
  </si>
  <si>
    <t>Heidi</t>
  </si>
  <si>
    <t>Thomas</t>
  </si>
  <si>
    <t>Edelweiss</t>
  </si>
  <si>
    <t>Nina</t>
  </si>
  <si>
    <t>Eric</t>
  </si>
  <si>
    <t>Ipalibo</t>
  </si>
  <si>
    <t>Reward</t>
  </si>
  <si>
    <t>Max</t>
  </si>
  <si>
    <t>Min</t>
  </si>
  <si>
    <t>Average</t>
  </si>
  <si>
    <t>Total</t>
  </si>
  <si>
    <t>Overtime</t>
  </si>
  <si>
    <t>Overtime Bonus</t>
  </si>
  <si>
    <t>Gradebook</t>
  </si>
  <si>
    <t>Safety Test</t>
  </si>
  <si>
    <t>Company Philosophy Test</t>
  </si>
  <si>
    <t>Financial Skills Test</t>
  </si>
  <si>
    <t>Drug Test</t>
  </si>
  <si>
    <t>Points Possible</t>
  </si>
  <si>
    <t>Fire Employee</t>
  </si>
  <si>
    <t>Career Decisions</t>
  </si>
  <si>
    <t xml:space="preserve">Job </t>
  </si>
  <si>
    <t xml:space="preserve">Enjoyment </t>
  </si>
  <si>
    <t>My Talent</t>
  </si>
  <si>
    <t>Schooling</t>
  </si>
  <si>
    <t xml:space="preserve">Volition Content </t>
  </si>
  <si>
    <t>Microforce Media</t>
  </si>
  <si>
    <t>Problog Writer</t>
  </si>
  <si>
    <t>Microsoft Data Analyst</t>
  </si>
  <si>
    <t>Shell IT officer</t>
  </si>
  <si>
    <t>Job Market</t>
  </si>
  <si>
    <t>1-Oct</t>
  </si>
  <si>
    <t>8-Oct</t>
  </si>
  <si>
    <t>15-Oct</t>
  </si>
  <si>
    <t>1-Oct2</t>
  </si>
  <si>
    <t>8-Oct3</t>
  </si>
  <si>
    <t>15-Oct4</t>
  </si>
  <si>
    <t>1-Oct5</t>
  </si>
  <si>
    <t>8-Oct6</t>
  </si>
  <si>
    <t>15-Oct7</t>
  </si>
  <si>
    <t>1-Oct8</t>
  </si>
  <si>
    <t>8-Oct9</t>
  </si>
  <si>
    <t>15-Oct10</t>
  </si>
  <si>
    <t>1-Oct11</t>
  </si>
  <si>
    <t>8-Oct12</t>
  </si>
  <si>
    <t>15-Oct13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</si>
  <si>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</si>
  <si>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</si>
  <si>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</si>
  <si>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</si>
  <si>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</si>
  <si>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</si>
  <si>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</si>
  <si>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</si>
  <si>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</si>
  <si>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</si>
  <si>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</si>
  <si>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</si>
  <si>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</si>
  <si>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</si>
  <si>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</si>
  <si>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</si>
  <si>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</si>
  <si>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</si>
  <si>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</si>
  <si>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</si>
  <si>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</si>
  <si>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</si>
  <si>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</si>
  <si>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</si>
  <si>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</si>
  <si>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</si>
  <si>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</si>
  <si>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</si>
  <si>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</si>
  <si>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</si>
  <si>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</si>
  <si>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</si>
  <si>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</si>
  <si>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</si>
  <si>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</si>
  <si>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</si>
  <si>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</si>
  <si>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</si>
  <si>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</si>
  <si>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</si>
  <si>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</si>
  <si>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</si>
  <si>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</si>
  <si>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</si>
  <si>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</si>
  <si>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</si>
  <si>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</si>
  <si>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</si>
  <si>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</si>
  <si>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</si>
  <si>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</si>
  <si>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</si>
  <si>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</si>
  <si>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</si>
  <si>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</si>
  <si>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</si>
  <si>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</si>
  <si>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</si>
  <si>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</si>
  <si>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</si>
  <si>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</si>
  <si>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</si>
  <si>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</si>
  <si>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</si>
  <si>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</si>
  <si>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</si>
  <si>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</si>
  <si>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</si>
  <si>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</si>
  <si>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</si>
  <si>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</si>
  <si>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</si>
  <si>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</si>
  <si>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</si>
  <si>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</si>
  <si>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</si>
  <si>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</si>
  <si>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</si>
  <si>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</si>
  <si>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</si>
  <si>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</si>
  <si>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</si>
  <si>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</si>
  <si>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</si>
  <si>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</si>
  <si>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</si>
  <si>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</si>
  <si>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</si>
  <si>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</si>
  <si>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</si>
  <si>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</si>
  <si>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</si>
  <si>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</si>
  <si>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</si>
  <si>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</si>
  <si>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</si>
  <si>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</si>
  <si>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</si>
  <si>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</si>
  <si>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</si>
  <si>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</si>
  <si>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</si>
  <si>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</si>
  <si>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</si>
  <si>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</si>
  <si>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</si>
  <si>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</si>
  <si>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</si>
  <si>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</si>
  <si>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</si>
  <si>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</si>
  <si>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</si>
  <si>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</si>
  <si>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</si>
  <si>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</si>
  <si>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</si>
  <si>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</si>
  <si>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</si>
  <si>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</si>
  <si>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</si>
  <si>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</si>
  <si>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</si>
  <si>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</si>
  <si>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</si>
  <si>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</si>
  <si>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</si>
  <si>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</si>
  <si>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</si>
  <si>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</si>
  <si>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</si>
  <si>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</si>
  <si>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</si>
  <si>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</si>
  <si>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</si>
  <si>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</si>
  <si>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</si>
  <si>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</si>
  <si>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</si>
  <si>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</si>
  <si>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</si>
  <si>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</si>
  <si>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</si>
  <si>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</si>
  <si>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</si>
  <si>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</si>
  <si>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</si>
  <si>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</si>
  <si>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</si>
  <si>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</si>
  <si>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</si>
  <si>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</si>
  <si>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</si>
  <si>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</si>
  <si>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</si>
  <si>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</si>
  <si>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</si>
  <si>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</si>
  <si>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</si>
  <si>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</si>
  <si>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</si>
  <si>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</si>
  <si>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</si>
  <si>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</si>
  <si>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</si>
  <si>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</si>
  <si>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</si>
  <si>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</si>
  <si>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</si>
  <si>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</si>
  <si>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</si>
  <si>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</si>
  <si>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</si>
  <si>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</si>
  <si>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</si>
  <si>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</si>
  <si>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</si>
  <si>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</si>
  <si>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</si>
  <si>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</si>
  <si>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</si>
  <si>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</si>
  <si>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</si>
  <si>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</si>
  <si>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</si>
  <si>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</si>
  <si>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</si>
  <si>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</si>
  <si>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</si>
  <si>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</si>
  <si>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</si>
  <si>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</si>
  <si>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</si>
  <si>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</si>
  <si>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</si>
  <si>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</si>
  <si>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</si>
  <si>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</si>
  <si>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</si>
  <si>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</si>
  <si>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</si>
  <si>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</si>
  <si>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</si>
  <si>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</si>
  <si>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</si>
  <si>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</si>
  <si>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</si>
  <si>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</si>
  <si>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</si>
  <si>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</si>
  <si>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</si>
  <si>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</si>
  <si>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</si>
  <si>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</si>
  <si>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</si>
  <si>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</si>
  <si>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</si>
  <si>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</si>
  <si>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</si>
  <si>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</si>
  <si>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</si>
  <si>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</si>
  <si>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</si>
  <si>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</si>
  <si>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</si>
  <si>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</si>
  <si>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</si>
  <si>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</si>
  <si>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</si>
  <si>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</si>
  <si>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</si>
  <si>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</si>
  <si>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</si>
  <si>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</si>
  <si>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</si>
  <si>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</si>
  <si>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</si>
  <si>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</si>
  <si>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</si>
  <si>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</si>
  <si>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</si>
  <si>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</si>
  <si>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</si>
  <si>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</si>
  <si>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</si>
  <si>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</si>
  <si>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</si>
  <si>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</si>
  <si>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</si>
  <si>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</si>
  <si>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</si>
  <si>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</si>
  <si>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</si>
  <si>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</si>
  <si>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</si>
  <si>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</si>
  <si>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</si>
  <si>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</si>
  <si>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</si>
  <si>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</si>
  <si>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</si>
  <si>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</si>
  <si>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</si>
  <si>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</si>
  <si>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</si>
  <si>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</si>
  <si>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</si>
  <si>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</si>
  <si>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</si>
  <si>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</si>
  <si>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</si>
  <si>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</si>
  <si>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</si>
  <si>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</si>
  <si>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</si>
  <si>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</si>
  <si>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</si>
  <si>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</si>
  <si>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</si>
  <si>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</si>
  <si>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</si>
  <si>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</si>
  <si>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</si>
  <si>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</si>
  <si>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</si>
  <si>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</si>
  <si>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</si>
  <si>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</si>
  <si>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</si>
  <si>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</si>
  <si>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</si>
  <si>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</si>
  <si>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</si>
  <si>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</si>
  <si>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</si>
  <si>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</si>
  <si>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</si>
  <si>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</si>
  <si>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</si>
  <si>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</si>
  <si>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</si>
  <si>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</si>
  <si>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</si>
  <si>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</si>
  <si>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</si>
  <si>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</si>
  <si>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</si>
  <si>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</si>
  <si>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</si>
  <si>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</si>
  <si>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</si>
  <si>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</si>
  <si>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</si>
  <si>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</si>
  <si>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</si>
  <si>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</si>
  <si>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</si>
  <si>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</si>
  <si>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</si>
  <si>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</si>
  <si>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</si>
  <si>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</si>
  <si>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</si>
  <si>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</si>
  <si>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</si>
  <si>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</si>
  <si>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</si>
  <si>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</si>
  <si>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</si>
  <si>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</si>
  <si>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</si>
  <si>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</si>
  <si>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</si>
  <si>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</si>
  <si>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</si>
  <si>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</si>
  <si>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</si>
  <si>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</si>
  <si>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</si>
  <si>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</si>
  <si>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</si>
  <si>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</si>
  <si>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</si>
  <si>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</si>
  <si>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</si>
  <si>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</si>
  <si>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</si>
  <si>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</si>
  <si>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</si>
  <si>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</si>
  <si>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</si>
  <si>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</si>
  <si>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</si>
  <si>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</si>
  <si>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</si>
  <si>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</si>
  <si>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</si>
  <si>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</si>
  <si>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</si>
  <si>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</si>
  <si>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</si>
  <si>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</si>
  <si>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</si>
  <si>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</si>
  <si>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</si>
  <si>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</si>
  <si>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</si>
  <si>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</si>
  <si>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</si>
  <si>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</si>
  <si>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</si>
  <si>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</si>
  <si>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</si>
  <si>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</si>
  <si>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</si>
  <si>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</si>
  <si>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</si>
  <si>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</si>
  <si>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</si>
  <si>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</si>
  <si>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</si>
  <si>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</si>
  <si>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</si>
  <si>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</si>
  <si>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</si>
  <si>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</si>
  <si>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</si>
  <si>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</si>
  <si>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</si>
  <si>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</si>
  <si>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</si>
  <si>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</si>
  <si>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</si>
  <si>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</si>
  <si>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</si>
  <si>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</si>
  <si>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</si>
  <si>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</si>
  <si>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</si>
  <si>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</si>
  <si>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</si>
  <si>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</si>
  <si>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</si>
  <si>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</si>
  <si>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</si>
  <si>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</si>
  <si>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</si>
  <si>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</si>
  <si>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</si>
  <si>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</si>
  <si>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</si>
  <si>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</si>
  <si>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</si>
  <si>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</si>
  <si>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</si>
  <si>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</si>
  <si>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</si>
  <si>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</si>
  <si>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</si>
  <si>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</si>
  <si>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</si>
  <si>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</si>
  <si>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</si>
  <si>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</si>
  <si>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</si>
  <si>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</si>
  <si>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</si>
  <si>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</si>
  <si>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</si>
  <si>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</si>
  <si>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</si>
  <si>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</si>
  <si>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</si>
  <si>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</si>
  <si>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</si>
  <si>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</si>
  <si>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</si>
  <si>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</si>
  <si>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</si>
  <si>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</si>
  <si>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</si>
  <si>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</si>
  <si>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</si>
  <si>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</si>
  <si>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</si>
  <si>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</si>
  <si>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</si>
  <si>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</si>
  <si>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</si>
  <si>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</si>
  <si>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</si>
  <si>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</si>
  <si>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</si>
  <si>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</si>
  <si>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</si>
  <si>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</si>
  <si>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</si>
  <si>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</si>
  <si>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</si>
  <si>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</si>
  <si>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</si>
  <si>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</si>
  <si>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</si>
  <si>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</si>
  <si>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</si>
  <si>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</si>
  <si>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</si>
  <si>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</si>
  <si>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</si>
  <si>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</si>
  <si>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</si>
  <si>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</si>
  <si>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</si>
  <si>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</si>
  <si>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</si>
  <si>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</si>
  <si>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</si>
  <si>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</si>
  <si>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</si>
  <si>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</si>
  <si>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</si>
  <si>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</si>
  <si>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</si>
  <si>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</si>
  <si>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</si>
  <si>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</si>
  <si>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</si>
  <si>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</si>
  <si>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</si>
  <si>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</si>
  <si>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</si>
  <si>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</si>
  <si>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</si>
  <si>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</si>
  <si>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</si>
  <si>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</si>
  <si>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</si>
  <si>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</si>
  <si>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</si>
  <si>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</si>
  <si>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</si>
  <si>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</si>
  <si>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</si>
  <si>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</si>
  <si>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</si>
  <si>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</si>
  <si>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</si>
  <si>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</si>
  <si>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</si>
  <si>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</si>
  <si>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</si>
  <si>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</si>
  <si>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</si>
  <si>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</si>
  <si>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</si>
  <si>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</si>
  <si>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</si>
  <si>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</si>
  <si>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</si>
  <si>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</si>
  <si>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</si>
  <si>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</si>
  <si>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</si>
  <si>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</si>
  <si>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</si>
  <si>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</si>
  <si>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</si>
  <si>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</si>
  <si>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</si>
  <si>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</si>
  <si>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</si>
  <si>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</si>
  <si>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</si>
  <si>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</si>
  <si>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</si>
  <si>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</si>
  <si>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</si>
  <si>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</si>
  <si>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</si>
  <si>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</si>
  <si>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</si>
  <si>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</si>
  <si>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</si>
  <si>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</si>
  <si>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</si>
  <si>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</si>
  <si>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</si>
  <si>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</si>
  <si>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</si>
  <si>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</si>
  <si>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</si>
  <si>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</si>
  <si>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</si>
  <si>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</si>
  <si>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</si>
  <si>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</si>
  <si>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</si>
  <si>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</si>
  <si>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</si>
  <si>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</si>
  <si>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</si>
  <si>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</si>
  <si>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</si>
  <si>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</si>
  <si>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</si>
  <si>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</si>
  <si>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</si>
  <si>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</si>
  <si>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</si>
  <si>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</si>
  <si>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</si>
  <si>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</si>
  <si>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</si>
  <si>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</si>
  <si>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</si>
  <si>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</si>
  <si>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</si>
  <si>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</si>
  <si>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</si>
  <si>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</si>
  <si>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</si>
  <si>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</si>
  <si>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</si>
  <si>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</si>
  <si>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</si>
  <si>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</si>
  <si>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</si>
  <si>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</si>
  <si>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</si>
  <si>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</si>
  <si>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</si>
  <si>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</si>
  <si>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</si>
  <si>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</si>
  <si>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</si>
  <si>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</si>
  <si>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</si>
  <si>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</si>
  <si>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</si>
  <si>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</si>
  <si>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</si>
  <si>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</si>
  <si>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</si>
  <si>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</si>
  <si>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</si>
  <si>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</si>
  <si>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</si>
  <si>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</si>
  <si>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</si>
  <si>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</si>
  <si>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</si>
  <si>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</si>
  <si>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</si>
  <si>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</si>
  <si>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</si>
  <si>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</si>
  <si>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</si>
  <si>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</si>
  <si>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</si>
  <si>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</si>
  <si>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</si>
  <si>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</si>
  <si>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</si>
  <si>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</si>
  <si>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</si>
  <si>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</si>
  <si>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</si>
  <si>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</si>
  <si>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</si>
  <si>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</si>
  <si>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</si>
  <si>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</si>
  <si>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</si>
  <si>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</si>
  <si>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</si>
  <si>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</si>
  <si>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</si>
  <si>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</si>
  <si>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</si>
  <si>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</si>
  <si>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</si>
  <si>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</si>
  <si>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</si>
  <si>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</si>
  <si>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</si>
  <si>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</si>
  <si>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</si>
  <si>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</si>
  <si>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</si>
  <si>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</si>
  <si>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</si>
  <si>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</si>
  <si>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</si>
  <si>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</si>
  <si>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</si>
  <si>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</si>
  <si>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</si>
  <si>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</si>
  <si>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</si>
  <si>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</si>
  <si>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</si>
  <si>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</si>
  <si>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</si>
  <si>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</si>
  <si>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</si>
  <si>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</si>
  <si>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</si>
  <si>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</si>
  <si>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</si>
  <si>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</si>
  <si>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</si>
  <si>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</si>
  <si>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</si>
  <si>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</si>
  <si>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</si>
  <si>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</si>
  <si>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</si>
  <si>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</si>
  <si>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</si>
  <si>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</si>
  <si>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</si>
  <si>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</si>
  <si>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</si>
  <si>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</si>
  <si>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</si>
  <si>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</si>
  <si>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</si>
  <si>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</si>
  <si>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</si>
  <si>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</si>
  <si>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</si>
  <si>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</si>
  <si>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</si>
  <si>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</si>
  <si>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</si>
  <si>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</si>
  <si>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</si>
  <si>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</si>
  <si>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</si>
  <si>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</si>
  <si>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</si>
  <si>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</si>
  <si>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</si>
  <si>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</si>
  <si>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</si>
  <si>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</si>
  <si>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</si>
  <si>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</si>
  <si>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</si>
  <si>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</si>
  <si>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</si>
  <si>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</si>
  <si>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</si>
  <si>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</si>
  <si>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</si>
  <si>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</si>
  <si>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</si>
  <si>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</si>
  <si>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</si>
  <si>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</si>
  <si>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</si>
  <si>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</si>
  <si>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</si>
  <si>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</si>
  <si>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</si>
  <si>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</si>
  <si>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</si>
  <si>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</si>
  <si>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</si>
  <si>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</si>
  <si>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</si>
  <si>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</si>
  <si>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</si>
  <si>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</si>
  <si>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</si>
  <si>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</si>
  <si>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</si>
  <si>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</si>
  <si>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</si>
  <si>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</si>
  <si>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</si>
  <si>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</si>
  <si>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</si>
  <si>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</si>
  <si>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</si>
  <si>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</si>
  <si>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</si>
  <si>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</si>
  <si>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</si>
  <si>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</si>
  <si>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</si>
  <si>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</si>
  <si>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</si>
  <si>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</si>
  <si>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</si>
  <si>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</si>
  <si>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</si>
  <si>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</si>
  <si>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</si>
  <si>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</si>
  <si>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</si>
  <si>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</si>
  <si>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</si>
  <si>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</si>
  <si>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</si>
  <si>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</si>
  <si>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</si>
  <si>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</si>
  <si>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</si>
  <si>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</si>
  <si>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</si>
  <si>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</si>
  <si>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</si>
  <si>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</si>
  <si>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</si>
  <si>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</si>
  <si>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</si>
  <si>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</si>
  <si>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</si>
  <si>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</si>
  <si>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</si>
  <si>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</si>
  <si>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</si>
  <si>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</si>
  <si>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</si>
  <si>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</si>
  <si>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</si>
  <si>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</si>
  <si>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</si>
  <si>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</si>
  <si>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</si>
  <si>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</si>
  <si>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</si>
  <si>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</si>
  <si>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</si>
  <si>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</si>
  <si>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</si>
  <si>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</si>
  <si>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</si>
  <si>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</si>
  <si>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</si>
  <si>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</si>
  <si>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</si>
  <si>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</si>
  <si>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</si>
  <si>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</si>
  <si>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</si>
  <si>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</si>
  <si>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</si>
  <si>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</si>
  <si>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</si>
  <si>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</si>
  <si>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</si>
  <si>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</si>
  <si>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</si>
  <si>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</si>
  <si>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</si>
  <si>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</si>
  <si>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</si>
  <si>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</si>
  <si>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</si>
  <si>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</si>
  <si>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</si>
  <si>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</si>
  <si>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</si>
  <si>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</si>
  <si>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</si>
  <si>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</si>
  <si>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</si>
  <si>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</si>
  <si>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</si>
  <si>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</si>
  <si>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</si>
  <si>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</si>
  <si>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</si>
  <si>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</si>
  <si>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</si>
  <si>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</si>
  <si>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</si>
  <si>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</si>
  <si>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</si>
  <si>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</si>
  <si>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</si>
  <si>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</si>
  <si>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</si>
  <si>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</si>
  <si>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</si>
  <si>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</si>
  <si>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</si>
  <si>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</si>
  <si>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</si>
  <si>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</si>
  <si>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</si>
  <si>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</si>
  <si>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</si>
  <si>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</si>
  <si>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</si>
  <si>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</si>
  <si>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</si>
  <si>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</si>
  <si>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</si>
  <si>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</si>
  <si>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</si>
  <si>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</si>
  <si>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</si>
  <si>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</si>
  <si>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</si>
  <si>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</si>
  <si>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</si>
  <si>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</si>
  <si>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</si>
  <si>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</si>
  <si>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</si>
  <si>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</si>
  <si>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</si>
  <si>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</si>
  <si>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</si>
  <si>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</si>
  <si>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</si>
  <si>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</si>
  <si>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</si>
  <si>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</si>
  <si>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</si>
  <si>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</si>
  <si>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</si>
  <si>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</si>
  <si>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</si>
  <si>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</si>
  <si>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</si>
  <si>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</si>
  <si>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</si>
  <si>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</si>
  <si>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</si>
  <si>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</si>
  <si>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</si>
  <si>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</si>
  <si>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</si>
  <si>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</si>
  <si>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</si>
  <si>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</si>
  <si>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</si>
  <si>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</si>
  <si>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</si>
  <si>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</si>
  <si>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</si>
  <si>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</si>
  <si>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</si>
  <si>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</si>
  <si>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</si>
  <si>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</si>
  <si>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</si>
  <si>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</si>
  <si>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</si>
  <si>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</si>
  <si>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</si>
  <si>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</si>
  <si>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</si>
  <si>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</si>
  <si>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</si>
  <si>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</si>
  <si>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</si>
  <si>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</si>
  <si>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</si>
  <si>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</si>
  <si>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</si>
  <si>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</si>
  <si>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</si>
  <si>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</si>
  <si>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</si>
  <si>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</si>
  <si>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</si>
  <si>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</si>
  <si>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</si>
  <si>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</si>
  <si>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</si>
  <si>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</si>
  <si>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</si>
  <si>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</si>
  <si>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</si>
  <si>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</si>
  <si>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</si>
  <si>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</si>
  <si>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</si>
  <si>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</si>
  <si>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</si>
  <si>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</si>
  <si>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</si>
  <si>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</si>
  <si>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</si>
  <si>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</si>
  <si>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</si>
  <si>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</si>
  <si>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</si>
  <si>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</si>
  <si>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</si>
  <si>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</si>
  <si>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</si>
  <si>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</si>
  <si>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</si>
  <si>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</si>
  <si>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</si>
  <si>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</si>
  <si>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</si>
  <si>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</si>
  <si>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</si>
  <si>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</si>
  <si>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</si>
  <si>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</si>
  <si>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</si>
  <si>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</si>
  <si>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</si>
  <si>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</si>
  <si>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</si>
  <si>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</si>
  <si>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</si>
  <si>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</si>
  <si>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</si>
  <si>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</si>
  <si>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</si>
  <si>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</si>
  <si>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</si>
  <si>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</si>
  <si>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</si>
  <si>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</si>
  <si>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</si>
  <si>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</si>
  <si>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</si>
  <si>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</si>
  <si>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</si>
  <si>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</si>
  <si>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</si>
  <si>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</si>
  <si>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</si>
  <si>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</si>
  <si>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</si>
  <si>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</si>
  <si>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</si>
  <si>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</si>
  <si>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</si>
  <si>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</si>
  <si>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</si>
  <si>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</si>
  <si>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</si>
  <si>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</si>
  <si>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</si>
  <si>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</si>
  <si>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</si>
  <si>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</si>
  <si>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</si>
  <si>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</si>
  <si>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</si>
  <si>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</si>
  <si>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</si>
  <si>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</si>
  <si>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</si>
  <si>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</si>
  <si>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</si>
  <si>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</si>
  <si>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</si>
  <si>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</si>
  <si>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</si>
  <si>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</si>
  <si>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</si>
  <si>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</si>
  <si>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</si>
  <si>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</si>
  <si>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</si>
  <si>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</si>
  <si>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</si>
  <si>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</si>
  <si>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</si>
  <si>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</si>
  <si>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</si>
  <si>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</si>
  <si>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</si>
  <si>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</si>
  <si>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</si>
  <si>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</si>
  <si>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</si>
  <si>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</si>
  <si>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</si>
  <si>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</si>
  <si>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</si>
  <si>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</si>
  <si>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</si>
  <si>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</si>
  <si>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</si>
  <si>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</si>
  <si>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</si>
  <si>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</si>
  <si>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</si>
  <si>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</si>
  <si>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</si>
  <si>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</si>
  <si>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</si>
  <si>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</si>
  <si>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</si>
  <si>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</si>
  <si>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</si>
  <si>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</si>
  <si>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</si>
  <si>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</si>
  <si>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</si>
  <si>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</si>
  <si>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</si>
  <si>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</si>
  <si>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</si>
  <si>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</si>
  <si>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</si>
  <si>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</si>
  <si>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</si>
  <si>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</si>
  <si>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</si>
  <si>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</si>
  <si>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</si>
  <si>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</si>
  <si>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</si>
  <si>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</si>
  <si>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</si>
  <si>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</si>
  <si>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</si>
  <si>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</si>
  <si>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</si>
  <si>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</si>
  <si>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</si>
  <si>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</si>
  <si>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</si>
  <si>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</si>
  <si>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</si>
  <si>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</si>
  <si>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</si>
  <si>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</si>
  <si>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</si>
  <si>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</si>
  <si>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</si>
  <si>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</si>
  <si>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</si>
  <si>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</si>
  <si>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</si>
  <si>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</si>
  <si>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</si>
  <si>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</si>
  <si>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</si>
  <si>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</si>
  <si>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</si>
  <si>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</si>
  <si>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</si>
  <si>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</si>
  <si>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</si>
  <si>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</si>
  <si>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</si>
  <si>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</si>
  <si>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</si>
  <si>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</si>
  <si>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</si>
  <si>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</si>
  <si>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</si>
  <si>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</si>
  <si>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</si>
  <si>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</si>
  <si>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</si>
  <si>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</si>
  <si>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</si>
  <si>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</si>
  <si>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</si>
  <si>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</si>
  <si>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</si>
  <si>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</si>
  <si>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</si>
  <si>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</si>
  <si>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</si>
  <si>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</si>
  <si>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</si>
  <si>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</si>
  <si>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</si>
  <si>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</si>
  <si>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</si>
  <si>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</si>
  <si>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</si>
  <si>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</si>
  <si>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</si>
  <si>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</si>
  <si>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</si>
  <si>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</si>
  <si>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</si>
  <si>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</si>
  <si>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</si>
  <si>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</si>
  <si>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</si>
  <si>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</si>
  <si>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</si>
  <si>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</si>
  <si>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</si>
  <si>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</si>
  <si>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</si>
  <si>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</si>
  <si>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</si>
  <si>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</si>
  <si>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</si>
  <si>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</si>
  <si>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</si>
  <si>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</si>
  <si>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</si>
  <si>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</si>
  <si>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</si>
  <si>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</si>
  <si>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</si>
  <si>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</si>
  <si>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</si>
  <si>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</si>
  <si>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</si>
  <si>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</si>
  <si>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</si>
  <si>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</si>
  <si>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</si>
  <si>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</si>
  <si>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</si>
  <si>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</si>
  <si>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</si>
  <si>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</si>
  <si>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</si>
  <si>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</si>
  <si>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</si>
  <si>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</si>
  <si>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</si>
  <si>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</si>
  <si>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</si>
  <si>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</si>
  <si>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</si>
  <si>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</si>
  <si>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</si>
  <si>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</si>
  <si>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</si>
  <si>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</si>
  <si>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</si>
  <si>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</si>
  <si>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</si>
  <si>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</si>
  <si>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</si>
  <si>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</si>
  <si>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</si>
  <si>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</si>
  <si>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</si>
  <si>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</si>
  <si>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</si>
  <si>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</si>
  <si>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</si>
  <si>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</si>
  <si>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</si>
  <si>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</si>
  <si>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</si>
  <si>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</si>
  <si>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</si>
  <si>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</si>
  <si>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</si>
  <si>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</si>
  <si>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</si>
  <si>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</si>
  <si>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</si>
  <si>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</si>
  <si>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</si>
  <si>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</si>
  <si>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</si>
  <si>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</si>
  <si>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</si>
  <si>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</si>
  <si>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</si>
  <si>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</si>
  <si>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</si>
  <si>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</si>
  <si>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</si>
  <si>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</si>
  <si>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</si>
  <si>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</si>
  <si>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</si>
  <si>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</si>
  <si>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</si>
  <si>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</si>
  <si>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</si>
  <si>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</si>
  <si>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</si>
  <si>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</si>
  <si>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</si>
  <si>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</si>
  <si>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</si>
  <si>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</si>
  <si>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</si>
  <si>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</si>
  <si>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</si>
  <si>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</si>
  <si>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</si>
  <si>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</si>
  <si>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</si>
  <si>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</si>
  <si>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</si>
  <si>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</si>
  <si>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</si>
  <si>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</si>
  <si>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</si>
  <si>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</si>
  <si>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</si>
  <si>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</si>
  <si>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</si>
  <si>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</si>
  <si>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</si>
  <si>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</si>
  <si>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</si>
  <si>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</si>
  <si>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</si>
  <si>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</si>
  <si>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</si>
  <si>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</si>
  <si>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</si>
  <si>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</si>
  <si>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</si>
  <si>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</si>
  <si>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</si>
  <si>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</si>
  <si>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</si>
  <si>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</si>
  <si>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</si>
  <si>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</si>
  <si>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</si>
  <si>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</si>
  <si>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</si>
  <si>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</si>
  <si>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</si>
  <si>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</si>
  <si>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</si>
  <si>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</si>
  <si>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</si>
  <si>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</si>
  <si>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</si>
  <si>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</si>
  <si>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</si>
  <si>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</si>
  <si>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</si>
  <si>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</si>
  <si>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</si>
  <si>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</si>
  <si>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</si>
  <si>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</si>
  <si>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</si>
  <si>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</si>
  <si>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</si>
  <si>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</si>
  <si>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</si>
  <si>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</si>
  <si>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</si>
  <si>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</si>
  <si>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</si>
  <si>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</si>
  <si>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</si>
  <si>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</si>
  <si>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</si>
  <si>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</si>
  <si>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</si>
  <si>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</si>
  <si>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</si>
  <si>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</si>
  <si>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</si>
  <si>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</si>
  <si>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</si>
  <si>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</si>
  <si>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</si>
  <si>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</si>
  <si>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</si>
  <si>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</si>
  <si>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</si>
  <si>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</si>
  <si>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</si>
  <si>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</si>
  <si>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</si>
  <si>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</si>
  <si>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</si>
  <si>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</si>
  <si>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</si>
  <si>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</si>
  <si>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</si>
  <si>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</si>
  <si>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</si>
  <si>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</si>
  <si>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</si>
  <si>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</si>
  <si>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</si>
  <si>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</si>
  <si>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</si>
  <si>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</si>
  <si>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</si>
  <si>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</si>
  <si>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</si>
  <si>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</si>
  <si>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</si>
  <si>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</si>
  <si>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</si>
  <si>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</si>
  <si>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</si>
  <si>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</si>
  <si>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</si>
  <si>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</si>
  <si>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</si>
  <si>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</si>
  <si>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</si>
  <si>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</si>
  <si>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</si>
  <si>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</si>
  <si>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</si>
  <si>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</si>
  <si>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</si>
  <si>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</si>
  <si>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</si>
  <si>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</si>
  <si>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</si>
  <si>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</si>
  <si>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</si>
  <si>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</si>
  <si>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</si>
  <si>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</si>
  <si>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</si>
  <si>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</si>
  <si>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</si>
  <si>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</si>
  <si>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</si>
  <si>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</si>
  <si>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</si>
  <si>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</si>
  <si>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</si>
  <si>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</si>
  <si>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</si>
  <si>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</si>
  <si>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</si>
  <si>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</si>
  <si>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</si>
  <si>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</si>
  <si>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</si>
  <si>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</si>
  <si>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</si>
  <si>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</si>
  <si>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</si>
  <si>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</si>
  <si>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</si>
  <si>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</si>
  <si>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</si>
  <si>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</si>
  <si>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</si>
  <si>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</si>
  <si>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</si>
  <si>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</si>
  <si>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</si>
  <si>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</si>
  <si>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</si>
  <si>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</si>
  <si>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</si>
  <si>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</si>
  <si>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</si>
  <si>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</si>
  <si>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</si>
  <si>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</si>
  <si>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</si>
  <si>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</si>
  <si>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</si>
  <si>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</si>
  <si>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</si>
  <si>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</si>
  <si>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</si>
  <si>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</si>
  <si>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</si>
  <si>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</si>
  <si>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</si>
  <si>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</si>
  <si>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</si>
  <si>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</si>
  <si>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</si>
  <si>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</si>
  <si>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</si>
  <si>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</si>
  <si>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</si>
  <si>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</si>
  <si>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</si>
  <si>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</si>
  <si>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</si>
  <si>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</si>
  <si>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</si>
  <si>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</si>
  <si>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</si>
  <si>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</si>
  <si>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</si>
  <si>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</si>
  <si>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</si>
  <si>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</si>
  <si>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</si>
  <si>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</si>
  <si>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</si>
  <si>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</si>
  <si>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</si>
  <si>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</si>
  <si>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</si>
  <si>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</si>
  <si>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</si>
  <si>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</si>
  <si>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</si>
  <si>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</si>
  <si>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</si>
  <si>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</si>
  <si>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</si>
  <si>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</si>
  <si>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</si>
  <si>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</si>
  <si>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</si>
  <si>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</si>
  <si>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</si>
  <si>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</si>
  <si>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</si>
  <si>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</si>
  <si>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</si>
  <si>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</si>
  <si>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</si>
  <si>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</si>
  <si>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</si>
  <si>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</si>
  <si>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</si>
  <si>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</si>
  <si>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</si>
  <si>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</si>
  <si>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</si>
  <si>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</si>
  <si>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</si>
  <si>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</si>
  <si>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</si>
  <si>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</si>
  <si>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</si>
  <si>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</si>
  <si>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</si>
  <si>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</si>
  <si>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</si>
  <si>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</si>
  <si>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</si>
  <si>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</si>
  <si>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</si>
  <si>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</si>
  <si>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</si>
  <si>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</si>
  <si>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</si>
  <si>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</si>
  <si>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</si>
  <si>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</si>
  <si>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</si>
  <si>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</si>
  <si>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</si>
  <si>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</si>
  <si>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</si>
  <si>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</si>
  <si>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</si>
  <si>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</si>
  <si>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</si>
  <si>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</si>
  <si>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</si>
  <si>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</si>
  <si>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</si>
  <si>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</si>
  <si>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</si>
  <si>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</si>
  <si>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</si>
  <si>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</si>
  <si>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</si>
  <si>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</si>
  <si>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</si>
  <si>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</si>
  <si>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</si>
  <si>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</si>
  <si>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</si>
  <si>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</si>
  <si>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</si>
  <si>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</si>
  <si>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</si>
  <si>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</si>
  <si>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</si>
  <si>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</si>
  <si>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</si>
  <si>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</si>
  <si>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</si>
  <si>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</si>
  <si>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</si>
  <si>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</si>
  <si>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</si>
  <si>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</si>
  <si>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</si>
  <si>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</si>
  <si>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</si>
  <si>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</si>
  <si>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</si>
  <si>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</si>
  <si>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</si>
  <si>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</si>
  <si>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</si>
  <si>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</si>
  <si>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</si>
  <si>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</si>
  <si>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</si>
  <si>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</si>
  <si>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</si>
  <si>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</si>
  <si>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</si>
  <si>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</si>
  <si>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</si>
  <si>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</si>
  <si>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</si>
  <si>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</si>
  <si>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</si>
  <si>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</si>
  <si>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</si>
  <si>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</si>
  <si>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</si>
  <si>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</si>
  <si>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</si>
  <si>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</si>
  <si>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</si>
  <si>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</si>
  <si>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</si>
  <si>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</si>
  <si>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</si>
  <si>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</si>
  <si>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</si>
  <si>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</si>
  <si>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</si>
  <si>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</si>
  <si>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</si>
  <si>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</si>
  <si>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</si>
  <si>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</si>
  <si>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</si>
  <si>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</si>
  <si>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</si>
  <si>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</si>
  <si>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</si>
  <si>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</si>
  <si>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</si>
  <si>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</si>
  <si>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</si>
  <si>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</si>
  <si>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</si>
  <si>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</si>
  <si>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</si>
  <si>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</si>
  <si>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</si>
  <si>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</si>
  <si>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</si>
  <si>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</si>
  <si>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</si>
  <si>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</si>
  <si>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</si>
  <si>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</si>
  <si>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</si>
  <si>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</si>
  <si>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</si>
  <si>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</si>
  <si>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</si>
  <si>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</si>
  <si>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</si>
  <si>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</si>
  <si>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</si>
  <si>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</si>
  <si>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</si>
  <si>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</si>
  <si>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</si>
  <si>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</si>
  <si>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</si>
  <si>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</si>
  <si>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</si>
  <si>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</si>
  <si>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</si>
  <si>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</si>
  <si>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</si>
  <si>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</si>
  <si>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</si>
  <si>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</si>
  <si>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</si>
  <si>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</si>
  <si>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</si>
  <si>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</si>
  <si>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</si>
  <si>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</si>
  <si>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</si>
  <si>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</si>
  <si>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</si>
  <si>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</si>
  <si>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</si>
  <si>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</si>
  <si>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</si>
  <si>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</si>
  <si>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</si>
  <si>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</si>
  <si>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</si>
  <si>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</si>
  <si>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</si>
  <si>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</si>
  <si>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</si>
  <si>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</si>
  <si>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</si>
  <si>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</si>
  <si>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</si>
  <si>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</si>
  <si>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</si>
  <si>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</si>
  <si>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</si>
  <si>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</si>
  <si>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</si>
  <si>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</si>
  <si>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</si>
  <si>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</si>
  <si>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</si>
  <si>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</si>
  <si>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</si>
  <si>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</si>
  <si>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</si>
  <si>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</si>
  <si>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</si>
  <si>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</si>
  <si>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</si>
  <si>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</si>
  <si>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</si>
  <si>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</si>
  <si>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</si>
  <si>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</si>
  <si>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</si>
  <si>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</si>
  <si>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</si>
  <si>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</si>
  <si>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</si>
  <si>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</si>
  <si>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</si>
  <si>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</si>
  <si>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</si>
  <si>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</si>
  <si>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</si>
  <si>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</si>
  <si>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</si>
  <si>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</si>
  <si>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</si>
  <si>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</si>
  <si>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</si>
  <si>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</si>
  <si>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</si>
  <si>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</si>
  <si>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</si>
  <si>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</si>
  <si>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</si>
  <si>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</si>
  <si>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</si>
  <si>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</si>
  <si>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</si>
  <si>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</si>
  <si>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</si>
  <si>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</si>
  <si>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</si>
  <si>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</si>
  <si>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</si>
  <si>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</si>
  <si>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</si>
  <si>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</si>
  <si>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</si>
  <si>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</si>
  <si>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</si>
  <si>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</si>
  <si>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</si>
  <si>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</si>
  <si>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</si>
  <si>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</si>
  <si>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</si>
  <si>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</si>
  <si>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</si>
  <si>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</si>
  <si>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</si>
  <si>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</si>
  <si>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</si>
  <si>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</si>
  <si>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</si>
  <si>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</si>
  <si>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</si>
  <si>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</si>
  <si>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</si>
  <si>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</si>
  <si>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</si>
  <si>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</si>
  <si>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</si>
  <si>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</si>
  <si>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</si>
  <si>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</si>
  <si>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</si>
  <si>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</si>
  <si>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</si>
  <si>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</si>
  <si>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</si>
  <si>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</si>
  <si>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</si>
  <si>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</si>
  <si>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</si>
  <si>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</si>
  <si>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</si>
  <si>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</si>
  <si>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</si>
  <si>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</si>
  <si>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</si>
  <si>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</si>
  <si>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</si>
  <si>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</si>
  <si>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</si>
  <si>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</si>
  <si>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</si>
  <si>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</si>
  <si>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</si>
  <si>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</si>
  <si>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</si>
  <si>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</si>
  <si>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</si>
  <si>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</si>
  <si>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</si>
  <si>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</si>
  <si>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</si>
  <si>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</si>
  <si>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</si>
  <si>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</si>
  <si>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</si>
  <si>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</si>
  <si>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</si>
  <si>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</si>
  <si>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</si>
  <si>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</si>
  <si>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</si>
  <si>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</si>
  <si>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</si>
  <si>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</si>
  <si>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</si>
  <si>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</si>
  <si>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</si>
  <si>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</si>
  <si>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</si>
  <si>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</si>
  <si>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</si>
  <si>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</si>
  <si>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</si>
  <si>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</si>
  <si>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</si>
  <si>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</si>
  <si>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</si>
  <si>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</si>
  <si>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</si>
  <si>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</si>
  <si>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</si>
  <si>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</si>
  <si>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</si>
  <si>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</si>
  <si>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</si>
  <si>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</si>
  <si>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</si>
  <si>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</si>
  <si>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</si>
  <si>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</si>
  <si>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</si>
  <si>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</si>
  <si>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</si>
  <si>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</si>
  <si>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</si>
  <si>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</si>
  <si>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</si>
  <si>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</si>
  <si>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</si>
  <si>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</si>
  <si>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</si>
  <si>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</si>
  <si>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</si>
  <si>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</si>
  <si>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</si>
  <si>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</si>
  <si>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</si>
  <si>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</si>
  <si>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</si>
  <si>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</si>
  <si>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</si>
  <si>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</si>
  <si>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</si>
  <si>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</si>
  <si>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</si>
  <si>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</si>
  <si>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</si>
  <si>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</si>
  <si>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</si>
  <si>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</si>
  <si>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</si>
  <si>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</si>
  <si>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</si>
  <si>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</si>
  <si>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</si>
  <si>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</si>
  <si>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</si>
  <si>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</si>
  <si>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</si>
  <si>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</si>
  <si>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</si>
  <si>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</si>
  <si>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</si>
  <si>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</si>
  <si>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</si>
  <si>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</si>
  <si>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</si>
  <si>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</si>
  <si>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</si>
  <si>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</si>
  <si>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</si>
  <si>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</si>
  <si>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</si>
  <si>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</si>
  <si>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</si>
  <si>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</si>
  <si>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</si>
  <si>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</si>
  <si>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</si>
  <si>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</si>
  <si>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</si>
  <si>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</si>
  <si>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</si>
  <si>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</si>
  <si>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</si>
  <si>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</si>
  <si>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</si>
  <si>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</si>
  <si>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</si>
  <si>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</si>
  <si>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</si>
  <si>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</si>
  <si>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</si>
  <si>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</si>
  <si>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</si>
  <si>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</si>
  <si>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</si>
  <si>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</si>
  <si>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</si>
  <si>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</si>
  <si>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</si>
  <si>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</si>
  <si>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</si>
  <si>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</si>
  <si>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</si>
  <si>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</si>
  <si>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</si>
  <si>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</si>
  <si>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</si>
  <si>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</si>
  <si>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</si>
  <si>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</si>
  <si>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</si>
  <si>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</si>
  <si>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</si>
  <si>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</si>
  <si>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</si>
  <si>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</si>
  <si>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</si>
  <si>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</si>
  <si>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</si>
  <si>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</si>
  <si>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</si>
  <si>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</si>
  <si>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</si>
  <si>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</si>
  <si>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</si>
  <si>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</si>
  <si>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</si>
  <si>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</si>
  <si>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</si>
  <si>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</si>
  <si>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</si>
  <si>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</si>
  <si>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</si>
  <si>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</si>
  <si>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</si>
  <si>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</si>
  <si>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</si>
  <si>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</si>
  <si>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</si>
  <si>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</si>
  <si>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</si>
  <si>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</si>
  <si>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</si>
  <si>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</si>
  <si>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</si>
  <si>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</si>
  <si>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</si>
  <si>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</si>
  <si>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</si>
  <si>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</si>
  <si>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</si>
  <si>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</si>
  <si>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</si>
  <si>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</si>
  <si>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</si>
  <si>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</si>
  <si>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</si>
  <si>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</si>
  <si>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</si>
  <si>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</si>
  <si>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</si>
  <si>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</si>
  <si>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</si>
  <si>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</si>
  <si>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</si>
  <si>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</si>
  <si>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</si>
  <si>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</si>
  <si>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</si>
  <si>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</si>
  <si>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</si>
  <si>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</si>
  <si>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</si>
  <si>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</si>
  <si>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</si>
  <si>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</si>
  <si>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</si>
  <si>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</si>
  <si>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</si>
  <si>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</si>
  <si>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</si>
  <si>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</si>
  <si>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</si>
  <si>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</si>
  <si>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</si>
  <si>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</si>
  <si>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</si>
  <si>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</si>
  <si>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</si>
  <si>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</si>
  <si>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</si>
  <si>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</si>
  <si>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</si>
  <si>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</si>
  <si>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</si>
  <si>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</si>
  <si>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</si>
  <si>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</si>
  <si>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</si>
  <si>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</si>
  <si>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</si>
  <si>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</si>
  <si>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</si>
  <si>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</si>
  <si>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</si>
  <si>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</si>
  <si>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</si>
  <si>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</si>
  <si>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</si>
  <si>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</si>
  <si>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</si>
  <si>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</si>
  <si>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</si>
  <si>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</si>
  <si>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</si>
  <si>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</si>
  <si>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</si>
  <si>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</si>
  <si>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</si>
  <si>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</si>
  <si>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</si>
  <si>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</si>
  <si>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</si>
  <si>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</si>
  <si>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</si>
  <si>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</si>
  <si>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</si>
  <si>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</si>
  <si>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</si>
  <si>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</si>
  <si>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</si>
  <si>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</si>
  <si>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</si>
  <si>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</si>
  <si>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</si>
  <si>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</si>
  <si>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</si>
  <si>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</si>
  <si>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</si>
  <si>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</si>
  <si>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</si>
  <si>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</si>
  <si>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</si>
  <si>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</si>
  <si>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</si>
  <si>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</si>
  <si>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</si>
  <si>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</si>
  <si>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</si>
  <si>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</si>
  <si>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</si>
  <si>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</si>
  <si>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</si>
  <si>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</si>
  <si>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</si>
  <si>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</si>
  <si>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</si>
  <si>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</si>
  <si>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</si>
  <si>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</si>
  <si>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</si>
  <si>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</si>
  <si>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</si>
  <si>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</si>
  <si>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</si>
  <si>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</si>
  <si>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</si>
  <si>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</si>
  <si>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</si>
  <si>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</si>
  <si>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</si>
  <si>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</si>
  <si>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</si>
  <si>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</si>
  <si>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</si>
  <si>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</si>
  <si>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</si>
  <si>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</si>
  <si>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</si>
  <si>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</si>
  <si>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</si>
  <si>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</si>
  <si>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</si>
  <si>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</si>
  <si>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</si>
  <si>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</si>
  <si>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</si>
  <si>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</si>
  <si>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</si>
  <si>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</si>
  <si>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</si>
  <si>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</si>
  <si>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</si>
  <si>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</si>
  <si>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</si>
  <si>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</si>
  <si>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</si>
  <si>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</si>
  <si>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</si>
  <si>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</si>
  <si>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</si>
  <si>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</si>
  <si>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</si>
  <si>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</si>
  <si>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</si>
  <si>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</si>
  <si>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</si>
  <si>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</si>
  <si>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</si>
  <si>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</si>
  <si>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</si>
  <si>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</si>
  <si>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</si>
  <si>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</si>
  <si>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</si>
  <si>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</si>
  <si>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</si>
  <si>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</si>
  <si>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</si>
  <si>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</si>
  <si>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</si>
  <si>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</si>
  <si>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</si>
  <si>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</si>
  <si>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</si>
  <si>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</si>
  <si>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</si>
  <si>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</si>
  <si>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</si>
  <si>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</si>
  <si>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</si>
  <si>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</si>
  <si>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</si>
  <si>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</si>
  <si>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</si>
  <si>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</si>
  <si>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</si>
  <si>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</si>
  <si>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</si>
  <si>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</si>
  <si>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</si>
  <si>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</si>
  <si>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</si>
  <si>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</si>
  <si>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</si>
  <si>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</si>
  <si>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</si>
  <si>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</si>
  <si>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</si>
  <si>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</si>
  <si>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</si>
  <si>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</si>
  <si>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</si>
  <si>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</si>
  <si>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</si>
  <si>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</si>
  <si>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</si>
  <si>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</si>
  <si>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</si>
  <si>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</si>
  <si>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</si>
  <si>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</si>
  <si>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</si>
  <si>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</si>
  <si>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</si>
  <si>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</si>
  <si>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</si>
  <si>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</si>
  <si>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</si>
  <si>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</si>
  <si>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</si>
  <si>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</si>
  <si>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</si>
  <si>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</si>
  <si>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</si>
  <si>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</si>
  <si>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</si>
  <si>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</si>
  <si>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</si>
  <si>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</si>
  <si>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</si>
  <si>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</si>
  <si>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</si>
  <si>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</si>
  <si>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</si>
  <si>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</si>
  <si>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</si>
  <si>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</si>
  <si>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</si>
  <si>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</si>
  <si>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</si>
  <si>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</si>
  <si>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</si>
  <si>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</si>
  <si>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</si>
  <si>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</si>
  <si>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</si>
  <si>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</si>
  <si>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</si>
  <si>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</si>
  <si>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</si>
  <si>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</si>
  <si>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</si>
  <si>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</si>
  <si>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</si>
  <si>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</si>
  <si>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</si>
  <si>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</si>
  <si>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</si>
  <si>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</si>
  <si>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</si>
  <si>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</si>
  <si>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</si>
  <si>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</si>
  <si>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</si>
  <si>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</si>
  <si>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</si>
  <si>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</si>
  <si>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</si>
  <si>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</si>
  <si>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</si>
  <si>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</si>
  <si>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</si>
  <si>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</si>
  <si>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</si>
  <si>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</si>
  <si>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</si>
  <si>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</si>
  <si>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</si>
  <si>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</si>
  <si>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</si>
  <si>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</si>
  <si>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</si>
  <si>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</si>
  <si>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</si>
  <si>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</si>
  <si>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</si>
  <si>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</si>
  <si>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</si>
  <si>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</si>
  <si>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</si>
  <si>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</si>
  <si>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</si>
  <si>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</si>
  <si>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</si>
  <si>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</si>
  <si>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</si>
  <si>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</si>
  <si>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</si>
  <si>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</si>
  <si>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</si>
  <si>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</si>
  <si>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</si>
  <si>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</si>
  <si>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</si>
  <si>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</si>
  <si>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</si>
  <si>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</si>
  <si>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</si>
  <si>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</si>
  <si>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</si>
  <si>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</si>
  <si>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</si>
  <si>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</si>
  <si>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</si>
  <si>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</si>
  <si>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</si>
  <si>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</si>
  <si>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</si>
  <si>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</si>
  <si>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</si>
  <si>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</si>
  <si>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</si>
  <si>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</si>
  <si>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</si>
  <si>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</si>
  <si>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</si>
  <si>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</si>
  <si>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</si>
  <si>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</si>
  <si>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</si>
  <si>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</si>
  <si>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</si>
  <si>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</si>
  <si>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</si>
  <si>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</si>
  <si>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</si>
  <si>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</si>
  <si>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</si>
  <si>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</si>
  <si>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</si>
  <si>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</si>
  <si>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</si>
  <si>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</si>
  <si>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</si>
  <si>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</si>
  <si>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</si>
  <si>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</si>
  <si>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</si>
  <si>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</si>
  <si>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</si>
  <si>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</si>
  <si>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</si>
  <si>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</si>
  <si>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</si>
  <si>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</si>
  <si>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</si>
  <si>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</si>
  <si>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</si>
  <si>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</si>
  <si>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</si>
  <si>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</si>
  <si>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</si>
  <si>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</si>
  <si>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</si>
  <si>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</si>
  <si>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</si>
  <si>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</si>
  <si>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</si>
  <si>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</si>
  <si>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</si>
  <si>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</si>
  <si>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</si>
  <si>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</si>
  <si>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</si>
  <si>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</si>
  <si>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</si>
  <si>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</si>
  <si>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</si>
  <si>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</si>
  <si>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</si>
  <si>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</si>
  <si>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</si>
  <si>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</si>
  <si>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</si>
  <si>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</si>
  <si>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</si>
  <si>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</si>
  <si>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</si>
  <si>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</si>
  <si>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</si>
  <si>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</si>
  <si>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</si>
  <si>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</si>
  <si>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</si>
  <si>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</si>
  <si>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</si>
  <si>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</si>
  <si>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</si>
  <si>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</si>
  <si>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</si>
  <si>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</si>
  <si>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</si>
  <si>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</si>
  <si>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</si>
  <si>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</si>
  <si>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</si>
  <si>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</si>
  <si>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</si>
  <si>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</si>
  <si>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</si>
  <si>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</si>
  <si>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</si>
  <si>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</si>
  <si>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</si>
  <si>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</si>
  <si>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</si>
  <si>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</si>
  <si>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</si>
  <si>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</si>
  <si>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</si>
  <si>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</si>
  <si>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</si>
  <si>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</si>
  <si>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</si>
  <si>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</si>
  <si>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</si>
  <si>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</si>
  <si>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</si>
  <si>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</si>
  <si>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</si>
  <si>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</si>
  <si>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</si>
  <si>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</si>
  <si>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</si>
  <si>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</si>
  <si>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</si>
  <si>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</si>
  <si>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</si>
  <si>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</si>
  <si>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</si>
  <si>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</si>
  <si>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</si>
  <si>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</si>
  <si>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</si>
  <si>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</si>
  <si>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</si>
  <si>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</si>
  <si>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</si>
  <si>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</si>
  <si>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</si>
  <si>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</si>
  <si>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</si>
  <si>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</si>
  <si>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</si>
  <si>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</si>
  <si>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</si>
  <si>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</si>
  <si>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</si>
  <si>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</si>
  <si>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</si>
  <si>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</si>
  <si>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</si>
  <si>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</si>
  <si>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</si>
  <si>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</si>
  <si>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</si>
  <si>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</si>
  <si>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</si>
  <si>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</si>
  <si>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</si>
  <si>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</si>
  <si>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</si>
  <si>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</si>
  <si>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</si>
  <si>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</si>
  <si>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</si>
  <si>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</si>
  <si>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</si>
  <si>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</si>
  <si>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</si>
  <si>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</si>
  <si>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</si>
  <si>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</si>
  <si>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</si>
  <si>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</si>
  <si>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</si>
  <si>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</si>
  <si>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</si>
  <si>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</si>
  <si>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</si>
  <si>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</si>
  <si>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</si>
  <si>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</si>
  <si>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</si>
  <si>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</si>
  <si>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</si>
  <si>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</si>
  <si>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</si>
  <si>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</si>
  <si>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</si>
  <si>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</si>
  <si>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</si>
  <si>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</si>
  <si>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</si>
  <si>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</si>
  <si>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</si>
  <si>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</si>
  <si>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</si>
  <si>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</si>
  <si>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</si>
  <si>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</si>
  <si>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</si>
  <si>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</si>
  <si>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</si>
  <si>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</si>
  <si>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</si>
  <si>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</si>
  <si>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</si>
  <si>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</si>
  <si>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</si>
  <si>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</si>
  <si>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</si>
  <si>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</si>
  <si>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</si>
  <si>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</si>
  <si>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</si>
  <si>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</si>
  <si>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</si>
  <si>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</si>
  <si>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</si>
  <si>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</si>
  <si>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</si>
  <si>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</si>
  <si>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</si>
  <si>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</si>
  <si>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</si>
  <si>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</si>
  <si>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</si>
  <si>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</si>
  <si>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</si>
  <si>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</si>
  <si>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</si>
  <si>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</si>
  <si>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</si>
  <si>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</si>
  <si>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</si>
  <si>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</si>
  <si>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</si>
  <si>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</si>
  <si>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</si>
  <si>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</si>
  <si>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</si>
  <si>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</si>
  <si>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</si>
  <si>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</si>
  <si>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</si>
  <si>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</si>
  <si>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</si>
  <si>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</si>
  <si>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</si>
  <si>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</si>
  <si>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</si>
  <si>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</si>
  <si>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</si>
  <si>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</si>
  <si>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</si>
  <si>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</si>
  <si>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</si>
  <si>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</si>
  <si>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</si>
  <si>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</si>
  <si>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</si>
  <si>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</si>
  <si>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</si>
  <si>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</si>
  <si>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</si>
  <si>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</si>
  <si>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</si>
  <si>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</si>
  <si>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</si>
  <si>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</si>
  <si>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</si>
  <si>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</si>
  <si>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</si>
  <si>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</si>
  <si>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</si>
  <si>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</si>
  <si>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</si>
  <si>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</si>
  <si>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</si>
  <si>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</si>
  <si>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</si>
  <si>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</si>
  <si>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</si>
  <si>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</si>
  <si>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</si>
  <si>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</si>
  <si>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</si>
  <si>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</si>
  <si>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</si>
  <si>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</si>
  <si>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</si>
  <si>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</si>
  <si>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</si>
  <si>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</si>
  <si>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</si>
  <si>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</si>
  <si>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</si>
  <si>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</si>
  <si>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</si>
  <si>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</si>
  <si>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</si>
  <si>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</si>
  <si>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</si>
  <si>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</si>
  <si>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</si>
  <si>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</si>
  <si>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</si>
  <si>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</si>
  <si>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</si>
  <si>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</si>
  <si>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</si>
  <si>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</si>
  <si>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</si>
  <si>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</si>
  <si>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</si>
  <si>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</si>
  <si>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</si>
  <si>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</si>
  <si>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</si>
  <si>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</si>
  <si>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</si>
  <si>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</si>
  <si>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</si>
  <si>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</si>
  <si>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</si>
  <si>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</si>
  <si>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</si>
  <si>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</si>
  <si>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</si>
  <si>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</si>
  <si>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</si>
  <si>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</si>
  <si>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</si>
  <si>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</si>
  <si>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</si>
  <si>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</si>
  <si>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</si>
  <si>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</si>
  <si>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</si>
  <si>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</si>
  <si>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</si>
  <si>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</si>
  <si>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</si>
  <si>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</si>
  <si>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</si>
  <si>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</si>
  <si>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</si>
  <si>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</si>
  <si>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</si>
  <si>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</si>
  <si>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</si>
  <si>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</si>
  <si>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</si>
  <si>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</si>
  <si>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</si>
  <si>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</si>
  <si>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</si>
  <si>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</si>
  <si>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</si>
  <si>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</si>
  <si>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</si>
  <si>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</si>
  <si>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</si>
  <si>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</si>
  <si>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</si>
  <si>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</si>
  <si>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</si>
  <si>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</si>
  <si>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</si>
  <si>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</si>
  <si>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</si>
  <si>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</si>
  <si>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</si>
  <si>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</si>
  <si>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</si>
  <si>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</si>
  <si>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</si>
  <si>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</si>
  <si>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</si>
  <si>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</si>
  <si>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</si>
  <si>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</si>
  <si>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</si>
  <si>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</si>
  <si>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</si>
  <si>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</si>
  <si>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</si>
  <si>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</si>
  <si>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</si>
  <si>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</si>
  <si>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</si>
  <si>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</si>
  <si>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</si>
  <si>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</si>
  <si>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</si>
  <si>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</si>
  <si>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</si>
  <si>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</si>
  <si>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</si>
  <si>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</si>
  <si>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</si>
  <si>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</si>
  <si>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</si>
  <si>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</si>
  <si>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</si>
  <si>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</si>
  <si>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</si>
  <si>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</si>
  <si>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</si>
  <si>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</si>
  <si>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</si>
  <si>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</si>
  <si>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</si>
  <si>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</si>
  <si>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</si>
  <si>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</si>
  <si>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</si>
  <si>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</si>
  <si>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</si>
  <si>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</si>
  <si>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</si>
  <si>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</si>
  <si>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</si>
  <si>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</si>
  <si>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</si>
  <si>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</si>
  <si>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</si>
  <si>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</si>
  <si>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</si>
  <si>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</si>
  <si>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</si>
  <si>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</si>
  <si>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</si>
  <si>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</si>
  <si>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</si>
  <si>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</si>
  <si>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</si>
  <si>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</si>
  <si>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</si>
  <si>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</si>
  <si>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</si>
  <si>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</si>
  <si>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</si>
  <si>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</si>
  <si>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</si>
  <si>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</si>
  <si>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</si>
  <si>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</si>
  <si>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</si>
  <si>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</si>
  <si>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</si>
  <si>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</si>
  <si>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</si>
  <si>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</si>
  <si>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</si>
  <si>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</si>
  <si>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</si>
  <si>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</si>
  <si>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</si>
  <si>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</si>
  <si>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</si>
  <si>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</si>
  <si>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</si>
  <si>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</si>
  <si>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</si>
  <si>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</si>
  <si>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</si>
  <si>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</si>
  <si>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</si>
  <si>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</si>
  <si>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</si>
  <si>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</si>
  <si>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</si>
  <si>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</si>
  <si>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</si>
  <si>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</si>
  <si>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</si>
  <si>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</si>
  <si>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</si>
  <si>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</si>
  <si>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</si>
  <si>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</si>
  <si>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</si>
  <si>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</si>
  <si>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</si>
  <si>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</si>
  <si>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</si>
  <si>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</si>
  <si>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</si>
  <si>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</si>
  <si>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</si>
  <si>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</si>
  <si>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</si>
  <si>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</si>
  <si>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</si>
  <si>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</si>
  <si>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</si>
  <si>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</si>
  <si>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</si>
  <si>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</si>
  <si>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</si>
  <si>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</si>
  <si>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</si>
  <si>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</si>
  <si>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</si>
  <si>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</si>
  <si>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</si>
  <si>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</si>
  <si>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</si>
  <si>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</si>
  <si>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</si>
  <si>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</si>
  <si>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</si>
  <si>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</si>
  <si>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</si>
  <si>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</si>
  <si>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</si>
  <si>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</si>
  <si>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</si>
  <si>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</si>
  <si>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</si>
  <si>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</si>
  <si>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</si>
  <si>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</si>
  <si>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</si>
  <si>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</si>
  <si>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</si>
  <si>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</si>
  <si>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</si>
  <si>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</si>
  <si>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</si>
  <si>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</si>
  <si>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</si>
  <si>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</si>
  <si>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</si>
  <si>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</si>
  <si>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</si>
  <si>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</si>
  <si>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</si>
  <si>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</si>
  <si>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</si>
  <si>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</si>
  <si>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</si>
  <si>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</si>
  <si>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</si>
  <si>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</si>
  <si>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</si>
  <si>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</si>
  <si>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</si>
  <si>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</si>
  <si>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</si>
  <si>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</si>
  <si>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</si>
  <si>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</si>
  <si>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</si>
  <si>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</si>
  <si>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</si>
  <si>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</si>
  <si>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</si>
  <si>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</si>
  <si>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</si>
  <si>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</si>
  <si>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</si>
  <si>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</si>
  <si>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</si>
  <si>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</si>
  <si>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</si>
  <si>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</si>
  <si>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</si>
  <si>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</si>
  <si>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</si>
  <si>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</si>
  <si>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</si>
  <si>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</si>
  <si>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</si>
  <si>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</si>
  <si>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</si>
  <si>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</si>
  <si>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</si>
  <si>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</si>
  <si>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</si>
  <si>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</si>
  <si>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</si>
  <si>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</si>
  <si>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</si>
  <si>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</si>
  <si>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</si>
  <si>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</si>
  <si>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</si>
  <si>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</si>
  <si>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</si>
  <si>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</si>
  <si>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</si>
  <si>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</si>
  <si>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</si>
  <si>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</si>
  <si>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</si>
  <si>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</si>
  <si>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</si>
  <si>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</si>
  <si>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</si>
  <si>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</si>
  <si>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</si>
  <si>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</si>
  <si>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</si>
  <si>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</si>
  <si>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</si>
  <si>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</si>
  <si>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</si>
  <si>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</si>
  <si>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</si>
  <si>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</si>
  <si>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</si>
  <si>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</si>
  <si>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</si>
  <si>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</si>
  <si>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</si>
  <si>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</si>
  <si>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</si>
  <si>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</si>
  <si>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</si>
  <si>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</si>
  <si>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</si>
  <si>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</si>
  <si>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</si>
  <si>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</si>
  <si>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</si>
  <si>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</si>
  <si>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</si>
  <si>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</si>
  <si>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</si>
  <si>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</si>
  <si>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</si>
  <si>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</si>
  <si>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</si>
  <si>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</si>
  <si>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</si>
  <si>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</si>
  <si>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</si>
  <si>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</si>
  <si>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</si>
  <si>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</si>
  <si>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</si>
  <si>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</si>
  <si>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</si>
  <si>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</si>
  <si>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</si>
  <si>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</si>
  <si>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</si>
  <si>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</si>
  <si>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</si>
  <si>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</si>
  <si>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</si>
  <si>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</si>
  <si>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</si>
  <si>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</si>
  <si>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</si>
  <si>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</si>
  <si>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</si>
  <si>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</si>
  <si>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</si>
  <si>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</si>
  <si>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</si>
  <si>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</si>
  <si>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</si>
  <si>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</si>
  <si>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</si>
  <si>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</si>
  <si>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</si>
  <si>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</si>
  <si>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</si>
  <si>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</si>
  <si>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</si>
  <si>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</si>
  <si>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</si>
  <si>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</si>
  <si>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</si>
  <si>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</si>
  <si>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</si>
  <si>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</si>
  <si>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</si>
  <si>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</si>
  <si>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</si>
  <si>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</si>
  <si>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</si>
  <si>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</si>
  <si>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</si>
  <si>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</si>
  <si>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</si>
  <si>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</si>
  <si>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</si>
  <si>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</si>
  <si>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</si>
  <si>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</si>
  <si>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</si>
  <si>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</si>
  <si>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</si>
  <si>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</si>
  <si>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</si>
  <si>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</si>
  <si>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</si>
  <si>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</si>
  <si>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</si>
  <si>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</si>
  <si>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</si>
  <si>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</si>
  <si>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</si>
  <si>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</si>
  <si>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</si>
  <si>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</si>
  <si>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</si>
  <si>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</si>
  <si>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</si>
  <si>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</si>
  <si>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</si>
  <si>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</si>
  <si>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</si>
  <si>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</si>
  <si>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</si>
  <si>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</si>
  <si>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</si>
  <si>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</si>
  <si>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</si>
  <si>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</si>
  <si>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</si>
  <si>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</si>
  <si>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</si>
  <si>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</si>
  <si>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</si>
  <si>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</si>
  <si>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</si>
  <si>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</si>
  <si>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</si>
  <si>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</si>
  <si>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</si>
  <si>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</si>
  <si>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</si>
  <si>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</si>
  <si>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</si>
  <si>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</si>
  <si>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</si>
  <si>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</si>
  <si>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</si>
  <si>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</si>
  <si>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</si>
  <si>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</si>
  <si>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</si>
  <si>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</si>
  <si>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</si>
  <si>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</si>
  <si>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</si>
  <si>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</si>
  <si>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</si>
  <si>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</si>
  <si>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</si>
  <si>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</si>
  <si>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</si>
  <si>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</si>
  <si>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</si>
  <si>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</si>
  <si>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</si>
  <si>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</si>
  <si>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</si>
  <si>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</si>
  <si>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</si>
  <si>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</si>
  <si>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</si>
  <si>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</si>
  <si>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</si>
  <si>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</si>
  <si>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</si>
  <si>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</si>
  <si>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</si>
  <si>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</si>
  <si>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</si>
  <si>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</si>
  <si>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</si>
  <si>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</si>
  <si>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</si>
  <si>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</si>
  <si>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</si>
  <si>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</si>
  <si>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</si>
  <si>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</si>
  <si>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</si>
  <si>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</si>
  <si>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</si>
  <si>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</si>
  <si>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</si>
  <si>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</si>
  <si>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</si>
  <si>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</si>
  <si>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</si>
  <si>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</si>
  <si>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</si>
  <si>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</si>
  <si>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</si>
  <si>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</si>
  <si>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</si>
  <si>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</si>
  <si>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</si>
  <si>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</si>
  <si>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</si>
  <si>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</si>
  <si>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</si>
  <si>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</si>
  <si>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</si>
  <si>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</si>
  <si>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</si>
  <si>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</si>
  <si>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</si>
  <si>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</si>
  <si>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</si>
  <si>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</si>
  <si>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</si>
  <si>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</si>
  <si>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</si>
  <si>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</si>
  <si>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</si>
  <si>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</si>
  <si>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</si>
  <si>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</si>
  <si>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</si>
  <si>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</si>
  <si>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</si>
  <si>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</si>
  <si>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</si>
  <si>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</si>
  <si>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</si>
  <si>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</si>
  <si>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</si>
  <si>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</si>
  <si>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</si>
  <si>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</si>
  <si>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</si>
  <si>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</si>
  <si>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</si>
  <si>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</si>
  <si>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</si>
  <si>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</si>
  <si>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</si>
  <si>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</si>
  <si>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</si>
  <si>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</si>
  <si>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</si>
  <si>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</si>
  <si>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</si>
  <si>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</si>
  <si>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</si>
  <si>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</si>
  <si>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</si>
  <si>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</si>
  <si>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</si>
  <si>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</si>
  <si>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</si>
  <si>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</si>
  <si>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</si>
  <si>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</si>
  <si>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</si>
  <si>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</si>
  <si>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</si>
  <si>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</si>
  <si>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</si>
  <si>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</si>
  <si>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</si>
  <si>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</si>
  <si>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</si>
  <si>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</si>
  <si>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</si>
  <si>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</si>
  <si>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</si>
  <si>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</si>
  <si>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</si>
  <si>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</si>
  <si>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</si>
  <si>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</si>
  <si>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</si>
  <si>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</si>
  <si>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</si>
  <si>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</si>
  <si>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</si>
  <si>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</si>
  <si>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</si>
  <si>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</si>
  <si>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</si>
  <si>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</si>
  <si>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</si>
  <si>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</si>
  <si>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</si>
  <si>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</si>
  <si>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</si>
  <si>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</si>
  <si>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</si>
  <si>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</si>
  <si>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</si>
  <si>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</si>
  <si>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</si>
  <si>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</si>
  <si>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</si>
  <si>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</si>
  <si>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</si>
  <si>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</si>
  <si>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</si>
  <si>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</si>
  <si>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</si>
  <si>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</si>
  <si>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</si>
  <si>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</si>
  <si>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</si>
  <si>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</si>
  <si>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</si>
  <si>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</si>
  <si>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</si>
  <si>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</si>
  <si>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</si>
  <si>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</si>
  <si>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</si>
  <si>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</si>
  <si>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</si>
  <si>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</si>
  <si>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</si>
  <si>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</si>
  <si>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</si>
  <si>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</si>
  <si>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</si>
  <si>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</si>
  <si>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</si>
  <si>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</si>
  <si>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</si>
  <si>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</si>
  <si>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</si>
  <si>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</si>
  <si>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</si>
  <si>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</si>
  <si>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</si>
  <si>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</si>
  <si>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</si>
  <si>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</si>
  <si>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</si>
  <si>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</si>
  <si>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</si>
  <si>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</si>
  <si>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</si>
  <si>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</si>
  <si>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</si>
  <si>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</si>
  <si>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</si>
  <si>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</si>
  <si>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</si>
  <si>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</si>
  <si>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</si>
  <si>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</si>
  <si>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</si>
  <si>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</si>
  <si>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</si>
  <si>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</si>
  <si>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</si>
  <si>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</si>
  <si>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</si>
  <si>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</si>
  <si>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</si>
  <si>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</si>
  <si>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</si>
  <si>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</si>
  <si>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</si>
  <si>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</si>
  <si>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</si>
  <si>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</si>
  <si>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</si>
  <si>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</si>
  <si>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</si>
  <si>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</si>
  <si>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</si>
  <si>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</si>
  <si>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</si>
  <si>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</si>
  <si>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</si>
  <si>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</si>
  <si>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</si>
  <si>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</si>
  <si>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</si>
  <si>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</si>
  <si>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</si>
  <si>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</si>
  <si>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</si>
  <si>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</si>
  <si>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</si>
  <si>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</si>
  <si>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</si>
  <si>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</si>
  <si>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</si>
  <si>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</si>
  <si>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</si>
  <si>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</si>
  <si>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</si>
  <si>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</si>
  <si>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</si>
  <si>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</si>
  <si>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</si>
  <si>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</si>
  <si>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</si>
  <si>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</si>
  <si>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</si>
  <si>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</si>
  <si>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</si>
  <si>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</si>
  <si>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</si>
  <si>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</si>
  <si>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</si>
  <si>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</si>
  <si>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</si>
  <si>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</si>
  <si>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</si>
  <si>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</si>
  <si>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</si>
  <si>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</si>
  <si>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</si>
  <si>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</si>
  <si>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</si>
  <si>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</si>
  <si>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</si>
  <si>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</si>
  <si>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</si>
  <si>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</si>
  <si>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</si>
  <si>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</si>
  <si>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</si>
  <si>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</si>
  <si>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</si>
  <si>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</si>
  <si>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</si>
  <si>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</si>
  <si>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</si>
  <si>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</si>
  <si>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</si>
  <si>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</si>
  <si>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</si>
  <si>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</si>
  <si>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</si>
  <si>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</si>
  <si>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</si>
  <si>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</si>
  <si>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</si>
  <si>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</si>
  <si>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</si>
  <si>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</si>
  <si>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</si>
  <si>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</si>
  <si>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</si>
  <si>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</si>
  <si>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</si>
  <si>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</si>
  <si>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</si>
  <si>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</si>
  <si>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</si>
  <si>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</si>
  <si>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</si>
  <si>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</si>
  <si>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</si>
  <si>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</si>
  <si>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</si>
  <si>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</si>
  <si>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</si>
  <si>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</si>
  <si>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</si>
  <si>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</si>
  <si>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</si>
  <si>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</si>
  <si>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</si>
  <si>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</si>
  <si>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</si>
  <si>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</si>
  <si>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</si>
  <si>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</si>
  <si>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</si>
  <si>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</si>
  <si>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</si>
  <si>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</si>
  <si>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</si>
  <si>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</si>
  <si>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</si>
  <si>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</si>
  <si>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</si>
  <si>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</si>
  <si>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</si>
  <si>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</si>
  <si>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</si>
  <si>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</si>
  <si>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</si>
  <si>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</si>
  <si>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</si>
  <si>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</si>
  <si>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</si>
  <si>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</si>
  <si>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</si>
  <si>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</si>
  <si>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</si>
  <si>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</si>
  <si>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</si>
  <si>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</si>
  <si>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</si>
  <si>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</si>
  <si>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</si>
  <si>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</si>
  <si>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</si>
  <si>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</si>
  <si>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</si>
  <si>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</si>
  <si>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</si>
  <si>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</si>
  <si>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</si>
  <si>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</si>
  <si>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</si>
  <si>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</si>
  <si>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</si>
  <si>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</si>
  <si>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</si>
  <si>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</si>
  <si>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</si>
  <si>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</si>
  <si>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</si>
  <si>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</si>
  <si>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</si>
  <si>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</si>
  <si>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</si>
  <si>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</si>
  <si>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</si>
  <si>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</si>
  <si>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</si>
  <si>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</si>
  <si>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</si>
  <si>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</si>
  <si>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</si>
  <si>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</si>
  <si>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</si>
  <si>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</si>
  <si>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</si>
  <si>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</si>
  <si>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</si>
  <si>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</si>
  <si>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</si>
  <si>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</si>
  <si>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</si>
  <si>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</si>
  <si>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</si>
  <si>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</si>
  <si>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</si>
  <si>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</si>
  <si>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</si>
  <si>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</si>
  <si>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</si>
  <si>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</si>
  <si>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</si>
  <si>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</si>
  <si>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</si>
  <si>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</si>
  <si>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</si>
  <si>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</si>
  <si>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</si>
  <si>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</si>
  <si>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</si>
  <si>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</si>
  <si>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</si>
  <si>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</si>
  <si>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</si>
  <si>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</si>
  <si>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</si>
  <si>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</si>
  <si>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</si>
  <si>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</si>
  <si>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</si>
  <si>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</si>
  <si>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</si>
  <si>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</si>
  <si>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</si>
  <si>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</si>
  <si>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</si>
  <si>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</si>
  <si>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</si>
  <si>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</si>
  <si>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</si>
  <si>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</si>
  <si>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</si>
  <si>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</si>
  <si>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</si>
  <si>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</si>
  <si>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</si>
  <si>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</si>
  <si>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</si>
  <si>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</si>
  <si>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</si>
  <si>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</si>
  <si>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</si>
  <si>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</si>
  <si>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</si>
  <si>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</si>
  <si>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</si>
  <si>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</si>
  <si>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</si>
  <si>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</si>
  <si>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</si>
  <si>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</si>
  <si>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</si>
  <si>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</si>
  <si>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</si>
  <si>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</si>
  <si>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</si>
  <si>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</si>
  <si>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</si>
  <si>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</si>
  <si>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</si>
  <si>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</si>
  <si>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</si>
  <si>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</si>
  <si>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</si>
  <si>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</si>
  <si>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</si>
  <si>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</si>
  <si>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</si>
  <si>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</si>
  <si>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</si>
  <si>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</si>
  <si>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</si>
  <si>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</si>
  <si>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</si>
  <si>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</si>
  <si>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</si>
  <si>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</si>
  <si>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</si>
  <si>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</si>
  <si>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</si>
  <si>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</si>
  <si>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</si>
  <si>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</si>
  <si>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</si>
  <si>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</si>
  <si>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</si>
  <si>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</si>
  <si>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</si>
  <si>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</si>
  <si>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</si>
  <si>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</si>
  <si>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</si>
  <si>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</si>
  <si>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</si>
  <si>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</si>
  <si>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</si>
  <si>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</si>
  <si>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</si>
  <si>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</si>
  <si>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</si>
  <si>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</si>
  <si>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</si>
  <si>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</si>
  <si>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</si>
  <si>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</si>
  <si>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</si>
  <si>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</si>
  <si>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</si>
  <si>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</si>
  <si>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</si>
  <si>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</si>
  <si>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</si>
  <si>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</si>
  <si>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</si>
  <si>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</si>
  <si>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</si>
  <si>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</si>
  <si>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</si>
  <si>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</si>
  <si>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</si>
  <si>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</si>
  <si>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</si>
  <si>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</si>
  <si>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</si>
  <si>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</si>
  <si>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</si>
  <si>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</si>
  <si>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</si>
  <si>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</si>
  <si>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</si>
  <si>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</si>
  <si>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</si>
  <si>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</si>
  <si>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</si>
  <si>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</si>
  <si>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</si>
  <si>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</si>
  <si>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</si>
  <si>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</si>
  <si>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</si>
  <si>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</si>
  <si>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</si>
  <si>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</si>
  <si>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</si>
  <si>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</si>
  <si>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</si>
  <si>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</si>
  <si>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</si>
  <si>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</si>
  <si>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</si>
  <si>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</si>
  <si>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</si>
  <si>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</si>
  <si>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</si>
  <si>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</si>
  <si>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</si>
  <si>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</si>
  <si>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</si>
  <si>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</si>
  <si>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</si>
  <si>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</si>
  <si>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</si>
  <si>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</si>
  <si>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</si>
  <si>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</si>
  <si>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</si>
  <si>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</si>
  <si>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</si>
  <si>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</si>
  <si>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</si>
  <si>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</si>
  <si>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</si>
  <si>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</si>
  <si>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</si>
  <si>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</si>
  <si>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</si>
  <si>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</si>
  <si>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</si>
  <si>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</si>
  <si>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</si>
  <si>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</si>
  <si>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</si>
  <si>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</si>
  <si>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</si>
  <si>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</si>
  <si>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</si>
  <si>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</si>
  <si>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</si>
  <si>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</si>
  <si>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</si>
  <si>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</si>
  <si>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</si>
  <si>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</si>
  <si>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</si>
  <si>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</si>
  <si>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</si>
  <si>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</si>
  <si>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</si>
  <si>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</si>
  <si>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</si>
  <si>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</si>
  <si>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</si>
  <si>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</si>
  <si>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</si>
  <si>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</si>
  <si>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</si>
  <si>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</si>
  <si>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</si>
  <si>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</si>
  <si>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</si>
  <si>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</si>
  <si>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</si>
  <si>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</si>
  <si>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</si>
  <si>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</si>
  <si>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</si>
  <si>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</si>
  <si>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</si>
  <si>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</si>
  <si>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</si>
  <si>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</si>
  <si>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</si>
  <si>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</si>
  <si>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</si>
  <si>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</si>
  <si>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</si>
  <si>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</si>
  <si>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</si>
  <si>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</si>
  <si>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</si>
  <si>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</si>
  <si>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</si>
  <si>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</si>
  <si>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</si>
  <si>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</si>
  <si>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</si>
  <si>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</si>
  <si>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</si>
  <si>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</si>
  <si>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</si>
  <si>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</si>
  <si>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</si>
  <si>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</si>
  <si>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</si>
  <si>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</si>
  <si>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</si>
  <si>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</si>
  <si>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</si>
  <si>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</si>
  <si>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</si>
  <si>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</si>
  <si>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</si>
  <si>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</si>
  <si>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</si>
  <si>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</si>
  <si>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</si>
  <si>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</si>
  <si>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</si>
  <si>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</si>
  <si>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</si>
  <si>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</si>
  <si>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</si>
  <si>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</si>
  <si>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</si>
  <si>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</si>
  <si>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</si>
  <si>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</si>
  <si>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</si>
  <si>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</si>
  <si>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</si>
  <si>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</si>
  <si>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</si>
  <si>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</si>
  <si>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</si>
  <si>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</si>
  <si>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</si>
  <si>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</si>
  <si>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</si>
  <si>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</si>
  <si>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</si>
  <si>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</si>
  <si>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</si>
  <si>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</si>
  <si>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</si>
  <si>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</si>
  <si>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</si>
  <si>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</si>
  <si>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</si>
  <si>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</si>
  <si>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</si>
  <si>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</si>
  <si>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</si>
  <si>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</si>
  <si>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</si>
  <si>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</si>
  <si>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</si>
  <si>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</si>
  <si>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</si>
  <si>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</si>
  <si>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</si>
  <si>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</si>
  <si>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</si>
  <si>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</si>
  <si>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</si>
  <si>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</si>
  <si>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</si>
  <si>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</si>
  <si>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</si>
  <si>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</si>
  <si>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</si>
  <si>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</si>
  <si>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</si>
  <si>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</si>
  <si>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</si>
  <si>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</si>
  <si>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</si>
  <si>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</si>
  <si>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</si>
  <si>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</si>
  <si>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</si>
  <si>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</si>
  <si>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</si>
  <si>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</si>
  <si>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</si>
  <si>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</si>
  <si>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</si>
  <si>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</si>
  <si>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</si>
  <si>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</si>
  <si>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</si>
  <si>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</si>
  <si>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</si>
  <si>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</si>
  <si>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</si>
  <si>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</si>
  <si>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</si>
  <si>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</si>
  <si>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</si>
  <si>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</si>
  <si>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</si>
  <si>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</si>
  <si>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</si>
  <si>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</si>
  <si>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</si>
  <si>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</si>
  <si>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</si>
  <si>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</si>
  <si>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</si>
  <si>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</si>
  <si>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</si>
  <si>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</si>
  <si>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</si>
  <si>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</si>
  <si>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</si>
  <si>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</si>
  <si>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</si>
  <si>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</si>
  <si>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</si>
  <si>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</si>
  <si>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</si>
  <si>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</si>
  <si>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</si>
  <si>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</si>
  <si>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</si>
  <si>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</si>
  <si>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</si>
  <si>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</si>
  <si>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</si>
  <si>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</si>
  <si>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</si>
  <si>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</si>
  <si>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</si>
  <si>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</si>
  <si>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</si>
  <si>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</si>
  <si>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</si>
  <si>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</si>
  <si>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</si>
  <si>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</si>
  <si>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</si>
  <si>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</si>
  <si>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</si>
  <si>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</si>
  <si>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</si>
  <si>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</si>
  <si>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</si>
  <si>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</si>
  <si>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</si>
  <si>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</si>
  <si>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</si>
  <si>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</si>
  <si>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</si>
  <si>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</si>
  <si>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</si>
  <si>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</si>
  <si>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</si>
  <si>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</si>
  <si>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</si>
  <si>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</si>
  <si>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</si>
  <si>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</si>
  <si>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</si>
  <si>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</si>
  <si>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</si>
  <si>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</si>
  <si>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</si>
  <si>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</si>
  <si>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</si>
  <si>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</si>
  <si>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</si>
  <si>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</si>
  <si>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</si>
  <si>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</si>
  <si>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</si>
  <si>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</si>
  <si>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</si>
  <si>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</si>
  <si>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</si>
  <si>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</si>
  <si>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</si>
  <si>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</si>
  <si>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</si>
  <si>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</si>
  <si>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</si>
  <si>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</si>
  <si>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</si>
  <si>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</si>
  <si>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</si>
  <si>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</si>
  <si>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</si>
  <si>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</si>
  <si>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</si>
  <si>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</si>
  <si>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</si>
  <si>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</si>
  <si>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</si>
  <si>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</si>
  <si>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</si>
  <si>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</si>
  <si>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</si>
  <si>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</si>
  <si>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</si>
  <si>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</si>
  <si>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</si>
  <si>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</si>
  <si>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</si>
  <si>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</si>
  <si>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</si>
  <si>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</si>
  <si>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</si>
  <si>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</si>
  <si>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</si>
  <si>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</si>
  <si>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</si>
  <si>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</si>
  <si>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</si>
  <si>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</si>
  <si>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</si>
  <si>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</si>
  <si>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</si>
  <si>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</si>
  <si>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</si>
  <si>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</si>
  <si>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</si>
  <si>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</si>
  <si>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</si>
  <si>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</si>
  <si>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</si>
  <si>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</si>
  <si>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</si>
  <si>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</si>
  <si>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</si>
  <si>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</si>
  <si>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</si>
  <si>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</si>
  <si>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</si>
  <si>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</si>
  <si>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</si>
  <si>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</si>
  <si>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</si>
  <si>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</si>
  <si>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</si>
  <si>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</si>
  <si>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</si>
  <si>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</si>
  <si>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</si>
  <si>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</si>
  <si>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</si>
  <si>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</si>
  <si>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</si>
  <si>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</si>
  <si>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</si>
  <si>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</si>
  <si>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</si>
  <si>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</si>
  <si>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</si>
  <si>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</si>
  <si>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</si>
  <si>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</si>
  <si>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</si>
  <si>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</si>
  <si>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</si>
  <si>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</si>
  <si>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</si>
  <si>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</si>
  <si>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</si>
  <si>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</si>
  <si>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</si>
  <si>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</si>
  <si>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</si>
  <si>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</si>
  <si>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</si>
  <si>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</si>
  <si>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</si>
  <si>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</si>
  <si>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</si>
  <si>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</si>
  <si>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</si>
  <si>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</si>
  <si>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</si>
  <si>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</si>
  <si>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</si>
  <si>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</si>
  <si>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</si>
  <si>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</si>
  <si>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</si>
  <si>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</si>
  <si>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</si>
  <si>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</si>
  <si>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</si>
  <si>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</si>
  <si>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</si>
  <si>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</si>
  <si>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</si>
  <si>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</si>
  <si>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</si>
  <si>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</si>
  <si>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</si>
  <si>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</si>
  <si>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</si>
  <si>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</si>
  <si>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</si>
  <si>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</si>
  <si>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</si>
  <si>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</si>
  <si>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</si>
  <si>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</si>
  <si>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</si>
  <si>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</si>
  <si>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</si>
  <si>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</si>
  <si>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</si>
  <si>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</si>
  <si>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</si>
  <si>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</si>
  <si>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</si>
  <si>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</si>
  <si>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</si>
  <si>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</si>
  <si>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</si>
  <si>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</si>
  <si>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</si>
  <si>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</si>
  <si>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</si>
  <si>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</si>
  <si>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</si>
  <si>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</si>
  <si>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</si>
  <si>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</si>
  <si>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</si>
  <si>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</si>
  <si>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</si>
  <si>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</si>
  <si>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</si>
  <si>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</si>
  <si>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</si>
  <si>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</si>
  <si>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</si>
  <si>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</si>
  <si>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</si>
  <si>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</si>
  <si>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</si>
  <si>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</si>
  <si>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</si>
  <si>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</si>
  <si>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</si>
  <si>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</si>
  <si>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</si>
  <si>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</si>
  <si>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</si>
  <si>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</si>
  <si>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</si>
  <si>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</si>
  <si>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</si>
  <si>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</si>
  <si>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</si>
  <si>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</si>
  <si>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</si>
  <si>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</si>
  <si>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</si>
  <si>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</si>
  <si>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</si>
  <si>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</si>
  <si>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</si>
  <si>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</si>
  <si>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</si>
  <si>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</si>
  <si>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</si>
  <si>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</si>
  <si>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</si>
  <si>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</si>
  <si>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</si>
  <si>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</si>
  <si>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</si>
  <si>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</si>
  <si>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</si>
  <si>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</si>
  <si>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</si>
  <si>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</si>
  <si>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</si>
  <si>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</si>
  <si>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</si>
  <si>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</si>
  <si>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</si>
  <si>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</si>
  <si>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</si>
  <si>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</si>
  <si>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</si>
  <si>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</si>
  <si>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</si>
  <si>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</si>
  <si>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</si>
  <si>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</si>
  <si>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</si>
  <si>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</si>
  <si>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</si>
  <si>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</si>
  <si>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</si>
  <si>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</si>
  <si>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</si>
  <si>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</si>
  <si>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</si>
  <si>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</si>
  <si>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</si>
  <si>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</si>
  <si>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</si>
  <si>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</si>
  <si>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</si>
  <si>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</si>
  <si>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</si>
  <si>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</si>
  <si>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</si>
  <si>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</si>
  <si>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</si>
  <si>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</si>
  <si>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</si>
  <si>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</si>
  <si>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</si>
  <si>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</si>
  <si>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</si>
  <si>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</si>
  <si>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</si>
  <si>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</si>
  <si>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</si>
  <si>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</si>
  <si>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</si>
  <si>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</si>
  <si>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</si>
  <si>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</si>
  <si>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</si>
  <si>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</si>
  <si>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</si>
  <si>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</si>
  <si>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</si>
  <si>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</si>
  <si>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</si>
  <si>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</si>
  <si>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</si>
  <si>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</si>
  <si>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</si>
  <si>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</si>
  <si>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</si>
  <si>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</si>
  <si>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</si>
  <si>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</si>
  <si>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</si>
  <si>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</si>
  <si>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</si>
  <si>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</si>
  <si>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</si>
  <si>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</si>
  <si>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</si>
  <si>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</si>
  <si>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</si>
  <si>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</si>
  <si>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</si>
  <si>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</si>
  <si>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</si>
  <si>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</si>
  <si>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</si>
  <si>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</si>
  <si>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</si>
  <si>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</si>
  <si>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</si>
  <si>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</si>
  <si>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</si>
  <si>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</si>
  <si>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</si>
  <si>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</si>
  <si>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</si>
  <si>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</si>
  <si>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</si>
  <si>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</si>
  <si>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</si>
  <si>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</si>
  <si>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</si>
  <si>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</si>
  <si>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</si>
  <si>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</si>
  <si>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</si>
  <si>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</si>
  <si>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</si>
  <si>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</si>
  <si>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</si>
  <si>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</si>
  <si>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</si>
  <si>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</si>
  <si>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</si>
  <si>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</si>
  <si>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</si>
  <si>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</si>
  <si>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</si>
  <si>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</si>
  <si>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</si>
  <si>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</si>
  <si>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</si>
  <si>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</si>
  <si>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</si>
  <si>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</si>
  <si>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</si>
  <si>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</si>
  <si>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</si>
  <si>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</si>
  <si>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</si>
  <si>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</si>
  <si>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</si>
  <si>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</si>
  <si>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</si>
  <si>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</si>
  <si>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</si>
  <si>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</si>
  <si>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</si>
  <si>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</si>
  <si>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</si>
  <si>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</si>
  <si>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</si>
  <si>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</si>
  <si>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</si>
  <si>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</si>
  <si>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</si>
  <si>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</si>
  <si>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</si>
  <si>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</si>
  <si>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</si>
  <si>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</si>
  <si>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</si>
  <si>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</si>
  <si>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</si>
  <si>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</si>
  <si>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</si>
  <si>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</si>
  <si>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</si>
  <si>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</si>
  <si>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</si>
  <si>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</si>
  <si>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</si>
  <si>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</si>
  <si>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</si>
  <si>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</si>
  <si>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</si>
  <si>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</si>
  <si>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</si>
  <si>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</si>
  <si>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</si>
  <si>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</si>
  <si>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</si>
  <si>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</si>
  <si>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</si>
  <si>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</si>
  <si>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</si>
  <si>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</si>
  <si>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</si>
  <si>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</si>
  <si>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</si>
  <si>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</si>
  <si>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</si>
  <si>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</si>
  <si>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</si>
  <si>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</si>
  <si>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</si>
  <si>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</si>
  <si>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</si>
  <si>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</si>
  <si>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</si>
  <si>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</si>
  <si>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</si>
  <si>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</si>
  <si>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</si>
  <si>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</si>
  <si>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</si>
  <si>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</si>
  <si>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</si>
  <si>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</si>
  <si>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</si>
  <si>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</si>
  <si>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</si>
  <si>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</si>
  <si>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</si>
  <si>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</si>
  <si>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</si>
  <si>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</si>
  <si>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</si>
  <si>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</si>
  <si>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</si>
  <si>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</si>
  <si>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</si>
  <si>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</si>
  <si>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</si>
  <si>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</si>
  <si>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</si>
  <si>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</si>
  <si>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</si>
  <si>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</si>
  <si>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</si>
  <si>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</si>
  <si>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</si>
  <si>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</si>
  <si>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</si>
  <si>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</si>
  <si>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</si>
  <si>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</si>
  <si>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</si>
  <si>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</si>
  <si>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</si>
  <si>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</si>
  <si>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</si>
  <si>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</si>
  <si>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</si>
  <si>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</si>
  <si>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</si>
  <si>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</si>
  <si>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</si>
  <si>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</si>
  <si>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</si>
  <si>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</si>
  <si>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</si>
  <si>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</si>
  <si>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</si>
  <si>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</si>
  <si>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</si>
  <si>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</si>
  <si>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</si>
  <si>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</si>
  <si>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</si>
  <si>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</si>
  <si>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</si>
  <si>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</si>
  <si>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</si>
  <si>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</si>
  <si>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</si>
  <si>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</si>
  <si>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</si>
  <si>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</si>
  <si>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</si>
  <si>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</si>
  <si>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</si>
  <si>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</si>
  <si>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</si>
  <si>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</si>
  <si>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</si>
  <si>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</si>
  <si>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</si>
  <si>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</si>
  <si>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</si>
  <si>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</si>
  <si>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</si>
  <si>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</si>
  <si>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</si>
  <si>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</si>
  <si>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</si>
  <si>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</si>
  <si>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</si>
  <si>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</si>
  <si>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</si>
  <si>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</si>
  <si>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</si>
  <si>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</si>
  <si>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</si>
  <si>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</si>
  <si>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</si>
  <si>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</si>
  <si>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</si>
  <si>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</si>
  <si>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</si>
  <si>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</si>
  <si>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</si>
  <si>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</si>
  <si>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</si>
  <si>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</si>
  <si>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</si>
  <si>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</si>
  <si>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</si>
  <si>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</si>
  <si>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</si>
  <si>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</si>
  <si>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</si>
  <si>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</si>
  <si>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</si>
  <si>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</si>
  <si>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</si>
  <si>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</si>
  <si>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</si>
  <si>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</si>
  <si>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</si>
  <si>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</si>
  <si>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</si>
  <si>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</si>
  <si>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</si>
  <si>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</si>
  <si>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</si>
  <si>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</si>
  <si>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</si>
  <si>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</si>
  <si>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</si>
  <si>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</si>
  <si>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</si>
  <si>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</si>
  <si>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</si>
  <si>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</si>
  <si>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</si>
  <si>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</si>
  <si>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</si>
  <si>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</si>
  <si>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</si>
  <si>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</si>
  <si>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</si>
  <si>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</si>
  <si>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</si>
  <si>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</si>
  <si>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</si>
  <si>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</si>
  <si>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</si>
  <si>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</si>
  <si>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</si>
  <si>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</si>
  <si>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</si>
  <si>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</si>
  <si>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</si>
  <si>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</si>
  <si>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</si>
  <si>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</si>
  <si>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</si>
  <si>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</si>
  <si>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</si>
  <si>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</si>
  <si>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</si>
  <si>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</si>
  <si>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</si>
  <si>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</si>
  <si>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</si>
  <si>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</si>
  <si>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</si>
  <si>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</si>
  <si>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</si>
  <si>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</si>
  <si>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</si>
  <si>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</si>
  <si>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</si>
  <si>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</si>
  <si>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</si>
  <si>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</si>
  <si>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</si>
  <si>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</si>
  <si>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</si>
  <si>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</si>
  <si>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</si>
  <si>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</si>
  <si>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</si>
  <si>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</si>
  <si>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</si>
  <si>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</si>
  <si>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</si>
  <si>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</si>
  <si>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</si>
  <si>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</si>
  <si>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</si>
  <si>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</si>
  <si>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</si>
  <si>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</si>
  <si>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</si>
  <si>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</si>
  <si>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</si>
  <si>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</si>
  <si>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</si>
  <si>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</si>
  <si>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</si>
  <si>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</si>
  <si>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</si>
  <si>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</si>
  <si>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</si>
  <si>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</si>
  <si>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</si>
  <si>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</si>
  <si>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</si>
  <si>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</si>
  <si>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</si>
  <si>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</si>
  <si>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</si>
  <si>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</si>
  <si>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</si>
  <si>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</si>
  <si>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</si>
  <si>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</si>
  <si>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</si>
  <si>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</si>
  <si>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</si>
  <si>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</si>
  <si>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</si>
  <si>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</si>
  <si>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</si>
  <si>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</si>
  <si>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</si>
  <si>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</si>
  <si>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</si>
  <si>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</si>
  <si>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</si>
  <si>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</si>
  <si>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</si>
  <si>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</si>
  <si>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</si>
  <si>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</si>
  <si>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</si>
  <si>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</si>
  <si>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</si>
  <si>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</si>
  <si>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</si>
  <si>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</si>
  <si>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</si>
  <si>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</si>
  <si>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</si>
  <si>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</si>
  <si>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</si>
  <si>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</si>
  <si>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</si>
  <si>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</si>
  <si>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</si>
  <si>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</si>
  <si>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</si>
  <si>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</si>
  <si>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</si>
  <si>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</si>
  <si>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</si>
  <si>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</si>
  <si>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</si>
  <si>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</si>
  <si>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</si>
  <si>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</si>
  <si>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</si>
  <si>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</si>
  <si>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</si>
  <si>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</si>
  <si>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</si>
  <si>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</si>
  <si>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</si>
  <si>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</si>
  <si>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</si>
  <si>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</si>
  <si>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</si>
  <si>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</si>
  <si>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</si>
  <si>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</si>
  <si>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</si>
  <si>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</si>
  <si>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</si>
  <si>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</si>
  <si>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</si>
  <si>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</si>
  <si>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</si>
  <si>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</si>
  <si>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</si>
  <si>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</si>
  <si>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</si>
  <si>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</si>
  <si>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</si>
  <si>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</si>
  <si>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</si>
  <si>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</si>
  <si>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</si>
  <si>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</si>
  <si>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</si>
  <si>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</si>
  <si>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</si>
  <si>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</si>
  <si>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</si>
  <si>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</si>
  <si>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</si>
  <si>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</si>
  <si>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</si>
  <si>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</si>
  <si>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</si>
  <si>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</si>
  <si>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</si>
  <si>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</si>
  <si>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</si>
  <si>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</si>
  <si>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</si>
  <si>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</si>
  <si>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</si>
  <si>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</si>
  <si>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</si>
  <si>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</si>
  <si>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</si>
  <si>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</si>
  <si>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</si>
  <si>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</si>
  <si>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</si>
  <si>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</si>
  <si>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</si>
  <si>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</si>
  <si>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</si>
  <si>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</si>
  <si>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</si>
  <si>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</si>
  <si>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</si>
  <si>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</si>
  <si>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</si>
  <si>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</si>
  <si>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</si>
  <si>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</si>
  <si>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</si>
  <si>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</si>
  <si>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</si>
  <si>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</si>
  <si>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</si>
  <si>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</si>
  <si>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</si>
  <si>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</si>
  <si>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</si>
  <si>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</si>
  <si>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</si>
  <si>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</si>
  <si>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</si>
  <si>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</si>
  <si>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</si>
  <si>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</si>
  <si>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</si>
  <si>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</si>
  <si>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</si>
  <si>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</si>
  <si>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</si>
  <si>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</si>
  <si>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</si>
  <si>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</si>
  <si>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</si>
  <si>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</si>
  <si>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</si>
  <si>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</si>
  <si>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</si>
  <si>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</si>
  <si>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</si>
  <si>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</si>
  <si>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</si>
  <si>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</si>
  <si>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</si>
  <si>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</si>
  <si>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</si>
  <si>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</si>
  <si>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</si>
  <si>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</si>
  <si>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</si>
  <si>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</si>
  <si>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</si>
  <si>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</si>
  <si>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</si>
  <si>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</si>
  <si>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</si>
  <si>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</si>
  <si>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</si>
  <si>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</si>
  <si>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</si>
  <si>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</si>
  <si>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</si>
  <si>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</si>
  <si>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</si>
  <si>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</si>
  <si>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</si>
  <si>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</si>
  <si>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</si>
  <si>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</si>
  <si>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</si>
  <si>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</si>
  <si>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</si>
  <si>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</si>
  <si>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</si>
  <si>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</si>
  <si>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</si>
  <si>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</si>
  <si>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</si>
  <si>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</si>
  <si>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</si>
  <si>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</si>
  <si>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</si>
  <si>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</si>
  <si>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</si>
  <si>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</si>
  <si>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</si>
  <si>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</si>
  <si>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</si>
  <si>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</si>
  <si>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</si>
  <si>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</si>
  <si>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</si>
  <si>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</si>
  <si>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</si>
  <si>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</si>
  <si>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</si>
  <si>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</si>
  <si>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</si>
  <si>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</si>
  <si>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</si>
  <si>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</si>
  <si>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</si>
  <si>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</si>
  <si>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</si>
  <si>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</si>
  <si>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</si>
  <si>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</si>
  <si>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</si>
  <si>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</si>
  <si>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</si>
  <si>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</si>
  <si>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</si>
  <si>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</si>
  <si>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</si>
  <si>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</si>
  <si>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</si>
  <si>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</si>
  <si>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</si>
  <si>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</si>
  <si>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</si>
  <si>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</si>
  <si>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</si>
  <si>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</si>
  <si>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</si>
  <si>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</si>
  <si>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</si>
  <si>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</si>
  <si>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</si>
  <si>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</si>
  <si>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</si>
  <si>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</si>
  <si>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</si>
  <si>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</si>
  <si>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</si>
  <si>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</si>
  <si>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</si>
  <si>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</si>
  <si>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</si>
  <si>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</si>
  <si>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</si>
  <si>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</si>
  <si>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</si>
  <si>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</si>
  <si>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</si>
  <si>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</si>
  <si>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</si>
  <si>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</si>
  <si>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</si>
  <si>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</si>
  <si>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</si>
  <si>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</si>
  <si>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</si>
  <si>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</si>
  <si>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</si>
  <si>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</si>
  <si>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</si>
  <si>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</si>
  <si>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</si>
  <si>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</si>
  <si>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</si>
  <si>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</si>
  <si>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</si>
  <si>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</si>
  <si>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</si>
  <si>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</si>
  <si>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</si>
  <si>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</si>
  <si>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</si>
  <si>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</si>
  <si>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</si>
  <si>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</si>
  <si>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</si>
  <si>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</si>
  <si>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</si>
  <si>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</si>
  <si>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</si>
  <si>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</si>
  <si>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</si>
  <si>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</si>
  <si>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</si>
  <si>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</si>
  <si>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</si>
  <si>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</si>
  <si>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</si>
  <si>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</si>
  <si>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</si>
  <si>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</si>
  <si>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</si>
  <si>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</si>
  <si>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</si>
  <si>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</si>
  <si>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</si>
  <si>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</si>
  <si>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</si>
  <si>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</si>
  <si>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</si>
  <si>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</si>
  <si>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</si>
  <si>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</si>
  <si>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</si>
  <si>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</si>
  <si>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</si>
  <si>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</si>
  <si>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</si>
  <si>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</si>
  <si>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</si>
  <si>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</si>
  <si>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</si>
  <si>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</si>
  <si>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</si>
  <si>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</si>
  <si>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</si>
  <si>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</si>
  <si>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</si>
  <si>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</si>
  <si>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</si>
  <si>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</si>
  <si>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</si>
  <si>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</si>
  <si>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</si>
  <si>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</si>
  <si>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</si>
  <si>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</si>
  <si>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</si>
  <si>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</si>
  <si>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</si>
  <si>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</si>
  <si>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</si>
  <si>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</si>
  <si>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</si>
  <si>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</si>
  <si>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</si>
  <si>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</si>
  <si>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</si>
  <si>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</si>
  <si>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</si>
  <si>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</si>
  <si>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</si>
  <si>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</si>
  <si>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</si>
  <si>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</si>
  <si>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</si>
  <si>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</si>
  <si>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</si>
  <si>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</si>
  <si>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</si>
  <si>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</si>
  <si>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</si>
  <si>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</si>
  <si>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</si>
  <si>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</si>
  <si>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</si>
  <si>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</si>
  <si>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</si>
  <si>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</si>
  <si>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</si>
  <si>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</si>
  <si>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</si>
  <si>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</si>
  <si>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</si>
  <si>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</si>
  <si>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</si>
  <si>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</si>
  <si>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</si>
  <si>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</si>
  <si>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</si>
  <si>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</si>
  <si>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</si>
  <si>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</si>
  <si>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</si>
  <si>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</si>
  <si>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</si>
  <si>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</si>
  <si>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</si>
  <si>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</si>
  <si>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</si>
  <si>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</si>
  <si>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</si>
  <si>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</si>
  <si>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</si>
  <si>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</si>
  <si>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</si>
  <si>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</si>
  <si>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</si>
  <si>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</si>
  <si>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</si>
  <si>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</si>
  <si>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</si>
  <si>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</si>
  <si>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</si>
  <si>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</si>
  <si>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</si>
  <si>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</si>
  <si>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</si>
  <si>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</si>
  <si>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</si>
  <si>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</si>
  <si>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</si>
  <si>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</si>
  <si>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</si>
  <si>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</si>
  <si>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</si>
  <si>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</si>
  <si>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</si>
  <si>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</si>
  <si>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</si>
  <si>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</si>
  <si>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</si>
  <si>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</si>
  <si>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</si>
  <si>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</si>
  <si>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</si>
  <si>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</si>
  <si>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</si>
  <si>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</si>
  <si>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</si>
  <si>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</si>
  <si>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</si>
  <si>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</si>
  <si>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</si>
  <si>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</si>
  <si>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</si>
  <si>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</si>
  <si>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</si>
  <si>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</si>
  <si>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</si>
  <si>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</si>
  <si>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</si>
  <si>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</si>
  <si>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</si>
  <si>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</si>
  <si>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</si>
  <si>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</si>
  <si>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</si>
  <si>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</si>
  <si>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</si>
  <si>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</si>
  <si>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</si>
  <si>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</si>
  <si>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</si>
  <si>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</si>
  <si>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</si>
  <si>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</si>
  <si>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</si>
  <si>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</si>
  <si>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</si>
  <si>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</si>
  <si>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</si>
  <si>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</si>
  <si>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</si>
  <si>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</si>
  <si>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</si>
  <si>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</si>
  <si>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</si>
  <si>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</si>
  <si>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</si>
  <si>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</si>
  <si>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</si>
  <si>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</si>
  <si>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</si>
  <si>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</si>
  <si>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</si>
  <si>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</si>
  <si>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</si>
  <si>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</si>
  <si>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</si>
  <si>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</si>
  <si>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</si>
  <si>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</si>
  <si>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</si>
  <si>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</si>
  <si>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</si>
  <si>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</si>
  <si>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</si>
  <si>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</si>
  <si>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</si>
  <si>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</si>
  <si>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</si>
  <si>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</si>
  <si>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</si>
  <si>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</si>
  <si>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</si>
  <si>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</si>
  <si>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</si>
  <si>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</si>
  <si>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</si>
  <si>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</si>
  <si>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</si>
  <si>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</si>
  <si>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</si>
  <si>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</si>
  <si>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</si>
  <si>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</si>
  <si>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</si>
  <si>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</si>
  <si>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</si>
  <si>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</si>
  <si>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</si>
  <si>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</si>
  <si>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</si>
  <si>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</si>
  <si>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</si>
  <si>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</si>
  <si>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</si>
  <si>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</si>
  <si>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</si>
  <si>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</si>
  <si>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</si>
  <si>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</si>
  <si>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</si>
  <si>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</si>
  <si>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</si>
  <si>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</si>
  <si>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</si>
  <si>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</si>
  <si>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</si>
  <si>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</si>
  <si>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</si>
  <si>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</si>
  <si>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</si>
  <si>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</si>
  <si>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</si>
  <si>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</si>
  <si>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</si>
  <si>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</si>
  <si>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</si>
  <si>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</si>
  <si>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</si>
  <si>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</si>
  <si>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</si>
  <si>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</si>
  <si>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</si>
  <si>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</si>
  <si>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</si>
  <si>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</si>
  <si>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</si>
  <si>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</si>
  <si>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</si>
  <si>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</si>
  <si>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</si>
  <si>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</si>
  <si>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</si>
  <si>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</si>
  <si>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</si>
  <si>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</si>
  <si>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</si>
  <si>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</si>
  <si>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</si>
  <si>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</si>
  <si>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</si>
  <si>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</si>
  <si>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</si>
  <si>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</si>
  <si>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</si>
  <si>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</si>
  <si>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</si>
  <si>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</si>
  <si>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</si>
  <si>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</si>
  <si>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</si>
  <si>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</si>
  <si>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</si>
  <si>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</si>
  <si>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</si>
  <si>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</si>
  <si>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</si>
  <si>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</si>
  <si>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</si>
  <si>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</si>
  <si>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</si>
  <si>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</si>
  <si>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</si>
  <si>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</si>
  <si>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</si>
  <si>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</si>
  <si>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</si>
  <si>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</si>
  <si>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</si>
  <si>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</si>
  <si>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</si>
  <si>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</si>
  <si>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</si>
  <si>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</si>
  <si>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</si>
  <si>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</si>
  <si>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</si>
  <si>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</si>
  <si>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</si>
  <si>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</si>
  <si>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</si>
  <si>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</si>
  <si>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</si>
  <si>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</si>
  <si>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</si>
  <si>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</si>
  <si>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</si>
  <si>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</si>
  <si>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</si>
  <si>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</si>
  <si>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</si>
  <si>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</si>
  <si>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</si>
  <si>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</si>
  <si>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</si>
  <si>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</si>
  <si>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</si>
  <si>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</si>
  <si>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</si>
  <si>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</si>
  <si>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</si>
  <si>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</si>
  <si>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</si>
  <si>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</si>
  <si>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</si>
  <si>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</si>
  <si>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</si>
  <si>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</si>
  <si>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</si>
  <si>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</si>
  <si>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</si>
  <si>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</si>
  <si>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</si>
  <si>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</si>
  <si>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</si>
  <si>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</si>
  <si>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</si>
  <si>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</si>
  <si>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</si>
  <si>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</si>
  <si>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</si>
  <si>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</si>
  <si>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</si>
  <si>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</si>
  <si>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</si>
  <si>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</si>
  <si>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</si>
  <si>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</si>
  <si>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</si>
  <si>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</si>
  <si>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</si>
  <si>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</si>
  <si>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</si>
  <si>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</si>
  <si>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</si>
  <si>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</si>
  <si>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</si>
  <si>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</si>
  <si>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</si>
  <si>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</si>
  <si>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</si>
  <si>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</si>
  <si>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</si>
  <si>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</si>
  <si>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</si>
  <si>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</si>
  <si>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</si>
  <si>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</si>
  <si>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</si>
  <si>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</si>
  <si>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</si>
  <si>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</si>
  <si>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</si>
  <si>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</si>
  <si>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</si>
  <si>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</si>
  <si>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</si>
  <si>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</si>
  <si>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</si>
  <si>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</si>
  <si>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</si>
  <si>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</si>
  <si>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</si>
  <si>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</si>
  <si>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</si>
  <si>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</si>
  <si>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</si>
  <si>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</si>
  <si>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</si>
  <si>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</si>
  <si>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</si>
  <si>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</si>
  <si>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</si>
  <si>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</si>
  <si>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</si>
  <si>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</si>
  <si>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</si>
  <si>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</si>
  <si>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</si>
  <si>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</si>
  <si>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</si>
  <si>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</si>
  <si>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</si>
  <si>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</si>
  <si>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</si>
  <si>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</si>
  <si>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</si>
  <si>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</si>
  <si>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</si>
  <si>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</si>
  <si>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</si>
  <si>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</si>
  <si>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</si>
  <si>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</si>
  <si>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</si>
  <si>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</si>
  <si>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</si>
  <si>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</si>
  <si>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</si>
  <si>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</si>
  <si>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</si>
  <si>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</si>
  <si>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</si>
  <si>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</si>
  <si>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</si>
  <si>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</si>
  <si>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</si>
  <si>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</si>
  <si>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</si>
  <si>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</si>
  <si>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</si>
  <si>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</si>
  <si>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</si>
  <si>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</si>
  <si>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</si>
  <si>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</si>
  <si>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</si>
  <si>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</si>
  <si>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</si>
  <si>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</si>
  <si>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</si>
  <si>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</si>
  <si>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</si>
  <si>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</si>
  <si>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</si>
  <si>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</si>
  <si>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</si>
  <si>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</si>
  <si>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</si>
  <si>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</si>
  <si>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</si>
  <si>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</si>
  <si>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</si>
  <si>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</si>
  <si>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</si>
  <si>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</si>
  <si>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</si>
  <si>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</si>
  <si>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</si>
  <si>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</si>
  <si>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</si>
  <si>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</si>
  <si>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</si>
  <si>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</si>
  <si>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</si>
  <si>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</si>
  <si>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</si>
  <si>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</si>
  <si>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</si>
  <si>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</si>
  <si>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</si>
  <si>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</si>
  <si>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</si>
  <si>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</si>
  <si>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</si>
  <si>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</si>
  <si>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</si>
  <si>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</si>
  <si>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</si>
  <si>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</si>
  <si>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</si>
  <si>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</si>
  <si>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</si>
  <si>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</si>
  <si>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</si>
  <si>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</si>
  <si>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</si>
  <si>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</si>
  <si>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</si>
  <si>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</si>
  <si>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</si>
  <si>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</si>
  <si>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</si>
  <si>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</si>
  <si>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</si>
  <si>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</si>
  <si>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</si>
  <si>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</si>
  <si>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</si>
  <si>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</si>
  <si>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</si>
  <si>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</si>
  <si>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</si>
  <si>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</si>
  <si>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</si>
  <si>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</si>
  <si>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</si>
  <si>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</si>
  <si>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</si>
  <si>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</si>
  <si>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</si>
  <si>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</si>
  <si>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</si>
  <si>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</si>
  <si>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</si>
  <si>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</si>
  <si>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</si>
  <si>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</si>
  <si>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</si>
  <si>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</si>
  <si>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</si>
  <si>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</si>
  <si>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</si>
  <si>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</si>
  <si>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</si>
  <si>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</si>
  <si>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</si>
  <si>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</si>
  <si>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</si>
  <si>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</si>
  <si>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</si>
  <si>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</si>
  <si>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</si>
  <si>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</si>
  <si>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</si>
  <si>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</si>
  <si>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</si>
  <si>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</si>
  <si>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</si>
  <si>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</si>
  <si>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</si>
  <si>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</si>
  <si>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</si>
  <si>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</si>
  <si>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</si>
  <si>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</si>
  <si>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</si>
  <si>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</si>
  <si>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</si>
  <si>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</si>
  <si>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</si>
  <si>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</si>
  <si>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</si>
  <si>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</si>
  <si>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</si>
  <si>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</si>
  <si>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</si>
  <si>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</si>
  <si>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</si>
  <si>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</si>
  <si>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</si>
  <si>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</si>
  <si>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</si>
  <si>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</si>
  <si>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</si>
  <si>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</si>
  <si>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</si>
  <si>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</si>
  <si>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</si>
  <si>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</si>
  <si>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</si>
  <si>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</si>
  <si>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</si>
  <si>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</si>
  <si>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</si>
  <si>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</si>
  <si>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</si>
  <si>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</si>
  <si>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</si>
  <si>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</si>
  <si>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</si>
  <si>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</si>
  <si>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</si>
  <si>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</si>
  <si>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</si>
  <si>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</si>
  <si>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</si>
  <si>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</si>
  <si>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</si>
  <si>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</si>
  <si>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</si>
  <si>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</si>
  <si>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</si>
  <si>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</si>
  <si>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</si>
  <si>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</si>
  <si>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</si>
  <si>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</si>
  <si>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</si>
  <si>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</si>
  <si>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</si>
  <si>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</si>
  <si>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</si>
  <si>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</si>
  <si>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</si>
  <si>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</si>
  <si>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</si>
  <si>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</si>
  <si>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</si>
  <si>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</si>
  <si>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</si>
  <si>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</si>
  <si>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</si>
  <si>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</si>
  <si>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</si>
  <si>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</si>
  <si>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</si>
  <si>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</si>
  <si>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</si>
  <si>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</si>
  <si>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</si>
  <si>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</si>
  <si>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</si>
  <si>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</si>
  <si>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</si>
  <si>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</si>
  <si>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</si>
  <si>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</si>
  <si>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</si>
  <si>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</si>
  <si>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</si>
  <si>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</si>
  <si>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</si>
  <si>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</si>
  <si>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</si>
  <si>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</si>
  <si>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</si>
  <si>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</si>
  <si>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</si>
  <si>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</si>
  <si>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</si>
  <si>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</si>
  <si>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</si>
  <si>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</si>
  <si>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</si>
  <si>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</si>
  <si>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</si>
  <si>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</si>
  <si>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</si>
  <si>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</si>
  <si>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</si>
  <si>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</si>
  <si>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</si>
  <si>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</si>
  <si>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</si>
  <si>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</si>
  <si>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</si>
  <si>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</si>
  <si>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</si>
  <si>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</si>
  <si>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</si>
  <si>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</si>
  <si>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</si>
  <si>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</si>
  <si>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</si>
  <si>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</si>
  <si>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</si>
  <si>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</si>
  <si>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</si>
  <si>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</si>
  <si>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</si>
  <si>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</si>
  <si>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</si>
  <si>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</si>
  <si>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</si>
  <si>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</si>
  <si>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</si>
  <si>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</si>
  <si>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</si>
  <si>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</si>
  <si>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</si>
  <si>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</si>
  <si>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</si>
  <si>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</si>
  <si>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</si>
  <si>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</si>
  <si>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</si>
  <si>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</si>
  <si>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</si>
  <si>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</si>
  <si>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</si>
  <si>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</si>
  <si>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</si>
  <si>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</si>
  <si>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</si>
  <si>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</si>
  <si>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</si>
  <si>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</si>
  <si>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</si>
  <si>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</si>
  <si>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</si>
  <si>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</si>
  <si>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</si>
  <si>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</si>
  <si>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</si>
  <si>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</si>
  <si>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</si>
  <si>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</si>
  <si>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</si>
  <si>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</si>
  <si>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</si>
  <si>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</si>
  <si>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</si>
  <si>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</si>
  <si>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</si>
  <si>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</si>
  <si>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</si>
  <si>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</si>
  <si>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</si>
  <si>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</si>
  <si>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</si>
  <si>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</si>
  <si>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</si>
  <si>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</si>
  <si>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</si>
  <si>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</si>
  <si>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</si>
  <si>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</si>
  <si>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</si>
  <si>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</si>
  <si>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</si>
  <si>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</si>
  <si>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</si>
  <si>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</si>
  <si>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</si>
  <si>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</si>
  <si>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</si>
  <si>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</si>
  <si>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</si>
  <si>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</si>
  <si>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</si>
  <si>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</si>
  <si>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</si>
  <si>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</si>
  <si>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</si>
  <si>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</si>
  <si>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</si>
  <si>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</si>
  <si>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</si>
  <si>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</si>
  <si>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</si>
  <si>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</si>
  <si>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</si>
  <si>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</si>
  <si>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</si>
  <si>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</si>
  <si>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</si>
  <si>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</si>
  <si>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</si>
  <si>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</si>
  <si>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</si>
  <si>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</si>
  <si>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</si>
  <si>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</si>
  <si>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</si>
  <si>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</si>
  <si>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</si>
  <si>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</si>
  <si>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</si>
  <si>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</si>
  <si>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</si>
  <si>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</si>
  <si>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</si>
  <si>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</si>
  <si>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</si>
  <si>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</si>
  <si>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</si>
  <si>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</si>
  <si>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</si>
  <si>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</si>
  <si>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</si>
  <si>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</si>
  <si>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</si>
  <si>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</si>
  <si>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</si>
  <si>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</si>
  <si>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</si>
  <si>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</si>
  <si>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</si>
  <si>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</si>
  <si>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</si>
  <si>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</si>
  <si>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</si>
  <si>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</si>
  <si>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</si>
  <si>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</si>
  <si>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</si>
  <si>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</si>
  <si>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</si>
  <si>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</si>
  <si>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</si>
  <si>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</si>
  <si>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</si>
  <si>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</si>
  <si>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</si>
  <si>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</si>
  <si>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</si>
  <si>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</si>
  <si>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</si>
  <si>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</si>
  <si>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</si>
  <si>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</si>
  <si>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</si>
  <si>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</si>
  <si>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</si>
  <si>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</si>
  <si>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</si>
  <si>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</si>
  <si>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</si>
  <si>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</si>
  <si>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</si>
  <si>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</si>
  <si>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</si>
  <si>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</si>
  <si>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</si>
  <si>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</si>
  <si>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</si>
  <si>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</si>
  <si>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</si>
  <si>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</si>
  <si>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</si>
  <si>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</si>
  <si>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</si>
  <si>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</si>
  <si>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</si>
  <si>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</si>
  <si>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</si>
  <si>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</si>
  <si>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</si>
  <si>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</si>
  <si>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</si>
  <si>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</si>
  <si>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</si>
  <si>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</si>
  <si>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</si>
  <si>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</si>
  <si>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</si>
  <si>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</si>
  <si>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</si>
  <si>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</si>
  <si>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</si>
  <si>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</si>
  <si>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</si>
  <si>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</si>
  <si>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</si>
  <si>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</si>
  <si>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</si>
  <si>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</si>
  <si>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</si>
  <si>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</si>
  <si>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</si>
  <si>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</si>
  <si>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</si>
  <si>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</si>
  <si>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</si>
  <si>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</si>
  <si>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</si>
  <si>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</si>
  <si>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</si>
  <si>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</si>
  <si>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</si>
  <si>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</si>
  <si>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</si>
  <si>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</si>
  <si>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</si>
  <si>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</si>
  <si>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</si>
  <si>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</si>
  <si>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</si>
  <si>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</si>
  <si>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</si>
  <si>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</si>
  <si>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</si>
  <si>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</si>
  <si>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</si>
  <si>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</si>
  <si>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</si>
  <si>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</si>
  <si>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</si>
  <si>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</si>
  <si>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</si>
  <si>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</si>
  <si>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</si>
  <si>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</si>
  <si>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</si>
  <si>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</si>
  <si>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</si>
  <si>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</si>
  <si>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</si>
  <si>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</si>
  <si>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</si>
  <si>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</si>
  <si>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</si>
  <si>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</si>
  <si>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</si>
  <si>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</si>
  <si>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</si>
  <si>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</si>
  <si>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</si>
  <si>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</si>
  <si>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</si>
  <si>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</si>
  <si>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</si>
  <si>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</si>
  <si>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</si>
  <si>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</si>
  <si>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</si>
  <si>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</si>
  <si>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</si>
  <si>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</si>
  <si>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</si>
  <si>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</si>
  <si>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</si>
  <si>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</si>
  <si>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</si>
  <si>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</si>
  <si>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</si>
  <si>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</si>
  <si>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</si>
  <si>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</si>
  <si>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</si>
  <si>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</si>
  <si>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</si>
  <si>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</si>
  <si>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</si>
  <si>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</si>
  <si>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</si>
  <si>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</si>
  <si>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</si>
  <si>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</si>
  <si>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</si>
  <si>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</si>
  <si>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</si>
  <si>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</si>
  <si>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</si>
  <si>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</si>
  <si>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</si>
  <si>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</si>
  <si>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</si>
  <si>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</si>
  <si>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</si>
  <si>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</si>
  <si>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</si>
  <si>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</si>
  <si>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</si>
  <si>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</si>
  <si>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</si>
  <si>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</si>
  <si>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</si>
  <si>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</si>
  <si>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</si>
  <si>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</si>
  <si>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</si>
  <si>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</si>
  <si>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</si>
  <si>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</si>
  <si>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</si>
  <si>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</si>
  <si>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</si>
  <si>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</si>
  <si>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</si>
  <si>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</si>
  <si>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</si>
  <si>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</si>
  <si>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</si>
  <si>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</si>
  <si>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</si>
  <si>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</si>
  <si>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</si>
  <si>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</si>
  <si>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</si>
  <si>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</si>
  <si>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</si>
  <si>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</si>
  <si>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</si>
  <si>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</si>
  <si>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</si>
  <si>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</si>
  <si>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</si>
  <si>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</si>
  <si>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</si>
  <si>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</si>
  <si>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</si>
  <si>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</si>
  <si>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</si>
  <si>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</si>
  <si>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</si>
  <si>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</si>
  <si>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</si>
  <si>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</si>
  <si>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</si>
  <si>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</si>
  <si>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</si>
  <si>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</si>
  <si>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</si>
  <si>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</si>
  <si>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</si>
  <si>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</si>
  <si>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</si>
  <si>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</si>
  <si>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</si>
  <si>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</si>
  <si>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</si>
  <si>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</si>
  <si>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</si>
  <si>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</si>
  <si>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</si>
  <si>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</si>
  <si>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</si>
  <si>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</si>
  <si>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</si>
  <si>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</si>
  <si>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</si>
  <si>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</si>
  <si>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</si>
  <si>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</si>
  <si>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</si>
  <si>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</si>
  <si>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</si>
  <si>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</si>
  <si>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</si>
  <si>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</si>
  <si>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</si>
  <si>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</si>
  <si>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</si>
  <si>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</si>
  <si>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</si>
  <si>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</si>
  <si>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</si>
  <si>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</si>
  <si>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</si>
  <si>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</si>
  <si>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</si>
  <si>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</si>
  <si>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</si>
  <si>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</si>
  <si>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</si>
  <si>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</si>
  <si>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</si>
  <si>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</si>
  <si>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</si>
  <si>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</si>
  <si>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</si>
  <si>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</si>
  <si>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</si>
  <si>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</si>
  <si>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</si>
  <si>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</si>
  <si>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</si>
  <si>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</si>
  <si>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</si>
  <si>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</si>
  <si>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</si>
  <si>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</si>
  <si>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</si>
  <si>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</si>
  <si>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</si>
  <si>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</si>
  <si>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</si>
  <si>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</si>
  <si>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</si>
  <si>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</si>
  <si>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</si>
  <si>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</si>
  <si>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</si>
  <si>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</si>
  <si>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</si>
  <si>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</si>
  <si>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</si>
  <si>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</si>
  <si>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</si>
  <si>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</si>
  <si>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</si>
  <si>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</si>
  <si>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</si>
  <si>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</si>
  <si>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</si>
  <si>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</si>
  <si>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</si>
  <si>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</si>
  <si>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</si>
  <si>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</si>
  <si>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</si>
  <si>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</si>
  <si>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</si>
  <si>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</si>
  <si>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</si>
  <si>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</si>
  <si>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</si>
  <si>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</si>
  <si>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</si>
  <si>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</si>
  <si>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</si>
  <si>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</si>
  <si>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</si>
  <si>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</si>
  <si>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</si>
  <si>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</si>
  <si>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</si>
  <si>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</si>
  <si>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</si>
  <si>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</si>
  <si>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</si>
  <si>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</si>
  <si>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</si>
  <si>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</si>
  <si>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</si>
  <si>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</si>
  <si>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</si>
  <si>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</si>
  <si>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</si>
  <si>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</si>
  <si>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</si>
  <si>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</si>
  <si>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</si>
  <si>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</si>
  <si>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</si>
  <si>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</si>
  <si>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</si>
  <si>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</si>
  <si>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</si>
  <si>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</si>
  <si>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</si>
  <si>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</si>
  <si>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</si>
  <si>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</si>
  <si>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</si>
  <si>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</si>
  <si>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</si>
  <si>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</si>
  <si>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</si>
  <si>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</si>
  <si>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</si>
  <si>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</si>
  <si>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</si>
  <si>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</si>
  <si>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</si>
  <si>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</si>
  <si>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</si>
  <si>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</si>
  <si>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</si>
  <si>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</si>
  <si>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</si>
  <si>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</si>
  <si>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</si>
  <si>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</si>
  <si>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</si>
  <si>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</si>
  <si>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</si>
  <si>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</si>
  <si>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</si>
  <si>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</si>
  <si>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</si>
  <si>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</si>
  <si>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</si>
  <si>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</si>
  <si>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</si>
  <si>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</si>
  <si>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</si>
  <si>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</si>
  <si>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</si>
  <si>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</si>
  <si>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</si>
  <si>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</si>
  <si>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</si>
  <si>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</si>
  <si>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</si>
  <si>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</si>
  <si>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</si>
  <si>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</si>
  <si>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</si>
  <si>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</si>
  <si>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</si>
  <si>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</si>
  <si>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</si>
  <si>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</si>
  <si>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</si>
  <si>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</si>
  <si>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</si>
  <si>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</si>
  <si>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</si>
  <si>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</si>
  <si>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</si>
  <si>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</si>
  <si>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</si>
  <si>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</si>
  <si>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</si>
  <si>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</si>
  <si>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</si>
  <si>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</si>
  <si>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</si>
  <si>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</si>
  <si>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</si>
  <si>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</si>
  <si>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</si>
  <si>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</si>
  <si>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</si>
  <si>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</si>
  <si>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</si>
  <si>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</si>
  <si>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</si>
  <si>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</si>
  <si>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</si>
  <si>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</si>
  <si>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</si>
  <si>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</si>
  <si>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</si>
  <si>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</si>
  <si>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</si>
  <si>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</si>
  <si>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</si>
  <si>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</si>
  <si>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</si>
  <si>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</si>
  <si>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</si>
  <si>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</si>
  <si>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</si>
  <si>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</si>
  <si>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</si>
  <si>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</si>
  <si>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</si>
  <si>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</si>
  <si>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</si>
  <si>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</si>
  <si>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</si>
  <si>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</si>
  <si>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</si>
  <si>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</si>
  <si>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</si>
  <si>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</si>
  <si>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</si>
  <si>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</si>
  <si>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</si>
  <si>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</si>
  <si>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</si>
  <si>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</si>
  <si>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</si>
  <si>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</si>
  <si>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</si>
  <si>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</si>
  <si>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</si>
  <si>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</si>
  <si>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</si>
  <si>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</si>
  <si>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</si>
  <si>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</si>
  <si>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</si>
  <si>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</si>
  <si>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</si>
  <si>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</si>
  <si>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</si>
  <si>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</si>
  <si>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</si>
  <si>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</si>
  <si>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</si>
  <si>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</si>
  <si>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</si>
  <si>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</si>
  <si>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</si>
  <si>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</si>
  <si>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</si>
  <si>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</si>
  <si>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</si>
  <si>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</si>
  <si>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</si>
  <si>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</si>
  <si>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</si>
  <si>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</si>
  <si>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</si>
  <si>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</si>
  <si>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</si>
  <si>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</si>
  <si>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</si>
  <si>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</si>
  <si>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</si>
  <si>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</si>
  <si>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</si>
  <si>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</si>
  <si>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</si>
  <si>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</si>
  <si>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</si>
  <si>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</si>
  <si>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</si>
  <si>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</si>
  <si>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</si>
  <si>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</si>
  <si>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</si>
  <si>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</si>
  <si>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</si>
  <si>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</si>
  <si>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</si>
  <si>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</si>
  <si>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</si>
  <si>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</si>
  <si>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</si>
  <si>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</si>
  <si>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</si>
  <si>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</si>
  <si>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</si>
  <si>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</si>
  <si>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</si>
  <si>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</si>
  <si>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</si>
  <si>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</si>
  <si>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</si>
  <si>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</si>
  <si>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</si>
  <si>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</si>
  <si>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</si>
  <si>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</si>
  <si>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</si>
  <si>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</si>
  <si>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</si>
  <si>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</si>
  <si>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</si>
  <si>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</si>
  <si>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</si>
  <si>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</si>
  <si>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</si>
  <si>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</si>
  <si>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</si>
  <si>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</si>
  <si>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</si>
  <si>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</si>
  <si>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</si>
  <si>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</si>
  <si>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</si>
  <si>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</si>
  <si>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</si>
  <si>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</si>
  <si>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</si>
  <si>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</si>
  <si>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</si>
  <si>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</si>
  <si>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</si>
  <si>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</si>
  <si>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</si>
  <si>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</si>
  <si>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</si>
  <si>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</si>
  <si>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</si>
  <si>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</si>
  <si>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</si>
  <si>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</si>
  <si>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</si>
  <si>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</si>
  <si>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</si>
  <si>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</si>
  <si>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</si>
  <si>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</si>
  <si>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</si>
  <si>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</si>
  <si>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</si>
  <si>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</si>
  <si>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</si>
  <si>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</si>
  <si>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</si>
  <si>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</si>
  <si>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</si>
  <si>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</si>
  <si>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</si>
  <si>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</si>
  <si>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</si>
  <si>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</si>
  <si>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</si>
  <si>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</si>
  <si>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</si>
  <si>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</si>
  <si>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</si>
  <si>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</si>
  <si>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</si>
  <si>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</si>
  <si>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</si>
  <si>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</si>
  <si>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</si>
  <si>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</si>
  <si>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</si>
  <si>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</si>
  <si>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</si>
  <si>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</si>
  <si>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</si>
  <si>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</si>
  <si>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</si>
  <si>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</si>
  <si>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</si>
  <si>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</si>
  <si>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</si>
  <si>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</si>
  <si>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</si>
  <si>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</si>
  <si>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</si>
  <si>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</si>
  <si>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</si>
  <si>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</si>
  <si>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</si>
  <si>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</si>
  <si>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</si>
  <si>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</si>
  <si>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</si>
  <si>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</si>
  <si>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</si>
  <si>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</si>
  <si>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</si>
  <si>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</si>
  <si>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</si>
  <si>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</si>
  <si>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</si>
  <si>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</si>
  <si>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</si>
  <si>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</si>
  <si>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</si>
  <si>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</si>
  <si>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</si>
  <si>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</si>
  <si>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</si>
  <si>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</si>
  <si>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</si>
  <si>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</si>
  <si>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</si>
  <si>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</si>
  <si>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</si>
  <si>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</si>
  <si>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</si>
  <si>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</si>
  <si>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</si>
  <si>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</si>
  <si>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</si>
  <si>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</si>
  <si>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</si>
  <si>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</si>
  <si>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</si>
  <si>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</si>
  <si>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</si>
  <si>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</si>
  <si>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</si>
  <si>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</si>
  <si>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</si>
  <si>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</si>
  <si>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</si>
  <si>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</si>
  <si>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</si>
  <si>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</si>
  <si>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</si>
  <si>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</si>
  <si>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</si>
  <si>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</si>
  <si>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</si>
  <si>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</si>
  <si>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</si>
  <si>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</si>
  <si>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</si>
  <si>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</si>
  <si>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</si>
  <si>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</si>
  <si>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</si>
  <si>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</si>
  <si>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</si>
  <si>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</si>
  <si>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</si>
  <si>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</si>
  <si>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</si>
  <si>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</si>
  <si>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</si>
  <si>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</si>
  <si>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</si>
  <si>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</si>
  <si>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</si>
  <si>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</si>
  <si>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</si>
  <si>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</si>
  <si>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</si>
  <si>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</si>
  <si>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</si>
  <si>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</si>
  <si>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</si>
  <si>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</si>
  <si>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</si>
  <si>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</si>
  <si>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</si>
  <si>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</si>
  <si>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</si>
  <si>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</si>
  <si>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</si>
  <si>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</si>
  <si>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</si>
  <si>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</si>
  <si>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</si>
  <si>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</si>
  <si>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</si>
  <si>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</si>
  <si>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</si>
  <si>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</si>
  <si>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</si>
  <si>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</si>
  <si>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</si>
  <si>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</si>
  <si>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</si>
  <si>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</si>
  <si>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</si>
  <si>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</si>
  <si>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</si>
  <si>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</si>
  <si>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</si>
  <si>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</si>
  <si>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</si>
  <si>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</si>
  <si>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</si>
  <si>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</si>
  <si>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</si>
  <si>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</si>
  <si>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</si>
  <si>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</si>
  <si>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</si>
  <si>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</si>
  <si>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</si>
  <si>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</si>
  <si>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</si>
  <si>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</si>
  <si>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</si>
  <si>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</si>
  <si>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</si>
  <si>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</si>
  <si>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</si>
  <si>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</si>
  <si>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</si>
  <si>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</si>
  <si>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</si>
  <si>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</si>
  <si>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</si>
  <si>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</si>
  <si>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</si>
  <si>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</si>
  <si>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</si>
  <si>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</si>
  <si>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</si>
  <si>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</si>
  <si>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</si>
  <si>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</si>
  <si>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</si>
  <si>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</si>
  <si>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</si>
  <si>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</si>
  <si>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</si>
  <si>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</si>
  <si>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</si>
  <si>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</si>
  <si>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</si>
  <si>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</si>
  <si>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</si>
  <si>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</si>
  <si>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</si>
  <si>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</si>
  <si>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</si>
  <si>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</si>
  <si>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</si>
  <si>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</si>
  <si>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</si>
  <si>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</si>
  <si>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</si>
  <si>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</si>
  <si>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</si>
  <si>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</si>
  <si>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</si>
  <si>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</si>
  <si>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</si>
  <si>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</si>
  <si>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</si>
  <si>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</si>
  <si>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</si>
  <si>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</si>
  <si>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</si>
  <si>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</si>
  <si>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</si>
  <si>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</si>
  <si>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</si>
  <si>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</si>
  <si>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</si>
  <si>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</si>
  <si>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</si>
  <si>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</si>
  <si>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</si>
  <si>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</si>
  <si>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</si>
  <si>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</si>
  <si>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</si>
  <si>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</si>
  <si>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</si>
  <si>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</si>
  <si>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</si>
  <si>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</si>
  <si>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</si>
  <si>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</si>
  <si>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</si>
  <si>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</si>
  <si>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</si>
  <si>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</si>
  <si>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</si>
  <si>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</si>
  <si>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</si>
  <si>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</si>
  <si>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</si>
  <si>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</si>
  <si>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</si>
  <si>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</si>
  <si>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</si>
  <si>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</si>
  <si>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</si>
  <si>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</si>
  <si>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</si>
  <si>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</si>
  <si>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</si>
  <si>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</si>
  <si>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</si>
  <si>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</si>
  <si>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</si>
  <si>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</si>
  <si>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</si>
  <si>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</si>
  <si>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</si>
  <si>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</si>
  <si>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</si>
  <si>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</si>
  <si>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</si>
  <si>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</si>
  <si>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</si>
  <si>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</si>
  <si>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</si>
  <si>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</si>
  <si>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</si>
  <si>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</si>
  <si>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</si>
  <si>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</si>
  <si>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</si>
  <si>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</si>
  <si>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</si>
  <si>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</si>
  <si>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</si>
  <si>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</si>
  <si>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</si>
  <si>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</si>
  <si>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</si>
  <si>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</si>
  <si>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</si>
  <si>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</si>
  <si>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</si>
  <si>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</si>
  <si>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</si>
  <si>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</si>
  <si>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</si>
  <si>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</si>
  <si>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</si>
  <si>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</si>
  <si>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</si>
  <si>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</si>
  <si>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</si>
  <si>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</si>
  <si>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</si>
  <si>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</si>
  <si>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</si>
  <si>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</si>
  <si>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</si>
  <si>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</si>
  <si>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</si>
  <si>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</si>
  <si>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</si>
  <si>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</si>
  <si>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</si>
  <si>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</si>
  <si>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</si>
  <si>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</si>
  <si>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</si>
  <si>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</si>
  <si>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</si>
  <si>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</si>
  <si>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</si>
  <si>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</si>
  <si>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</si>
  <si>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</si>
  <si>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</si>
  <si>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</si>
  <si>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</si>
  <si>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</si>
  <si>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</si>
  <si>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</si>
  <si>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</si>
  <si>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</si>
  <si>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</si>
  <si>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</si>
  <si>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</si>
  <si>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</si>
  <si>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</si>
  <si>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</si>
  <si>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</si>
  <si>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</si>
  <si>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</si>
  <si>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</si>
  <si>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</si>
  <si>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</si>
  <si>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</si>
  <si>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</si>
  <si>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</si>
  <si>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</si>
  <si>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</si>
  <si>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</si>
  <si>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</si>
  <si>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</si>
  <si>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</si>
  <si>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</si>
  <si>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</si>
  <si>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</si>
  <si>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</si>
  <si>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</si>
  <si>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</si>
  <si>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</si>
  <si>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</si>
  <si>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</si>
  <si>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</si>
  <si>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</si>
  <si>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</si>
  <si>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</si>
  <si>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</si>
  <si>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</si>
  <si>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</si>
  <si>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</si>
  <si>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</si>
  <si>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</si>
  <si>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</si>
  <si>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</si>
  <si>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</si>
  <si>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</si>
  <si>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</si>
  <si>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</si>
  <si>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</si>
  <si>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</si>
  <si>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</si>
  <si>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</si>
  <si>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</si>
  <si>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</si>
  <si>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</si>
  <si>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</si>
  <si>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</si>
  <si>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</si>
  <si>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</si>
  <si>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</si>
  <si>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</si>
  <si>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</si>
  <si>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</si>
  <si>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</si>
  <si>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</si>
  <si>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</si>
  <si>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</si>
  <si>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</si>
  <si>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</si>
  <si>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</si>
  <si>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</si>
  <si>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</si>
  <si>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</si>
  <si>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</si>
  <si>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</si>
  <si>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</si>
  <si>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</si>
  <si>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</si>
  <si>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</si>
  <si>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</si>
  <si>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</si>
  <si>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</si>
  <si>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</si>
  <si>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</si>
  <si>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</si>
  <si>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</si>
  <si>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</si>
  <si>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</si>
  <si>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</si>
  <si>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</si>
  <si>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</si>
  <si>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</si>
  <si>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</si>
  <si>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</si>
  <si>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</si>
  <si>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</si>
  <si>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</si>
  <si>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</si>
  <si>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</si>
  <si>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</si>
  <si>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</si>
  <si>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</si>
  <si>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</si>
  <si>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</si>
  <si>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</si>
  <si>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</si>
  <si>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</si>
  <si>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</si>
  <si>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</si>
  <si>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</si>
  <si>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</si>
  <si>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</si>
  <si>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</si>
  <si>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</si>
  <si>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</si>
  <si>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</si>
  <si>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</si>
  <si>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</si>
  <si>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</si>
  <si>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</si>
  <si>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</si>
  <si>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</si>
  <si>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</si>
  <si>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</si>
  <si>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</si>
  <si>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</si>
  <si>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</si>
  <si>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</si>
  <si>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</si>
  <si>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</si>
  <si>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</si>
  <si>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</si>
  <si>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</si>
  <si>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</si>
  <si>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</si>
  <si>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</si>
  <si>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</si>
  <si>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</si>
  <si>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</si>
  <si>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</si>
  <si>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</si>
  <si>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</si>
  <si>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</si>
  <si>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</si>
  <si>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</si>
  <si>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</si>
  <si>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</si>
  <si>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</si>
  <si>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</si>
  <si>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</si>
  <si>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</si>
  <si>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</si>
  <si>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</si>
  <si>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</si>
  <si>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</si>
  <si>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</si>
  <si>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</si>
  <si>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</si>
  <si>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</si>
  <si>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</si>
  <si>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</si>
  <si>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</si>
  <si>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</si>
  <si>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</si>
  <si>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</si>
  <si>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</si>
  <si>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</si>
  <si>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</si>
  <si>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</si>
  <si>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</si>
  <si>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</si>
  <si>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</si>
  <si>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</si>
  <si>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</si>
  <si>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</si>
  <si>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</si>
  <si>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</si>
  <si>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</si>
  <si>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</si>
  <si>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</si>
  <si>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</si>
  <si>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</si>
  <si>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</si>
  <si>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</si>
  <si>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</si>
  <si>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</si>
  <si>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</si>
  <si>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</si>
  <si>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</si>
  <si>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</si>
  <si>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</si>
  <si>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</si>
  <si>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</si>
  <si>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</si>
  <si>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</si>
  <si>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</si>
  <si>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</si>
  <si>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</si>
  <si>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</si>
  <si>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</si>
  <si>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</si>
  <si>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</si>
  <si>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</si>
  <si>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</si>
  <si>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</si>
  <si>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</si>
  <si>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</si>
  <si>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</si>
  <si>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</si>
  <si>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</si>
  <si>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</si>
  <si>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</si>
  <si>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</si>
  <si>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</si>
  <si>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</si>
  <si>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</si>
  <si>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</si>
  <si>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</si>
  <si>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</si>
  <si>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</si>
  <si>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</si>
  <si>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</si>
  <si>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</si>
  <si>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</si>
  <si>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</si>
  <si>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</si>
  <si>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</si>
  <si>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</si>
  <si>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</si>
  <si>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</si>
  <si>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</si>
  <si>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</si>
  <si>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</si>
  <si>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</si>
  <si>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</si>
  <si>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</si>
  <si>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</si>
  <si>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</si>
  <si>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</si>
  <si>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</si>
  <si>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</si>
  <si>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</si>
  <si>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</si>
  <si>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</si>
  <si>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</si>
  <si>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</si>
  <si>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</si>
  <si>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</si>
  <si>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</si>
  <si>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</si>
  <si>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</si>
  <si>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</si>
  <si>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</si>
  <si>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</si>
  <si>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</si>
  <si>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</si>
  <si>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</si>
  <si>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</si>
  <si>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</si>
  <si>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</si>
  <si>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</si>
  <si>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</si>
  <si>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</si>
  <si>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</si>
  <si>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</si>
  <si>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</si>
  <si>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</si>
  <si>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</si>
  <si>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</si>
  <si>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</si>
  <si>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</si>
  <si>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</si>
  <si>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</si>
  <si>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</si>
  <si>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</si>
  <si>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</si>
  <si>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</si>
  <si>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</si>
  <si>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</si>
  <si>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</si>
  <si>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</si>
  <si>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</si>
  <si>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</si>
  <si>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</si>
  <si>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</si>
  <si>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</si>
  <si>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</si>
  <si>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</si>
  <si>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</si>
  <si>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</si>
  <si>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</si>
  <si>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</si>
  <si>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</si>
  <si>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</si>
  <si>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</si>
  <si>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</si>
  <si>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</si>
  <si>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</si>
  <si>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</si>
  <si>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</si>
  <si>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</si>
  <si>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</si>
  <si>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</si>
  <si>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</si>
  <si>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</si>
  <si>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</si>
  <si>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</si>
  <si>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</si>
  <si>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</si>
  <si>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</si>
  <si>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</si>
  <si>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</si>
  <si>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</si>
  <si>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</si>
  <si>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</si>
  <si>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</si>
  <si>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</si>
  <si>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</si>
  <si>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</si>
  <si>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</si>
  <si>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</si>
  <si>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</si>
  <si>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</si>
  <si>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</si>
  <si>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</si>
  <si>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</si>
  <si>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</si>
  <si>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</si>
  <si>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</si>
  <si>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</si>
  <si>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</si>
  <si>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</si>
  <si>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</si>
  <si>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</si>
  <si>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</si>
  <si>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</si>
  <si>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</si>
  <si>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</si>
  <si>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</si>
  <si>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</si>
  <si>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</si>
  <si>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</si>
  <si>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</si>
  <si>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</si>
  <si>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</si>
  <si>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</si>
  <si>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</si>
  <si>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</si>
  <si>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</si>
  <si>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</si>
  <si>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</si>
  <si>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</si>
  <si>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</si>
  <si>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</si>
  <si>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</si>
  <si>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</si>
  <si>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</si>
  <si>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</si>
  <si>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</si>
  <si>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</si>
  <si>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</si>
  <si>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</si>
  <si>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</si>
  <si>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</si>
  <si>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</si>
  <si>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</si>
  <si>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</si>
  <si>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</si>
  <si>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</si>
  <si>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</si>
  <si>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</si>
  <si>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</si>
  <si>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</si>
  <si>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</si>
  <si>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</si>
  <si>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</si>
  <si>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</si>
  <si>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</si>
  <si>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</si>
  <si>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</si>
  <si>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</si>
  <si>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</si>
  <si>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</si>
  <si>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</si>
  <si>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</si>
  <si>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</si>
  <si>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</si>
  <si>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</si>
  <si>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</si>
  <si>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</si>
  <si>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</si>
  <si>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</si>
  <si>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</si>
  <si>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</si>
  <si>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</si>
  <si>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</si>
  <si>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</si>
  <si>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</si>
  <si>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</si>
  <si>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</si>
  <si>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</si>
  <si>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</si>
  <si>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</si>
  <si>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</si>
  <si>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</si>
  <si>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</si>
  <si>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</si>
  <si>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</si>
  <si>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</si>
  <si>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</si>
  <si>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</si>
  <si>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</si>
  <si>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</si>
  <si>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</si>
  <si>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</si>
  <si>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</si>
  <si>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</si>
  <si>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</si>
  <si>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</si>
  <si>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</si>
  <si>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</si>
  <si>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</si>
  <si>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</si>
  <si>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</si>
  <si>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</si>
  <si>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</si>
  <si>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</si>
  <si>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</si>
  <si>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</si>
  <si>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</si>
  <si>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</si>
  <si>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</si>
  <si>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</si>
  <si>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</si>
  <si>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</si>
  <si>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</si>
  <si>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</si>
  <si>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</si>
  <si>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</si>
  <si>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</si>
  <si>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</si>
  <si>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</si>
  <si>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</si>
  <si>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</si>
  <si>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</si>
  <si>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</si>
  <si>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</si>
  <si>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</si>
  <si>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</si>
  <si>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</si>
  <si>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</si>
  <si>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</si>
  <si>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</si>
  <si>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</si>
  <si>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</si>
  <si>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</si>
  <si>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</si>
  <si>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</si>
  <si>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</si>
  <si>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</si>
  <si>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</si>
  <si>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</si>
  <si>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</si>
  <si>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</si>
  <si>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</si>
  <si>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</si>
  <si>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</si>
  <si>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</si>
  <si>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</si>
  <si>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</si>
  <si>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</si>
  <si>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</si>
  <si>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</si>
  <si>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</si>
  <si>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</si>
  <si>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</si>
  <si>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</si>
  <si>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</si>
  <si>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</si>
  <si>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</si>
  <si>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</si>
  <si>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</si>
  <si>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</si>
  <si>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</si>
  <si>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</si>
  <si>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</si>
  <si>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</si>
  <si>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</si>
  <si>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</si>
  <si>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</si>
  <si>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</si>
  <si>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</si>
  <si>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</si>
  <si>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</si>
  <si>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</si>
  <si>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</si>
  <si>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</si>
  <si>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</si>
  <si>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</si>
  <si>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</si>
  <si>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</si>
  <si>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</si>
  <si>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</si>
  <si>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</si>
  <si>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</si>
  <si>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</si>
  <si>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</si>
  <si>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</si>
  <si>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</si>
  <si>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</si>
  <si>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</si>
  <si>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</si>
  <si>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</si>
  <si>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</si>
  <si>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</si>
  <si>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</si>
  <si>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</si>
  <si>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</si>
  <si>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</si>
  <si>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</si>
  <si>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</si>
  <si>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</si>
  <si>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</si>
  <si>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</si>
  <si>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</si>
  <si>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</si>
  <si>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</si>
  <si>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</si>
  <si>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</si>
  <si>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</si>
  <si>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</si>
  <si>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</si>
  <si>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</si>
  <si>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</si>
  <si>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</si>
  <si>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</si>
  <si>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</si>
  <si>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</si>
  <si>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</si>
  <si>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</si>
  <si>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</si>
  <si>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</si>
  <si>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</si>
  <si>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</si>
  <si>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</si>
  <si>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</si>
  <si>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</si>
  <si>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</si>
  <si>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</si>
  <si>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</si>
  <si>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</si>
  <si>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</si>
  <si>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</si>
  <si>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</si>
  <si>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</si>
  <si>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</si>
  <si>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</si>
  <si>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</si>
  <si>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</si>
  <si>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</si>
  <si>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</si>
  <si>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</si>
  <si>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</si>
  <si>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</si>
  <si>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</si>
  <si>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</si>
  <si>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</si>
  <si>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</si>
  <si>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</si>
  <si>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</si>
  <si>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</si>
  <si>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</si>
  <si>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</si>
  <si>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</si>
  <si>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</si>
  <si>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</si>
  <si>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</si>
  <si>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</si>
  <si>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</si>
  <si>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</si>
  <si>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</si>
  <si>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</si>
  <si>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</si>
  <si>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</si>
  <si>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</si>
  <si>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</si>
  <si>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</si>
  <si>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</si>
  <si>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</si>
  <si>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</si>
  <si>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</si>
  <si>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</si>
  <si>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</si>
  <si>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</si>
  <si>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</si>
  <si>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</si>
  <si>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</si>
  <si>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</si>
  <si>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</si>
  <si>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</si>
  <si>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</si>
  <si>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</si>
  <si>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</si>
  <si>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</si>
  <si>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</si>
  <si>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</si>
  <si>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</si>
  <si>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</si>
  <si>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</si>
  <si>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</si>
  <si>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</si>
  <si>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</si>
  <si>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</si>
  <si>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</si>
  <si>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</si>
  <si>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</si>
  <si>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</si>
  <si>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</si>
  <si>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</si>
  <si>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</si>
  <si>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</si>
  <si>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</si>
  <si>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</si>
  <si>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</si>
  <si>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</si>
  <si>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</si>
  <si>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</si>
  <si>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</si>
  <si>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</si>
  <si>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</si>
  <si>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</si>
  <si>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</si>
  <si>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</si>
  <si>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</si>
  <si>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</si>
  <si>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</si>
  <si>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</si>
  <si>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</si>
  <si>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</si>
  <si>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</si>
  <si>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</si>
  <si>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</si>
  <si>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</si>
  <si>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</si>
  <si>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</si>
  <si>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</si>
  <si>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</si>
  <si>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</si>
  <si>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</si>
  <si>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</si>
  <si>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</si>
  <si>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</si>
  <si>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</si>
  <si>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</si>
  <si>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</si>
  <si>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</si>
  <si>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</si>
  <si>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</si>
  <si>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</si>
  <si>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</si>
  <si>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</si>
  <si>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</si>
  <si>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</si>
  <si>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</si>
  <si>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</si>
  <si>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</si>
  <si>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</si>
  <si>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</si>
  <si>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</si>
  <si>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</si>
  <si>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</si>
  <si>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</si>
  <si>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</si>
  <si>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</si>
  <si>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</si>
  <si>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</si>
  <si>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</si>
  <si>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</si>
  <si>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</si>
  <si>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</si>
  <si>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</si>
  <si>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</si>
  <si>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</si>
  <si>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</si>
  <si>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</si>
  <si>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</si>
  <si>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</si>
  <si>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</si>
  <si>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</si>
  <si>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</si>
  <si>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</si>
  <si>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</si>
  <si>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</si>
  <si>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</si>
  <si>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</si>
  <si>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</si>
  <si>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</si>
  <si>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</si>
  <si>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</si>
  <si>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</si>
  <si>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</si>
  <si>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</si>
  <si>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</si>
  <si>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</si>
  <si>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</si>
  <si>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</si>
  <si>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</si>
  <si>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</si>
  <si>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</si>
  <si>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</si>
  <si>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</si>
  <si>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</si>
  <si>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</si>
  <si>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</si>
  <si>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</si>
  <si>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</si>
  <si>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</si>
  <si>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</si>
  <si>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</si>
  <si>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</si>
  <si>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</si>
  <si>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</si>
  <si>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</si>
  <si>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</si>
  <si>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</si>
  <si>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</si>
  <si>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</si>
  <si>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</si>
  <si>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</si>
  <si>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</si>
  <si>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</si>
  <si>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</si>
  <si>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</si>
  <si>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</si>
  <si>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</si>
  <si>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</si>
  <si>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</si>
  <si>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</si>
  <si>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</si>
  <si>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</si>
  <si>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</si>
  <si>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</si>
  <si>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</si>
  <si>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</si>
  <si>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</si>
  <si>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</si>
  <si>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</si>
  <si>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</si>
  <si>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</si>
  <si>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</si>
  <si>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</si>
  <si>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</si>
  <si>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</si>
  <si>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</si>
  <si>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</si>
  <si>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</si>
  <si>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</si>
  <si>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</si>
  <si>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</si>
  <si>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</si>
  <si>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</si>
  <si>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</si>
  <si>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</si>
  <si>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</si>
  <si>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</si>
  <si>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</si>
  <si>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</si>
  <si>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</si>
  <si>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</si>
  <si>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</si>
  <si>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</si>
  <si>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</si>
  <si>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</si>
  <si>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</si>
  <si>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</si>
  <si>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</si>
  <si>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</si>
  <si>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</si>
  <si>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</si>
  <si>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</si>
  <si>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</si>
  <si>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</si>
  <si>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</si>
  <si>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</si>
  <si>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</si>
  <si>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</si>
  <si>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</si>
  <si>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</si>
  <si>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</si>
  <si>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</si>
  <si>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</si>
  <si>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</si>
  <si>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</si>
  <si>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</si>
  <si>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</si>
  <si>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</si>
  <si>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</si>
  <si>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</si>
  <si>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</si>
  <si>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</si>
  <si>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</si>
  <si>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</si>
  <si>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</si>
  <si>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</si>
  <si>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</si>
  <si>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</si>
  <si>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</si>
  <si>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</si>
  <si>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</si>
  <si>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</si>
  <si>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</si>
  <si>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</si>
  <si>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</si>
  <si>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</si>
  <si>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</si>
  <si>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</si>
  <si>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</si>
  <si>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</si>
  <si>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</si>
  <si>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</si>
  <si>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</si>
  <si>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</si>
  <si>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</si>
  <si>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</si>
  <si>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</si>
  <si>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</si>
  <si>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</si>
  <si>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</si>
  <si>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</si>
  <si>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</si>
  <si>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</si>
  <si>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</si>
  <si>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</si>
  <si>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</si>
  <si>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</si>
  <si>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</si>
  <si>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</si>
  <si>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</si>
  <si>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</si>
  <si>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</si>
  <si>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</si>
  <si>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</si>
  <si>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</si>
  <si>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</si>
  <si>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</si>
  <si>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</si>
  <si>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</si>
  <si>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</si>
  <si>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</si>
  <si>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</si>
  <si>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</si>
  <si>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</si>
  <si>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</si>
  <si>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</si>
  <si>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</si>
  <si>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</si>
  <si>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</si>
  <si>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</si>
  <si>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</si>
  <si>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</si>
  <si>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</si>
  <si>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</si>
  <si>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</si>
  <si>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</si>
  <si>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</si>
  <si>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</si>
  <si>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</si>
  <si>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</si>
  <si>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</si>
  <si>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</si>
  <si>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</si>
  <si>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</si>
  <si>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</si>
  <si>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</si>
  <si>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</si>
  <si>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</si>
  <si>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</si>
  <si>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</si>
  <si>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</si>
  <si>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</si>
  <si>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</si>
  <si>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</si>
  <si>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</si>
  <si>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</si>
  <si>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</si>
  <si>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</si>
  <si>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</si>
  <si>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</si>
  <si>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</si>
  <si>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</si>
  <si>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</si>
  <si>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</si>
  <si>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</si>
  <si>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</si>
  <si>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</si>
  <si>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</si>
  <si>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</si>
  <si>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</si>
  <si>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</si>
  <si>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</si>
  <si>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</si>
  <si>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</si>
  <si>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</si>
  <si>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</si>
  <si>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</si>
  <si>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</si>
  <si>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</si>
  <si>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</si>
  <si>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</si>
  <si>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</si>
  <si>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</si>
  <si>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</si>
  <si>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</si>
  <si>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</si>
  <si>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</si>
  <si>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</si>
  <si>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</si>
  <si>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</si>
  <si>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</si>
  <si>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</si>
  <si>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</si>
  <si>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</si>
  <si>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</si>
  <si>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</si>
  <si>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</si>
  <si>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</si>
  <si>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</si>
  <si>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</si>
  <si>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</si>
  <si>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</si>
  <si>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</si>
  <si>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</si>
  <si>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</si>
  <si>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</si>
  <si>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</si>
  <si>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</si>
  <si>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</si>
  <si>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</si>
  <si>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</si>
  <si>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</si>
  <si>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</si>
  <si>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</si>
  <si>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</si>
  <si>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</si>
  <si>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</si>
  <si>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</si>
  <si>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</si>
  <si>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</si>
  <si>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</si>
  <si>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</si>
  <si>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</si>
  <si>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</si>
  <si>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</si>
  <si>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</si>
  <si>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</si>
  <si>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</si>
  <si>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</si>
  <si>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</si>
  <si>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</si>
  <si>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</si>
  <si>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</si>
  <si>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</si>
  <si>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</si>
  <si>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</si>
  <si>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</si>
  <si>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</si>
  <si>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</si>
  <si>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</si>
  <si>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</si>
  <si>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</si>
  <si>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</si>
  <si>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</si>
  <si>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</si>
  <si>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</si>
  <si>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</si>
  <si>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</si>
  <si>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</si>
  <si>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</si>
  <si>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</si>
  <si>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</si>
  <si>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</si>
  <si>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</si>
  <si>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</si>
  <si>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</si>
  <si>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</si>
  <si>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</si>
  <si>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</si>
  <si>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</si>
  <si>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</si>
  <si>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</si>
  <si>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</si>
  <si>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</si>
  <si>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</si>
  <si>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</si>
  <si>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</si>
  <si>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</si>
  <si>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</si>
  <si>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</si>
  <si>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</si>
  <si>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</si>
  <si>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</si>
  <si>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</si>
  <si>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</si>
  <si>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</si>
  <si>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</si>
  <si>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</si>
  <si>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</si>
  <si>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</si>
  <si>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</si>
  <si>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</si>
  <si>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</si>
  <si>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</si>
  <si>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</si>
  <si>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</si>
  <si>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</si>
  <si>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</si>
  <si>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</si>
  <si>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</si>
  <si>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</si>
  <si>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</si>
  <si>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</si>
  <si>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</si>
  <si>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</si>
  <si>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</si>
  <si>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</si>
  <si>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</si>
  <si>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</si>
  <si>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</si>
  <si>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</si>
  <si>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</si>
  <si>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</si>
  <si>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</si>
  <si>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</si>
  <si>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</si>
  <si>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</si>
  <si>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</si>
  <si>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</si>
  <si>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</si>
  <si>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</si>
  <si>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</si>
  <si>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</si>
  <si>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</si>
  <si>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</si>
  <si>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</si>
  <si>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</si>
  <si>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</si>
  <si>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</si>
  <si>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</si>
  <si>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</si>
  <si>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</si>
  <si>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</si>
  <si>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</si>
  <si>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</si>
  <si>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</si>
  <si>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</si>
  <si>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</si>
  <si>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</si>
  <si>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</si>
  <si>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</si>
  <si>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</si>
  <si>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</si>
  <si>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</si>
  <si>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</si>
  <si>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</si>
  <si>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</si>
  <si>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</si>
  <si>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</si>
  <si>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</si>
  <si>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</si>
  <si>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</si>
  <si>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</si>
  <si>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</si>
  <si>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</si>
  <si>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</si>
  <si>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</si>
  <si>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</si>
  <si>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</si>
  <si>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</si>
  <si>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</si>
  <si>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</si>
  <si>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</si>
  <si>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</si>
  <si>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</si>
  <si>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</si>
  <si>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</si>
  <si>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</si>
  <si>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</si>
  <si>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</si>
  <si>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</si>
  <si>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</si>
  <si>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</si>
  <si>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</si>
  <si>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</si>
  <si>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</si>
  <si>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</si>
  <si>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</si>
  <si>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</si>
  <si>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</si>
  <si>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</si>
  <si>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</si>
  <si>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</si>
  <si>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</si>
  <si>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</si>
  <si>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</si>
  <si>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</si>
  <si>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</si>
  <si>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</si>
  <si>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</si>
  <si>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</si>
  <si>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</si>
  <si>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</si>
  <si>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</si>
  <si>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</si>
  <si>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</si>
  <si>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</si>
  <si>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</si>
  <si>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</si>
  <si>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</si>
  <si>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</si>
  <si>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</si>
  <si>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</si>
  <si>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</si>
  <si>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</si>
  <si>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</si>
  <si>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</si>
  <si>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</si>
  <si>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</si>
  <si>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</si>
  <si>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</si>
  <si>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</si>
  <si>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</si>
  <si>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</si>
  <si>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</si>
  <si>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</si>
  <si>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</si>
  <si>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</si>
  <si>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</si>
  <si>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</si>
  <si>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</si>
  <si>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</si>
  <si>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</si>
  <si>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</si>
  <si>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</si>
  <si>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</si>
  <si>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</si>
  <si>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</si>
  <si>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</si>
  <si>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</si>
  <si>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</si>
  <si>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</si>
  <si>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</si>
  <si>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</si>
  <si>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</si>
  <si>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</si>
  <si>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</si>
  <si>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</si>
  <si>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</si>
  <si>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</si>
  <si>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</si>
  <si>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</si>
  <si>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</si>
  <si>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</si>
  <si>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</si>
  <si>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</si>
  <si>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</si>
  <si>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</si>
  <si>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</si>
  <si>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</si>
  <si>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</si>
  <si>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</si>
  <si>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</si>
  <si>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</si>
  <si>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</si>
  <si>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</si>
  <si>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</si>
  <si>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</si>
  <si>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</si>
  <si>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</si>
  <si>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</si>
  <si>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</si>
  <si>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</si>
  <si>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</si>
  <si>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</si>
  <si>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</si>
  <si>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</si>
  <si>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</si>
  <si>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</si>
  <si>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</si>
  <si>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</si>
  <si>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</si>
  <si>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</si>
  <si>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</si>
  <si>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</si>
  <si>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</si>
  <si>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</si>
  <si>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</si>
  <si>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</si>
  <si>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</si>
  <si>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</si>
  <si>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</si>
  <si>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</si>
  <si>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</si>
  <si>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</si>
  <si>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</si>
  <si>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</si>
  <si>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</si>
  <si>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</si>
  <si>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</si>
  <si>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</si>
  <si>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</si>
  <si>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</si>
  <si>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</si>
  <si>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</si>
  <si>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</si>
  <si>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</si>
  <si>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</si>
  <si>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</si>
  <si>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</si>
  <si>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</si>
  <si>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</si>
  <si>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</si>
  <si>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</si>
  <si>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</si>
  <si>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</si>
  <si>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</si>
  <si>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</si>
  <si>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</si>
  <si>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</si>
  <si>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</si>
  <si>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</si>
  <si>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</si>
  <si>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</si>
  <si>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</si>
  <si>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</si>
  <si>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</si>
  <si>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</si>
  <si>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</si>
  <si>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</si>
  <si>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</si>
  <si>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</si>
  <si>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</si>
  <si>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</si>
  <si>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</si>
  <si>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</si>
  <si>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</si>
  <si>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</si>
  <si>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</si>
  <si>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</si>
  <si>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</si>
  <si>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</si>
  <si>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</si>
  <si>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</si>
  <si>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</si>
  <si>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</si>
  <si>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</si>
  <si>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</si>
  <si>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</si>
  <si>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</si>
  <si>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</si>
  <si>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</si>
  <si>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</si>
  <si>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</si>
  <si>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</si>
  <si>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</si>
  <si>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</si>
  <si>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</si>
  <si>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</si>
  <si>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</si>
  <si>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</si>
  <si>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</si>
  <si>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</si>
  <si>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</si>
  <si>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</si>
  <si>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</si>
  <si>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</si>
  <si>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</si>
  <si>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</si>
  <si>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</si>
  <si>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</si>
  <si>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</si>
  <si>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</si>
  <si>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</si>
  <si>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</si>
  <si>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</si>
  <si>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</si>
  <si>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</si>
  <si>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</si>
  <si>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</si>
  <si>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</si>
  <si>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</si>
  <si>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</si>
  <si>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</si>
  <si>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</si>
  <si>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</si>
  <si>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</si>
  <si>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</si>
  <si>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</si>
  <si>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</si>
  <si>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</si>
  <si>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</si>
  <si>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</si>
  <si>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</si>
  <si>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</si>
  <si>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</si>
  <si>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</si>
  <si>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</si>
  <si>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</si>
  <si>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</si>
  <si>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</si>
  <si>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</si>
  <si>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</si>
  <si>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</si>
  <si>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</si>
  <si>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</si>
  <si>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</si>
  <si>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</si>
  <si>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</si>
  <si>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</si>
  <si>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</si>
  <si>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</si>
  <si>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</si>
  <si>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</si>
  <si>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</si>
  <si>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</si>
  <si>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</si>
  <si>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</si>
  <si>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</si>
  <si>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</si>
  <si>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</si>
  <si>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</si>
  <si>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</si>
  <si>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</si>
  <si>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</si>
  <si>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</si>
  <si>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</si>
  <si>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</si>
  <si>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</si>
  <si>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</si>
  <si>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</si>
  <si>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</si>
  <si>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</si>
  <si>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</si>
  <si>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</si>
  <si>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</si>
  <si>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</si>
  <si>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</si>
  <si>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</si>
  <si>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</si>
  <si>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</si>
  <si>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</si>
  <si>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</si>
  <si>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</si>
  <si>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</si>
  <si>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</si>
  <si>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</si>
  <si>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</si>
  <si>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</si>
  <si>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</si>
  <si>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</si>
  <si>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</si>
  <si>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</si>
  <si>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</si>
  <si>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</si>
  <si>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</si>
  <si>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</si>
  <si>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</si>
  <si>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</si>
  <si>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</si>
  <si>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</si>
  <si>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</si>
  <si>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</si>
  <si>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</si>
  <si>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</si>
  <si>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</si>
  <si>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</si>
  <si>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</si>
  <si>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</si>
  <si>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</si>
  <si>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</si>
  <si>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</si>
  <si>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</si>
  <si>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</si>
  <si>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</si>
  <si>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</si>
  <si>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</si>
  <si>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</si>
  <si>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</si>
  <si>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</si>
  <si>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</si>
  <si>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</si>
  <si>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</si>
  <si>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</si>
  <si>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</si>
  <si>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</si>
  <si>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</si>
  <si>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</si>
  <si>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</si>
  <si>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</si>
  <si>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</si>
  <si>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</si>
  <si>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</si>
  <si>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</si>
  <si>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</si>
  <si>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</si>
  <si>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</si>
  <si>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</si>
  <si>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</si>
  <si>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</si>
  <si>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</si>
  <si>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</si>
  <si>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</si>
  <si>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</si>
  <si>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</si>
  <si>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</si>
  <si>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</si>
  <si>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</si>
  <si>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</si>
  <si>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</si>
  <si>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</si>
  <si>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</si>
  <si>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</si>
  <si>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</si>
  <si>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</si>
  <si>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</si>
  <si>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</si>
  <si>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</si>
  <si>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</si>
  <si>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</si>
  <si>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</si>
  <si>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</si>
  <si>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</si>
  <si>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</si>
  <si>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</si>
  <si>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</si>
  <si>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</si>
  <si>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</si>
  <si>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</si>
  <si>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</si>
  <si>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</si>
  <si>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</si>
  <si>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</si>
  <si>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</si>
  <si>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</si>
  <si>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</si>
  <si>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</si>
  <si>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</si>
  <si>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</si>
  <si>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</si>
  <si>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</si>
  <si>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</si>
  <si>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</si>
  <si>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</si>
  <si>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</si>
  <si>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</si>
  <si>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</si>
  <si>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</si>
  <si>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</si>
  <si>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</si>
  <si>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</si>
  <si>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</si>
  <si>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</si>
  <si>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</si>
  <si>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</si>
  <si>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</si>
  <si>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</si>
  <si>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</si>
  <si>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</si>
  <si>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</si>
  <si>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</si>
  <si>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</si>
  <si>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</si>
  <si>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</si>
  <si>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</si>
  <si>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</si>
  <si>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</si>
  <si>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</si>
  <si>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</si>
  <si>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</si>
  <si>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</si>
  <si>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</si>
  <si>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</si>
  <si>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</si>
  <si>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</si>
  <si>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</si>
  <si>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</si>
  <si>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</si>
  <si>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</si>
  <si>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</si>
  <si>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</si>
  <si>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</si>
  <si>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</si>
  <si>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</si>
  <si>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</si>
  <si>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</si>
  <si>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</si>
  <si>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</si>
  <si>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</si>
  <si>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</si>
  <si>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</si>
  <si>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</si>
  <si>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</si>
  <si>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</si>
  <si>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</si>
  <si>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</si>
  <si>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</si>
  <si>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</si>
  <si>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</si>
  <si>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</si>
  <si>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</si>
  <si>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</si>
  <si>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</si>
  <si>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</si>
  <si>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</si>
  <si>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</si>
  <si>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</si>
  <si>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</si>
  <si>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</si>
  <si>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</si>
  <si>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</si>
  <si>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</si>
  <si>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</si>
  <si>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</si>
  <si>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</si>
  <si>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</si>
  <si>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</si>
  <si>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</si>
  <si>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</si>
  <si>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</si>
  <si>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</si>
  <si>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</si>
  <si>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</si>
  <si>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</si>
  <si>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</si>
  <si>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</si>
  <si>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</si>
  <si>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</si>
  <si>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</si>
  <si>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</si>
  <si>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</si>
  <si>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</si>
  <si>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</si>
  <si>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</si>
  <si>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</si>
  <si>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</si>
  <si>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</si>
  <si>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</si>
  <si>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</si>
  <si>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</si>
  <si>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</si>
  <si>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</si>
  <si>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</si>
  <si>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</si>
  <si>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</si>
  <si>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</si>
  <si>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</si>
  <si>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</si>
  <si>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</si>
  <si>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</si>
  <si>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</si>
  <si>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</si>
  <si>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</si>
  <si>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</si>
  <si>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</si>
  <si>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</si>
  <si>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</si>
  <si>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</si>
  <si>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</si>
  <si>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</si>
  <si>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</si>
  <si>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</si>
  <si>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</si>
  <si>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</si>
  <si>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</si>
  <si>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</si>
  <si>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</si>
  <si>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</si>
  <si>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</si>
  <si>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</si>
  <si>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</si>
  <si>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</si>
  <si>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</si>
  <si>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</si>
  <si>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</si>
  <si>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</si>
  <si>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</si>
  <si>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</si>
  <si>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</si>
  <si>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</si>
  <si>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</si>
  <si>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</si>
  <si>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</si>
  <si>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</si>
  <si>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</si>
  <si>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</si>
  <si>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</si>
  <si>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</si>
  <si>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</si>
  <si>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</si>
  <si>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</si>
  <si>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</si>
  <si>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</si>
  <si>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</si>
  <si>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</si>
  <si>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</si>
  <si>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</si>
  <si>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</si>
  <si>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</si>
  <si>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</si>
  <si>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</si>
  <si>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</si>
  <si>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</si>
  <si>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</si>
  <si>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</si>
  <si>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</si>
  <si>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</si>
  <si>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</si>
  <si>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</si>
  <si>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</si>
  <si>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</si>
  <si>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</si>
  <si>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</si>
  <si>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</si>
  <si>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</si>
  <si>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</si>
  <si>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</si>
  <si>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</si>
  <si>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</si>
  <si>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</si>
  <si>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</si>
  <si>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</si>
  <si>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</si>
  <si>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</si>
  <si>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</si>
  <si>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</si>
  <si>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</si>
  <si>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</si>
  <si>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</si>
  <si>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</si>
  <si>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</si>
  <si>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</si>
  <si>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</si>
  <si>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</si>
  <si>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</si>
  <si>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</si>
  <si>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</si>
  <si>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</si>
  <si>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</si>
  <si>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</si>
  <si>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</si>
  <si>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</si>
  <si>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</si>
  <si>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</si>
  <si>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</si>
  <si>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</si>
  <si>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</si>
  <si>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</si>
  <si>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</si>
  <si>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</si>
  <si>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</si>
  <si>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</si>
  <si>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</si>
  <si>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</si>
  <si>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</si>
  <si>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</si>
  <si>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</si>
  <si>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</si>
  <si>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</si>
  <si>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</si>
  <si>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</si>
  <si>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</si>
  <si>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</si>
  <si>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</si>
  <si>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</si>
  <si>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</si>
  <si>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</si>
  <si>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</si>
  <si>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</si>
  <si>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</si>
  <si>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</si>
  <si>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</si>
  <si>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</si>
  <si>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</si>
  <si>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</si>
  <si>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</si>
  <si>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</si>
  <si>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</si>
  <si>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</si>
  <si>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</si>
  <si>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</si>
  <si>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</si>
  <si>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</si>
  <si>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</si>
  <si>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</si>
  <si>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</si>
  <si>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</si>
  <si>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</si>
  <si>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</si>
  <si>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</si>
  <si>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</si>
  <si>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</si>
  <si>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</si>
  <si>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</si>
  <si>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</si>
  <si>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</si>
  <si>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</si>
  <si>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</si>
  <si>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</si>
  <si>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</si>
  <si>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</si>
  <si>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</si>
  <si>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</si>
  <si>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</si>
  <si>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</si>
  <si>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</si>
  <si>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</si>
  <si>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</si>
  <si>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</si>
  <si>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</si>
  <si>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</si>
  <si>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</si>
  <si>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</si>
  <si>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</si>
  <si>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</si>
  <si>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</si>
  <si>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</si>
  <si>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</si>
  <si>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</si>
  <si>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</si>
  <si>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</si>
  <si>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</si>
  <si>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</si>
  <si>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</si>
  <si>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</si>
  <si>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</si>
  <si>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</si>
  <si>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</si>
  <si>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</si>
  <si>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</si>
  <si>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</si>
  <si>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</si>
  <si>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</si>
  <si>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</si>
  <si>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</si>
  <si>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</si>
  <si>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</si>
  <si>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</si>
  <si>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</si>
  <si>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</si>
  <si>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</si>
  <si>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</si>
  <si>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</si>
  <si>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</si>
  <si>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</si>
  <si>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</si>
  <si>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</si>
  <si>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</si>
  <si>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</si>
  <si>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</si>
  <si>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</si>
  <si>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</si>
  <si>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</si>
  <si>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</si>
  <si>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</si>
  <si>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</si>
  <si>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</si>
  <si>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</si>
  <si>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</si>
  <si>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</si>
  <si>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</si>
  <si>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</si>
  <si>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</si>
  <si>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</si>
  <si>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</si>
  <si>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</si>
  <si>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</si>
  <si>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</si>
  <si>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</si>
  <si>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</si>
  <si>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</si>
  <si>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</si>
  <si>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</si>
  <si>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</si>
  <si>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</si>
  <si>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</si>
  <si>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</si>
  <si>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</si>
  <si>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</si>
  <si>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</si>
  <si>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</si>
  <si>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</si>
  <si>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</si>
  <si>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</si>
  <si>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</si>
  <si>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</si>
  <si>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</si>
  <si>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</si>
  <si>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</si>
  <si>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</si>
  <si>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</si>
  <si>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</si>
  <si>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</si>
  <si>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</si>
  <si>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</si>
  <si>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</si>
  <si>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</si>
  <si>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</si>
  <si>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</si>
  <si>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</si>
  <si>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</si>
  <si>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</si>
  <si>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</si>
  <si>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</si>
  <si>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</si>
  <si>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</si>
  <si>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</si>
  <si>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</si>
  <si>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</si>
  <si>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</si>
  <si>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</si>
  <si>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</si>
  <si>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</si>
  <si>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</si>
  <si>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</si>
  <si>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</si>
  <si>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</si>
  <si>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</si>
  <si>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</si>
  <si>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</si>
  <si>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</si>
  <si>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</si>
  <si>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</si>
  <si>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</si>
  <si>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</si>
  <si>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</si>
  <si>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</si>
  <si>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</si>
  <si>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</si>
  <si>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</si>
  <si>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</si>
  <si>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</si>
  <si>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</si>
  <si>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</si>
  <si>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</si>
  <si>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</si>
  <si>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</si>
  <si>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</si>
  <si>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</si>
  <si>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</si>
  <si>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</si>
  <si>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</si>
  <si>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</si>
  <si>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</si>
  <si>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</si>
  <si>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</si>
  <si>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</si>
  <si>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</si>
  <si>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</si>
  <si>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</si>
  <si>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</si>
  <si>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</si>
  <si>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</si>
  <si>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</si>
  <si>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</si>
  <si>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</si>
  <si>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</si>
  <si>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</si>
  <si>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</si>
  <si>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</si>
  <si>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</si>
  <si>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</si>
  <si>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</si>
  <si>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</si>
  <si>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</si>
  <si>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</si>
  <si>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</si>
  <si>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</si>
  <si>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</si>
  <si>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</si>
  <si>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</si>
  <si>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</si>
  <si>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</si>
  <si>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</si>
  <si>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</si>
  <si>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</si>
  <si>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</si>
  <si>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</si>
  <si>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</si>
  <si>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</si>
  <si>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</si>
  <si>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</si>
  <si>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</si>
  <si>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</si>
  <si>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</si>
  <si>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</si>
  <si>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</si>
  <si>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</si>
  <si>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</si>
  <si>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</si>
  <si>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</si>
  <si>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</si>
  <si>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</si>
  <si>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</si>
  <si>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</si>
  <si>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</si>
  <si>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</si>
  <si>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</si>
  <si>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</si>
  <si>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</si>
  <si>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</si>
  <si>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</si>
  <si>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</si>
  <si>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</si>
  <si>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</si>
  <si>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</si>
  <si>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</si>
  <si>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</si>
  <si>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</si>
  <si>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</si>
  <si>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</si>
  <si>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</si>
  <si>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</si>
  <si>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</si>
  <si>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</si>
  <si>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</si>
  <si>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</si>
  <si>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</si>
  <si>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</si>
  <si>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</si>
  <si>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</si>
  <si>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</si>
  <si>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</si>
  <si>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</si>
  <si>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</si>
  <si>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</si>
  <si>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</si>
  <si>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</si>
  <si>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</si>
  <si>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</si>
  <si>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</si>
  <si>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</si>
  <si>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</si>
  <si>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</si>
  <si>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</si>
  <si>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</si>
  <si>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</si>
  <si>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</si>
  <si>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</si>
  <si>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</si>
  <si>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</si>
  <si>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</si>
  <si>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</si>
  <si>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</si>
  <si>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</si>
  <si>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</si>
  <si>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</si>
  <si>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</si>
  <si>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</si>
  <si>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</si>
  <si>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</si>
  <si>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</si>
  <si>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</si>
  <si>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</si>
  <si>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</si>
  <si>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</si>
  <si>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</si>
  <si>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</si>
  <si>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</si>
  <si>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</si>
  <si>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</si>
  <si>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</si>
  <si>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</si>
  <si>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</si>
  <si>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</si>
  <si>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</si>
  <si>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</si>
  <si>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</si>
  <si>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</si>
  <si>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</si>
  <si>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</si>
  <si>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</si>
  <si>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</si>
  <si>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</si>
  <si>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</si>
  <si>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</si>
  <si>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</si>
  <si>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</si>
  <si>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</si>
  <si>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</si>
  <si>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</si>
  <si>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</si>
  <si>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</si>
  <si>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</si>
  <si>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</si>
  <si>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</si>
  <si>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</si>
  <si>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</si>
  <si>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</si>
  <si>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</si>
  <si>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</si>
  <si>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</si>
  <si>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</si>
  <si>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</si>
  <si>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</si>
  <si>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</si>
  <si>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</si>
  <si>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</si>
  <si>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</si>
  <si>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</si>
  <si>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</si>
  <si>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</si>
  <si>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</si>
  <si>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</si>
  <si>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</si>
  <si>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</si>
  <si>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</si>
  <si>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</si>
  <si>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</si>
  <si>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</si>
  <si>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</si>
  <si>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</si>
  <si>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</si>
  <si>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</si>
  <si>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</si>
  <si>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</si>
  <si>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</si>
  <si>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</si>
  <si>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</si>
  <si>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</si>
  <si>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</si>
  <si>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</si>
  <si>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</si>
  <si>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</si>
  <si>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</si>
  <si>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</si>
  <si>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</si>
  <si>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</si>
  <si>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</si>
  <si>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</si>
  <si>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</si>
  <si>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</si>
  <si>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</si>
  <si>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</si>
  <si>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</si>
  <si>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</si>
  <si>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</si>
  <si>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</si>
  <si>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</si>
  <si>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</si>
  <si>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</si>
  <si>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</si>
  <si>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</si>
  <si>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</si>
  <si>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</si>
  <si>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</si>
  <si>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</si>
  <si>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</si>
  <si>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</si>
  <si>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</si>
  <si>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</si>
  <si>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</si>
  <si>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</si>
  <si>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</si>
  <si>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</si>
  <si>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</si>
  <si>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</si>
  <si>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</si>
  <si>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</si>
  <si>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</si>
  <si>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</si>
  <si>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</si>
  <si>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</si>
  <si>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</si>
  <si>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</si>
  <si>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</si>
  <si>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</si>
  <si>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</si>
  <si>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</si>
  <si>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</si>
  <si>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</si>
  <si>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</si>
  <si>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</si>
  <si>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</si>
  <si>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</si>
  <si>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</si>
  <si>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</si>
  <si>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</si>
  <si>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</si>
  <si>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</si>
  <si>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</si>
  <si>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</si>
  <si>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</si>
  <si>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</si>
  <si>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</si>
  <si>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</si>
  <si>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</si>
  <si>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</si>
  <si>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</si>
  <si>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</si>
  <si>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</si>
  <si>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</si>
  <si>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</si>
  <si>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</si>
  <si>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</si>
  <si>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</si>
  <si>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</si>
  <si>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</si>
  <si>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</si>
  <si>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</si>
  <si>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</si>
  <si>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</si>
  <si>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</si>
  <si>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</si>
  <si>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</si>
  <si>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</si>
  <si>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</si>
  <si>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</si>
  <si>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</si>
  <si>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</si>
  <si>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</si>
  <si>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</si>
  <si>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</si>
  <si>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</si>
  <si>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</si>
  <si>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</si>
  <si>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</si>
  <si>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</si>
  <si>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</si>
  <si>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</si>
  <si>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</si>
  <si>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</si>
  <si>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</si>
  <si>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</si>
  <si>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</si>
  <si>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</si>
  <si>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</si>
  <si>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</si>
  <si>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</si>
  <si>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</si>
  <si>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</si>
  <si>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</si>
  <si>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</si>
  <si>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</si>
  <si>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</si>
  <si>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</si>
  <si>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</si>
  <si>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</si>
  <si>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</si>
  <si>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</si>
  <si>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</si>
  <si>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</si>
  <si>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</si>
  <si>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</si>
  <si>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</si>
  <si>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</si>
  <si>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</si>
  <si>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</si>
  <si>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</si>
  <si>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</si>
  <si>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</si>
  <si>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</si>
  <si>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</si>
  <si>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</si>
  <si>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</si>
  <si>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</si>
  <si>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</si>
  <si>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</si>
  <si>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</si>
  <si>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</si>
  <si>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</si>
  <si>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</si>
  <si>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</si>
  <si>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</si>
  <si>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</si>
  <si>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</si>
  <si>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</si>
  <si>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</si>
  <si>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</si>
  <si>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</si>
  <si>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</si>
  <si>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</si>
  <si>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</si>
  <si>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</si>
  <si>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</si>
  <si>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</si>
  <si>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</si>
  <si>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</si>
  <si>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</si>
  <si>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</si>
  <si>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</si>
  <si>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</si>
  <si>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</si>
  <si>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</si>
  <si>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</si>
  <si>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</si>
  <si>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</si>
  <si>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</si>
  <si>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</si>
  <si>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</si>
  <si>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</si>
  <si>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</si>
  <si>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</si>
  <si>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</si>
  <si>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</si>
  <si>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</si>
  <si>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</si>
  <si>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</si>
  <si>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</si>
  <si>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</si>
  <si>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</si>
  <si>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</si>
  <si>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</si>
  <si>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</si>
  <si>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</si>
  <si>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</si>
  <si>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</si>
  <si>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</si>
  <si>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</si>
  <si>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</si>
  <si>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</si>
  <si>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</si>
  <si>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</si>
  <si>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</si>
  <si>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</si>
  <si>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</si>
  <si>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</si>
  <si>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</si>
  <si>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</si>
  <si>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</si>
  <si>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</si>
  <si>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</si>
  <si>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</si>
  <si>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</si>
  <si>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</si>
  <si>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</si>
  <si>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</si>
  <si>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</si>
  <si>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</si>
  <si>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</si>
  <si>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</si>
  <si>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</si>
  <si>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</si>
  <si>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</si>
  <si>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</si>
  <si>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</si>
  <si>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</si>
  <si>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</si>
  <si>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</si>
  <si>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</si>
  <si>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</si>
  <si>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</si>
  <si>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</si>
  <si>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</si>
  <si>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</si>
  <si>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</si>
  <si>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</si>
  <si>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</si>
  <si>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</si>
  <si>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</si>
  <si>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</si>
  <si>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</si>
  <si>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</si>
  <si>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</si>
  <si>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</si>
  <si>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</si>
  <si>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</si>
  <si>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</si>
  <si>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</si>
  <si>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</si>
  <si>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</si>
  <si>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</si>
  <si>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</si>
  <si>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</si>
  <si>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</si>
  <si>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</si>
  <si>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</si>
  <si>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</si>
  <si>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</si>
  <si>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</si>
  <si>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</si>
  <si>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</si>
  <si>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</si>
  <si>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</si>
  <si>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</si>
  <si>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</si>
  <si>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</si>
  <si>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</si>
  <si>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</si>
  <si>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</si>
  <si>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</si>
  <si>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</si>
  <si>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</si>
  <si>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</si>
  <si>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</si>
  <si>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</si>
  <si>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</si>
  <si>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</si>
  <si>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</si>
  <si>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</si>
  <si>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</si>
  <si>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</si>
  <si>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</si>
  <si>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</si>
  <si>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</si>
  <si>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</si>
  <si>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</si>
  <si>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</si>
  <si>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</si>
  <si>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</si>
  <si>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</si>
  <si>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</si>
  <si>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</si>
  <si>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</si>
  <si>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</si>
  <si>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</si>
  <si>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</si>
  <si>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</si>
  <si>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</si>
  <si>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</si>
  <si>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</si>
  <si>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</si>
  <si>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</si>
  <si>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</si>
  <si>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</si>
  <si>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</si>
  <si>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</si>
  <si>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</si>
  <si>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</si>
  <si>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</si>
  <si>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</si>
  <si>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</si>
  <si>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</si>
  <si>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</si>
  <si>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</si>
  <si>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</si>
  <si>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</si>
  <si>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</si>
  <si>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</si>
  <si>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</si>
  <si>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</si>
  <si>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</si>
  <si>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</si>
  <si>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</si>
  <si>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</si>
  <si>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</si>
  <si>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</si>
  <si>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</si>
  <si>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</si>
  <si>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</si>
  <si>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</si>
  <si>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</si>
  <si>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</si>
  <si>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</si>
  <si>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</si>
  <si>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</si>
  <si>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</si>
  <si>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</si>
  <si>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</si>
  <si>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</si>
  <si>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</si>
  <si>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</si>
  <si>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</si>
  <si>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</si>
  <si>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</si>
  <si>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</si>
  <si>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</si>
  <si>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</si>
  <si>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</si>
  <si>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</si>
  <si>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</si>
  <si>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</si>
  <si>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</si>
  <si>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</si>
  <si>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</si>
  <si>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</si>
  <si>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</si>
  <si>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</si>
  <si>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</si>
  <si>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</si>
  <si>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</si>
  <si>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</si>
  <si>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</si>
  <si>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</si>
  <si>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</si>
  <si>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</si>
  <si>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</si>
  <si>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</si>
  <si>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</si>
  <si>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</si>
  <si>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</si>
  <si>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</si>
  <si>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</si>
  <si>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</si>
  <si>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</si>
  <si>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</si>
  <si>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</si>
  <si>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</si>
  <si>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</si>
  <si>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</si>
  <si>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</si>
  <si>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</si>
  <si>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</si>
  <si>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</si>
  <si>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</si>
  <si>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</si>
  <si>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</si>
  <si>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</si>
  <si>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</si>
  <si>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</si>
  <si>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</si>
  <si>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</si>
  <si>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</si>
  <si>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</si>
  <si>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</si>
  <si>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</si>
  <si>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</si>
  <si>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</si>
  <si>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</si>
  <si>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</si>
  <si>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</si>
  <si>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</si>
  <si>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</si>
  <si>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</si>
  <si>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</si>
  <si>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</si>
  <si>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</si>
  <si>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</si>
  <si>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</si>
  <si>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</si>
  <si>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</si>
  <si>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</si>
  <si>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</si>
  <si>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</si>
  <si>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</si>
  <si>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</si>
  <si>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</si>
  <si>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</si>
  <si>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</si>
  <si>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</si>
  <si>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</si>
  <si>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</si>
  <si>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</si>
  <si>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</si>
  <si>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</si>
  <si>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</si>
  <si>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</si>
  <si>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</si>
  <si>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</si>
  <si>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</si>
  <si>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</si>
  <si>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</si>
  <si>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</si>
  <si>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</si>
  <si>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</si>
  <si>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</si>
  <si>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</si>
  <si>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</si>
  <si>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</si>
  <si>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</si>
  <si>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</si>
  <si>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</si>
  <si>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</si>
  <si>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</si>
  <si>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</si>
  <si>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</si>
  <si>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</si>
  <si>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</si>
  <si>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</si>
  <si>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</si>
  <si>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</si>
  <si>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</si>
  <si>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</si>
  <si>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</si>
  <si>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</si>
  <si>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</si>
  <si>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</si>
  <si>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</si>
  <si>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</si>
  <si>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</si>
  <si>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</si>
  <si>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</si>
  <si>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</si>
  <si>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</si>
  <si>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</si>
  <si>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</si>
  <si>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</si>
  <si>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</si>
  <si>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</si>
  <si>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</si>
  <si>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</si>
  <si>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</si>
  <si>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</si>
  <si>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</si>
  <si>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</si>
  <si>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</si>
  <si>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</si>
  <si>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</si>
  <si>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</si>
  <si>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</si>
  <si>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</si>
  <si>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</si>
  <si>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</si>
  <si>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</si>
  <si>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</si>
  <si>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</si>
  <si>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</si>
  <si>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</si>
  <si>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</si>
  <si>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</si>
  <si>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</si>
  <si>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</si>
  <si>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</si>
  <si>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</si>
  <si>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</si>
  <si>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</si>
  <si>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</si>
  <si>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</si>
  <si>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</si>
  <si>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</si>
  <si>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</si>
  <si>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</si>
  <si>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</si>
  <si>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</si>
  <si>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</si>
  <si>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</si>
  <si>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</si>
  <si>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</si>
  <si>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</si>
  <si>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</si>
  <si>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</si>
  <si>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</si>
  <si>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</si>
  <si>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</si>
  <si>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</si>
  <si>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</si>
  <si>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</si>
  <si>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</si>
  <si>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</si>
  <si>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</si>
  <si>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</si>
  <si>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</si>
  <si>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</si>
  <si>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</si>
  <si>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</si>
  <si>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</si>
  <si>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</si>
  <si>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</si>
  <si>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</si>
  <si>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</si>
  <si>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</si>
  <si>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</si>
  <si>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</si>
  <si>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</si>
  <si>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</si>
  <si>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</si>
  <si>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</si>
  <si>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</si>
  <si>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</si>
  <si>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</si>
  <si>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</si>
  <si>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</si>
  <si>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</si>
  <si>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</si>
  <si>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</si>
  <si>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</si>
  <si>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</si>
  <si>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</si>
  <si>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</si>
  <si>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</si>
  <si>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</si>
  <si>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</si>
  <si>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</si>
  <si>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</si>
  <si>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</si>
  <si>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</si>
  <si>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</si>
  <si>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</si>
  <si>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</si>
  <si>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</si>
  <si>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</si>
  <si>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</si>
  <si>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</si>
  <si>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</si>
  <si>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</si>
  <si>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</si>
  <si>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</si>
  <si>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</si>
  <si>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</si>
  <si>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</si>
  <si>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</si>
  <si>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</si>
  <si>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</si>
  <si>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</si>
  <si>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</si>
  <si>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</si>
  <si>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</si>
  <si>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</si>
  <si>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</si>
  <si>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</si>
  <si>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</si>
  <si>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</si>
  <si>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</si>
  <si>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</si>
  <si>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</si>
  <si>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</si>
  <si>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</si>
  <si>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</si>
  <si>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</si>
  <si>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</si>
  <si>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</si>
  <si>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</si>
  <si>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</si>
  <si>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</si>
  <si>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</si>
  <si>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</si>
  <si>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</si>
  <si>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</si>
  <si>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</si>
  <si>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</si>
  <si>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</si>
  <si>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</si>
  <si>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</si>
  <si>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</si>
  <si>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</si>
  <si>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</si>
  <si>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</si>
  <si>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</si>
  <si>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</si>
  <si>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</si>
  <si>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</si>
  <si>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</si>
  <si>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</si>
  <si>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</si>
  <si>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</si>
  <si>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</si>
  <si>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</si>
  <si>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</si>
  <si>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</si>
  <si>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</si>
  <si>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</si>
  <si>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</si>
  <si>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</si>
  <si>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</si>
  <si>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</si>
  <si>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</si>
  <si>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</si>
  <si>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</si>
  <si>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</si>
  <si>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</si>
  <si>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</si>
  <si>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</si>
  <si>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</si>
  <si>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</si>
  <si>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</si>
  <si>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</si>
  <si>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</si>
  <si>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</si>
  <si>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</si>
  <si>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</si>
  <si>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</si>
  <si>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</si>
  <si>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</si>
  <si>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</si>
  <si>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</si>
  <si>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</si>
  <si>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</si>
  <si>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</si>
  <si>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</si>
  <si>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</si>
  <si>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</si>
  <si>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</si>
  <si>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</si>
  <si>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</si>
  <si>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</si>
  <si>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</si>
  <si>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</si>
  <si>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</si>
  <si>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</si>
  <si>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</si>
  <si>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</si>
  <si>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</si>
  <si>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</si>
  <si>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</si>
  <si>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</si>
  <si>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</si>
  <si>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</si>
  <si>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</si>
  <si>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</si>
  <si>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</si>
  <si>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</si>
  <si>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</si>
  <si>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</si>
  <si>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</si>
  <si>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</si>
  <si>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</si>
  <si>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</si>
  <si>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</si>
  <si>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</si>
  <si>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</si>
  <si>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</si>
  <si>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</si>
  <si>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</si>
  <si>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</si>
  <si>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</si>
  <si>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</si>
  <si>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</si>
  <si>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</si>
  <si>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</si>
  <si>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</si>
  <si>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</si>
  <si>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</si>
  <si>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</si>
  <si>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</si>
  <si>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</si>
  <si>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</si>
  <si>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</si>
  <si>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</si>
  <si>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</si>
  <si>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</si>
  <si>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</si>
  <si>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</si>
  <si>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</si>
  <si>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</si>
  <si>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</si>
  <si>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</si>
  <si>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</si>
  <si>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</si>
  <si>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</si>
  <si>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</si>
  <si>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</si>
  <si>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</si>
  <si>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</si>
  <si>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</si>
  <si>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</si>
  <si>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</si>
  <si>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</si>
  <si>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</si>
  <si>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</si>
  <si>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</si>
  <si>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</si>
  <si>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</si>
  <si>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</si>
  <si>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</si>
  <si>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</si>
  <si>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</si>
  <si>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</si>
  <si>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</si>
  <si>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</si>
  <si>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</si>
  <si>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</si>
  <si>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</si>
  <si>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</si>
  <si>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</si>
  <si>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</si>
  <si>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</si>
  <si>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</si>
  <si>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</si>
  <si>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</si>
  <si>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</si>
  <si>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</si>
  <si>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</si>
  <si>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</si>
  <si>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</si>
  <si>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</si>
  <si>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</si>
  <si>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</si>
  <si>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</si>
  <si>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</si>
  <si>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</si>
  <si>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</si>
  <si>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</si>
  <si>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</si>
  <si>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</si>
  <si>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</si>
  <si>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</si>
  <si>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</si>
  <si>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</si>
  <si>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</si>
  <si>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</si>
  <si>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</si>
  <si>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</si>
  <si>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</si>
  <si>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</si>
  <si>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</si>
  <si>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</si>
  <si>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</si>
  <si>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</si>
  <si>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</si>
  <si>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</si>
  <si>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</si>
  <si>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</si>
  <si>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</si>
  <si>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</si>
  <si>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</si>
  <si>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</si>
  <si>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</si>
  <si>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</si>
  <si>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</si>
  <si>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</si>
  <si>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</si>
  <si>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</si>
  <si>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</si>
  <si>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</si>
  <si>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</si>
  <si>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</si>
  <si>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</si>
  <si>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</si>
  <si>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</si>
  <si>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</si>
  <si>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</si>
  <si>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</si>
  <si>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</si>
  <si>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</si>
  <si>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</si>
  <si>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</si>
  <si>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</si>
  <si>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</si>
  <si>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</si>
  <si>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</si>
  <si>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</si>
  <si>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</si>
  <si>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</si>
  <si>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</si>
  <si>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</si>
  <si>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</si>
  <si>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</si>
  <si>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</si>
  <si>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</si>
  <si>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</si>
  <si>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</si>
  <si>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</si>
  <si>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</si>
  <si>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</si>
  <si>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</si>
  <si>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</si>
  <si>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</si>
  <si>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</si>
  <si>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</si>
  <si>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</si>
  <si>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</si>
  <si>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</si>
  <si>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</si>
  <si>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</si>
  <si>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</si>
  <si>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</si>
  <si>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</si>
  <si>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</si>
  <si>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</si>
  <si>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</si>
  <si>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</si>
  <si>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</si>
  <si>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</si>
  <si>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</si>
  <si>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</si>
  <si>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</si>
  <si>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</si>
  <si>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</si>
  <si>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</si>
  <si>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</si>
  <si>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</si>
  <si>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</si>
  <si>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</si>
  <si>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</si>
  <si>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</si>
  <si>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</si>
  <si>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</si>
  <si>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</si>
  <si>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</si>
  <si>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</si>
  <si>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</si>
  <si>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</si>
  <si>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</si>
  <si>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</si>
  <si>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</si>
  <si>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</si>
  <si>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</si>
  <si>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</si>
  <si>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</si>
  <si>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</si>
  <si>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</si>
  <si>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</si>
  <si>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</si>
  <si>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</si>
  <si>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</si>
  <si>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</si>
  <si>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</si>
  <si>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</si>
  <si>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</si>
  <si>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</si>
  <si>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</si>
  <si>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</si>
  <si>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</si>
  <si>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</si>
  <si>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</si>
  <si>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</si>
  <si>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</si>
  <si>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</si>
  <si>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</si>
  <si>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</si>
  <si>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</si>
  <si>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</si>
  <si>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</si>
  <si>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</si>
  <si>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</si>
  <si>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</si>
  <si>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</si>
  <si>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</si>
  <si>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</si>
  <si>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</si>
  <si>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</si>
  <si>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</si>
  <si>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</si>
  <si>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</si>
  <si>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</si>
  <si>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</si>
  <si>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</si>
  <si>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</si>
  <si>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</si>
  <si>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</si>
  <si>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</si>
  <si>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</si>
  <si>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</si>
  <si>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</si>
  <si>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</si>
  <si>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</si>
  <si>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</si>
  <si>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</si>
  <si>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</si>
  <si>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</si>
  <si>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</si>
  <si>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</si>
  <si>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</si>
  <si>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</si>
  <si>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</si>
  <si>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</si>
  <si>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</si>
  <si>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</si>
  <si>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</si>
  <si>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</si>
  <si>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</si>
  <si>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</si>
  <si>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</si>
  <si>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</si>
  <si>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</si>
  <si>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</si>
  <si>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</si>
  <si>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</si>
  <si>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</si>
  <si>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</si>
  <si>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</si>
  <si>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</si>
  <si>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</si>
  <si>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</si>
  <si>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</si>
  <si>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</si>
  <si>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</si>
  <si>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</si>
  <si>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</si>
  <si>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</si>
  <si>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</si>
  <si>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</si>
  <si>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</si>
  <si>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</si>
  <si>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</si>
  <si>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</si>
  <si>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</si>
  <si>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</si>
  <si>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</si>
  <si>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</si>
  <si>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</si>
  <si>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</si>
  <si>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</si>
  <si>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</si>
  <si>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</si>
  <si>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</si>
  <si>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</si>
  <si>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</si>
  <si>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</si>
  <si>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</si>
  <si>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</si>
  <si>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</si>
  <si>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</si>
  <si>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</si>
  <si>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</si>
  <si>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</si>
  <si>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</si>
  <si>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</si>
  <si>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</si>
  <si>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</si>
  <si>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</si>
  <si>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</si>
  <si>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</si>
  <si>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</si>
  <si>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</si>
  <si>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</si>
  <si>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</si>
  <si>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</si>
  <si>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</si>
  <si>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</si>
  <si>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</si>
  <si>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</si>
  <si>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</si>
  <si>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</si>
  <si>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</si>
  <si>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</si>
  <si>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</si>
  <si>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</si>
  <si>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</si>
  <si>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</si>
  <si>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</si>
  <si>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</si>
  <si>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</si>
  <si>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</si>
  <si>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</si>
  <si>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</si>
  <si>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</si>
  <si>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</si>
  <si>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</si>
  <si>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</si>
  <si>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</si>
  <si>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</si>
  <si>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</si>
  <si>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</si>
  <si>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</si>
  <si>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</si>
  <si>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</si>
  <si>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</si>
  <si>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</si>
  <si>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</si>
  <si>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</si>
  <si>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</si>
  <si>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</si>
  <si>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</si>
  <si>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</si>
  <si>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</si>
  <si>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</si>
  <si>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</si>
  <si>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</si>
  <si>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</si>
  <si>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</si>
  <si>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</si>
  <si>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</si>
  <si>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</si>
  <si>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</si>
  <si>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</si>
  <si>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</si>
  <si>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</si>
  <si>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</si>
  <si>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</si>
  <si>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</si>
  <si>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</si>
  <si>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</si>
  <si>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</si>
  <si>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</si>
  <si>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</si>
  <si>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</si>
  <si>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</si>
  <si>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</si>
  <si>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</si>
  <si>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</si>
  <si>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</si>
  <si>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</si>
  <si>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</si>
  <si>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</si>
  <si>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</si>
  <si>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</si>
  <si>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</si>
  <si>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</si>
  <si>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</si>
  <si>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</si>
  <si>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</si>
  <si>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</si>
  <si>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</si>
  <si>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</si>
  <si>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</si>
  <si>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</si>
  <si>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</si>
  <si>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</si>
  <si>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</si>
  <si>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</si>
  <si>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</si>
  <si>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</si>
  <si>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</si>
  <si>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</si>
  <si>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</si>
  <si>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</si>
  <si>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</si>
  <si>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</si>
  <si>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</si>
  <si>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</si>
  <si>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</si>
  <si>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</si>
  <si>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</si>
  <si>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</si>
  <si>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</si>
  <si>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</si>
  <si>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</si>
  <si>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</si>
  <si>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</si>
  <si>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</si>
  <si>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</si>
  <si>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</si>
  <si>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</si>
  <si>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</si>
  <si>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</si>
  <si>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</si>
  <si>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</si>
  <si>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</si>
  <si>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</si>
  <si>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</si>
  <si>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</si>
  <si>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</si>
  <si>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</si>
  <si>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</si>
  <si>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</si>
  <si>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</si>
  <si>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</si>
  <si>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</si>
  <si>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</si>
  <si>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</si>
  <si>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</si>
  <si>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</si>
  <si>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</si>
  <si>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</si>
  <si>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</si>
  <si>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</si>
  <si>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</si>
  <si>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</si>
  <si>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</si>
  <si>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</si>
  <si>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</si>
  <si>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</si>
  <si>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</si>
  <si>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</si>
  <si>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</si>
  <si>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</si>
  <si>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</si>
  <si>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</si>
  <si>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</si>
  <si>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</si>
  <si>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</si>
  <si>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</si>
  <si>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</si>
  <si>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</si>
  <si>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</si>
  <si>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</si>
  <si>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</si>
  <si>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</si>
  <si>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</si>
  <si>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</si>
  <si>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</si>
  <si>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</si>
  <si>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</si>
  <si>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</si>
  <si>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</si>
  <si>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</si>
  <si>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</si>
  <si>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</si>
  <si>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</si>
  <si>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</si>
  <si>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</si>
  <si>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</si>
  <si>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</si>
  <si>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</si>
  <si>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</si>
  <si>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</si>
  <si>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</si>
  <si>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</si>
  <si>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</si>
  <si>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</si>
  <si>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</si>
  <si>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</si>
  <si>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</si>
  <si>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</si>
  <si>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</si>
  <si>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</si>
  <si>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</si>
  <si>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</si>
  <si>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</si>
  <si>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</si>
  <si>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</si>
  <si>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</si>
  <si>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</si>
  <si>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</si>
  <si>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</si>
  <si>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</si>
  <si>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</si>
  <si>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</si>
  <si>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</si>
  <si>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</si>
  <si>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</si>
  <si>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</si>
  <si>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</si>
  <si>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</si>
  <si>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</si>
  <si>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</si>
  <si>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</si>
  <si>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</si>
  <si>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</si>
  <si>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</si>
  <si>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</si>
  <si>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</si>
  <si>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</si>
  <si>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</si>
  <si>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</si>
  <si>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</si>
  <si>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</si>
  <si>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</si>
  <si>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</si>
  <si>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</si>
  <si>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</si>
  <si>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</si>
  <si>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</si>
  <si>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</si>
  <si>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</si>
  <si>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</si>
  <si>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</si>
  <si>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</si>
  <si>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</si>
  <si>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</si>
  <si>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</si>
  <si>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</si>
  <si>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</si>
  <si>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</si>
  <si>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</si>
  <si>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</si>
  <si>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</si>
  <si>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</si>
  <si>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</si>
  <si>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</si>
  <si>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</si>
  <si>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</si>
  <si>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</si>
  <si>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</si>
  <si>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</si>
  <si>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</si>
  <si>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</si>
  <si>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</si>
  <si>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</si>
  <si>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</si>
  <si>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</si>
  <si>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</si>
  <si>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</si>
  <si>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</si>
  <si>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</si>
  <si>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</si>
  <si>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</si>
  <si>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</si>
  <si>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</si>
  <si>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</si>
  <si>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</si>
  <si>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</si>
  <si>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</si>
  <si>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</si>
  <si>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</si>
  <si>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</si>
  <si>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</si>
  <si>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</si>
  <si>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</si>
  <si>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</si>
  <si>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</si>
  <si>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</si>
  <si>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</si>
  <si>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</si>
  <si>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</si>
  <si>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</si>
  <si>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</si>
  <si>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</si>
  <si>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</si>
  <si>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</si>
  <si>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</si>
  <si>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</si>
  <si>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</si>
  <si>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</si>
  <si>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</si>
  <si>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</si>
  <si>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</si>
  <si>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</si>
  <si>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</si>
  <si>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</si>
  <si>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</si>
  <si>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</si>
  <si>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</si>
  <si>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</si>
  <si>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</si>
  <si>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</si>
  <si>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</si>
  <si>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</si>
  <si>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</si>
  <si>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</si>
  <si>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</si>
  <si>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</si>
  <si>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</si>
  <si>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</si>
  <si>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</si>
  <si>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</si>
  <si>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</si>
  <si>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</si>
  <si>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</si>
  <si>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</si>
  <si>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</si>
  <si>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</si>
  <si>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</si>
  <si>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</si>
  <si>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</si>
  <si>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</si>
  <si>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</si>
  <si>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</si>
  <si>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</si>
  <si>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</si>
  <si>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</si>
  <si>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</si>
  <si>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</si>
  <si>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</si>
  <si>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</si>
  <si>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</si>
  <si>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</si>
  <si>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</si>
  <si>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</si>
  <si>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</si>
  <si>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</si>
  <si>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</si>
  <si>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</si>
  <si>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</si>
  <si>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</si>
  <si>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</si>
  <si>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</si>
  <si>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</si>
  <si>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</si>
  <si>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</si>
  <si>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</si>
  <si>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</si>
  <si>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</si>
  <si>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</si>
  <si>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</si>
  <si>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</si>
  <si>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</si>
  <si>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</si>
  <si>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</si>
  <si>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</si>
  <si>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</si>
  <si>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</si>
  <si>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</si>
  <si>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</si>
  <si>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</si>
  <si>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</si>
  <si>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</si>
  <si>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</si>
  <si>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</si>
  <si>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</si>
  <si>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</si>
  <si>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</si>
  <si>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</si>
  <si>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</si>
  <si>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</si>
  <si>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</si>
  <si>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</si>
  <si>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</si>
  <si>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</si>
  <si>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</si>
  <si>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</si>
  <si>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</si>
  <si>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</si>
  <si>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</si>
  <si>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</si>
  <si>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</si>
  <si>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</si>
  <si>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</si>
  <si>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</si>
  <si>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</si>
  <si>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</si>
  <si>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</si>
  <si>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</si>
  <si>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</si>
  <si>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</si>
  <si>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</si>
  <si>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</si>
  <si>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</si>
  <si>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</si>
  <si>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</si>
  <si>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</si>
  <si>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</si>
  <si>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</si>
  <si>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</si>
  <si>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</si>
  <si>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</si>
  <si>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</si>
  <si>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</si>
  <si>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</si>
  <si>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</si>
  <si>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</si>
  <si>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</si>
  <si>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</si>
  <si>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</si>
  <si>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</si>
  <si>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</si>
  <si>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</si>
  <si>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</si>
  <si>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</si>
  <si>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</si>
  <si>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</si>
  <si>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</si>
  <si>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</si>
  <si>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</si>
  <si>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</si>
  <si>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</si>
  <si>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</si>
  <si>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</si>
  <si>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</si>
  <si>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</si>
  <si>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</si>
  <si>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</si>
  <si>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</si>
  <si>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</si>
  <si>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</si>
  <si>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</si>
  <si>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</si>
  <si>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</si>
  <si>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</si>
  <si>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</si>
  <si>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</si>
  <si>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</si>
  <si>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</si>
  <si>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</si>
  <si>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</si>
  <si>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</si>
  <si>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</si>
  <si>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</si>
  <si>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</si>
  <si>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</si>
  <si>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</si>
  <si>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</si>
  <si>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</si>
  <si>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</si>
  <si>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</si>
  <si>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</si>
  <si>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</si>
  <si>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</si>
  <si>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</si>
  <si>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</si>
  <si>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</si>
  <si>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</si>
  <si>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</si>
  <si>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</si>
  <si>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</si>
  <si>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</si>
  <si>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</si>
  <si>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</si>
  <si>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</si>
  <si>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</si>
  <si>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</si>
  <si>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</si>
  <si>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</si>
  <si>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</si>
  <si>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</si>
  <si>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</si>
  <si>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</si>
  <si>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</si>
  <si>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</si>
  <si>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</si>
  <si>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</si>
  <si>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</si>
  <si>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</si>
  <si>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</si>
  <si>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</si>
  <si>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</si>
  <si>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</si>
  <si>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</si>
  <si>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</si>
  <si>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</si>
  <si>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</si>
  <si>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</si>
  <si>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</si>
  <si>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</si>
  <si>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</si>
  <si>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</si>
  <si>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</si>
  <si>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</si>
  <si>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</si>
  <si>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</si>
  <si>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</si>
  <si>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</si>
  <si>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</si>
  <si>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</si>
  <si>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</si>
  <si>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</si>
  <si>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</si>
  <si>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</si>
  <si>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</si>
  <si>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</si>
  <si>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</si>
  <si>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</si>
  <si>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</si>
  <si>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</si>
  <si>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</si>
  <si>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</si>
  <si>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</si>
  <si>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</si>
  <si>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</si>
  <si>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</si>
  <si>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</si>
  <si>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</si>
  <si>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</si>
  <si>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</si>
  <si>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</si>
  <si>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</si>
  <si>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</si>
  <si>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</si>
  <si>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</si>
  <si>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</si>
  <si>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</si>
  <si>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</si>
  <si>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</si>
  <si>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</si>
  <si>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</si>
  <si>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</si>
  <si>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</si>
  <si>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</si>
  <si>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</si>
  <si>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</si>
  <si>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</si>
  <si>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</si>
  <si>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</si>
  <si>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</si>
  <si>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</si>
  <si>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</si>
  <si>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</si>
  <si>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</si>
  <si>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</si>
  <si>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</si>
  <si>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</si>
  <si>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</si>
  <si>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</si>
  <si>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</si>
  <si>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</si>
  <si>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</si>
  <si>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</si>
  <si>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</si>
  <si>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</si>
  <si>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</si>
  <si>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</si>
  <si>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</si>
  <si>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</si>
  <si>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</si>
  <si>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</si>
  <si>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</si>
  <si>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</si>
  <si>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</si>
  <si>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</si>
  <si>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</si>
  <si>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</si>
  <si>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</si>
  <si>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</si>
  <si>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</si>
  <si>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</si>
  <si>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</si>
  <si>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</si>
  <si>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</si>
  <si>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</si>
  <si>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</si>
  <si>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</si>
  <si>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</si>
  <si>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</si>
  <si>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</si>
  <si>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</si>
  <si>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</si>
  <si>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</si>
  <si>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</si>
  <si>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</si>
  <si>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</si>
  <si>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</si>
  <si>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</si>
  <si>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</si>
  <si>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</si>
  <si>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</si>
  <si>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</si>
  <si>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</si>
  <si>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</si>
  <si>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</si>
  <si>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</si>
  <si>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</si>
  <si>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</si>
  <si>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</si>
  <si>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</si>
  <si>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</si>
  <si>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</si>
  <si>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</si>
  <si>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</si>
  <si>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</si>
  <si>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</si>
  <si>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</si>
  <si>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</si>
  <si>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</si>
  <si>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</si>
  <si>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</si>
  <si>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</si>
  <si>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</si>
  <si>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</si>
  <si>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</si>
  <si>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</si>
  <si>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</si>
  <si>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</si>
  <si>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</si>
  <si>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</si>
  <si>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</si>
  <si>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</si>
  <si>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</si>
  <si>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</si>
  <si>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</si>
  <si>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</si>
  <si>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</si>
  <si>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</si>
  <si>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</si>
  <si>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</si>
  <si>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</si>
  <si>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</si>
  <si>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</si>
  <si>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</si>
  <si>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</si>
  <si>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</si>
  <si>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</si>
  <si>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</si>
  <si>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</si>
  <si>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</si>
  <si>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</si>
  <si>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</si>
  <si>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</si>
  <si>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</si>
  <si>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</si>
  <si>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</si>
  <si>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</si>
  <si>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</si>
  <si>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</si>
  <si>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</si>
  <si>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</si>
  <si>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</si>
  <si>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</si>
  <si>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</si>
  <si>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</si>
  <si>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</si>
  <si>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</si>
  <si>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</si>
  <si>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</si>
  <si>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</si>
  <si>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</si>
  <si>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</si>
  <si>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</si>
  <si>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</si>
  <si>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</si>
  <si>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</si>
  <si>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</si>
  <si>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</si>
  <si>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</si>
  <si>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</si>
  <si>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</si>
  <si>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</si>
  <si>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</si>
  <si>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</si>
  <si>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</si>
  <si>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</si>
  <si>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</si>
  <si>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</si>
  <si>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</si>
  <si>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</si>
  <si>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</si>
  <si>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</si>
  <si>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</si>
  <si>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</si>
  <si>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</si>
  <si>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</si>
  <si>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</si>
  <si>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</si>
  <si>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</si>
  <si>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</si>
  <si>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</si>
  <si>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</si>
  <si>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</si>
  <si>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</si>
  <si>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</si>
  <si>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</si>
  <si>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</si>
  <si>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</si>
  <si>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</si>
  <si>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</si>
  <si>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</si>
  <si>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</si>
  <si>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</si>
  <si>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</si>
  <si>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</si>
  <si>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</si>
  <si>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</si>
  <si>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</si>
  <si>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</si>
  <si>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</si>
  <si>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</si>
  <si>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</si>
  <si>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</si>
  <si>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</si>
  <si>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</si>
  <si>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</si>
  <si>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</si>
  <si>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</si>
  <si>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</si>
  <si>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</si>
  <si>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</si>
  <si>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</si>
  <si>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</si>
  <si>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</si>
  <si>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</si>
  <si>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</si>
  <si>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</si>
  <si>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</si>
  <si>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</si>
  <si>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</si>
  <si>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</si>
  <si>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</si>
  <si>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</si>
  <si>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</si>
  <si>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</si>
  <si>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</si>
  <si>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</si>
  <si>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</si>
  <si>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</si>
  <si>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</si>
  <si>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</si>
  <si>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</si>
  <si>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</si>
  <si>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</si>
  <si>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</si>
  <si>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</si>
  <si>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</si>
  <si>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</si>
  <si>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</si>
  <si>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</si>
  <si>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</si>
  <si>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</si>
  <si>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</si>
  <si>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</si>
  <si>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</si>
  <si>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</si>
  <si>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</si>
  <si>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</si>
  <si>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</si>
  <si>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</si>
  <si>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</si>
  <si>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</si>
  <si>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</si>
  <si>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</si>
  <si>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</si>
  <si>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</si>
  <si>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</si>
  <si>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</si>
  <si>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</si>
  <si>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</si>
  <si>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</si>
  <si>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</si>
  <si>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</si>
  <si>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</si>
  <si>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</si>
  <si>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</si>
  <si>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</si>
  <si>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</si>
  <si>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</si>
  <si>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</si>
  <si>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</si>
  <si>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</si>
  <si>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</si>
  <si>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</si>
  <si>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</si>
  <si>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</si>
  <si>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</si>
  <si>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</si>
  <si>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</si>
  <si>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</si>
  <si>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</si>
  <si>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</si>
  <si>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</si>
  <si>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</si>
  <si>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</si>
  <si>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</si>
  <si>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</si>
  <si>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</si>
  <si>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</si>
  <si>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</si>
  <si>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</si>
  <si>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</si>
  <si>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</si>
  <si>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</si>
  <si>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</si>
  <si>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</si>
  <si>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</si>
  <si>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</si>
  <si>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</si>
  <si>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</si>
  <si>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</si>
  <si>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</si>
  <si>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</si>
  <si>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</si>
  <si>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</si>
  <si>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</si>
  <si>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</si>
  <si>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</si>
  <si>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</si>
  <si>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</si>
  <si>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</si>
  <si>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</si>
  <si>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</si>
  <si>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</si>
  <si>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</si>
  <si>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</si>
  <si>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</si>
  <si>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</si>
  <si>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</si>
  <si>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</si>
  <si>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</si>
  <si>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</si>
  <si>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</si>
  <si>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</si>
  <si>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</si>
  <si>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</si>
  <si>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</si>
  <si>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</si>
  <si>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</si>
  <si>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</si>
  <si>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</si>
  <si>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</si>
  <si>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</si>
  <si>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</si>
  <si>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</si>
  <si>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</si>
  <si>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</si>
  <si>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</si>
  <si>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</si>
  <si>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</si>
  <si>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</si>
  <si>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</si>
  <si>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</si>
  <si>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</si>
  <si>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</si>
  <si>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</si>
  <si>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</si>
  <si>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</si>
  <si>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</si>
  <si>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</si>
  <si>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</si>
  <si>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</si>
  <si>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</si>
  <si>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</si>
  <si>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</si>
  <si>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</si>
  <si>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</si>
  <si>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</si>
  <si>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</si>
  <si>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</si>
  <si>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</si>
  <si>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</si>
  <si>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</si>
  <si>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</si>
  <si>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</si>
  <si>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</si>
  <si>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</si>
  <si>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</si>
  <si>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</si>
  <si>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</si>
  <si>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</si>
  <si>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</si>
  <si>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</si>
  <si>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</si>
  <si>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</si>
  <si>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</si>
  <si>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</si>
  <si>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</si>
  <si>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</si>
  <si>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</si>
  <si>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</si>
  <si>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</si>
  <si>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</si>
  <si>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</si>
  <si>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</si>
  <si>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</si>
  <si>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</si>
  <si>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</si>
  <si>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</si>
  <si>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</si>
  <si>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</si>
  <si>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</si>
  <si>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</si>
  <si>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</si>
  <si>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</si>
  <si>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</si>
  <si>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</si>
  <si>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</si>
  <si>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</si>
  <si>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</si>
  <si>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</si>
  <si>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</si>
  <si>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</si>
  <si>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</si>
  <si>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</si>
  <si>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</si>
  <si>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</si>
  <si>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</si>
  <si>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</si>
  <si>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</si>
  <si>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</si>
  <si>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</si>
  <si>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</si>
  <si>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</si>
  <si>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</si>
  <si>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</si>
  <si>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</si>
  <si>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</si>
  <si>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</si>
  <si>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</si>
  <si>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</si>
  <si>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</si>
  <si>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</si>
  <si>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</si>
  <si>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</si>
  <si>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</si>
  <si>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</si>
  <si>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</si>
  <si>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</si>
  <si>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</si>
  <si>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</si>
  <si>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</si>
  <si>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</si>
  <si>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</si>
  <si>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</si>
  <si>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</si>
  <si>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</si>
  <si>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</si>
  <si>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</si>
  <si>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</si>
  <si>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</si>
  <si>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</si>
  <si>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</si>
  <si>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</si>
  <si>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</si>
  <si>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</si>
  <si>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</si>
  <si>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</si>
  <si>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</si>
  <si>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</si>
  <si>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</si>
  <si>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</si>
  <si>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</si>
  <si>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</si>
  <si>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</si>
  <si>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</si>
  <si>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</si>
  <si>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</si>
  <si>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</si>
  <si>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</si>
  <si>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</si>
  <si>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</si>
  <si>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</si>
  <si>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</si>
  <si>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</si>
  <si>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</si>
  <si>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</si>
  <si>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</si>
  <si>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</si>
  <si>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</si>
  <si>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</si>
  <si>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</si>
  <si>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</si>
  <si>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</si>
  <si>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</si>
  <si>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</si>
  <si>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</si>
  <si>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</si>
  <si>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</si>
  <si>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</si>
  <si>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</si>
  <si>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</si>
  <si>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</si>
  <si>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</si>
  <si>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</si>
  <si>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</si>
  <si>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</si>
  <si>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</si>
  <si>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</si>
  <si>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</si>
  <si>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</si>
  <si>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</si>
  <si>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</si>
  <si>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</si>
  <si>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</si>
  <si>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</si>
  <si>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</si>
  <si>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</si>
  <si>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</si>
  <si>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</si>
  <si>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</si>
  <si>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</si>
  <si>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</si>
  <si>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</si>
  <si>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</si>
  <si>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</si>
  <si>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</si>
  <si>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</si>
  <si>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</si>
  <si>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</si>
  <si>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</si>
  <si>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</si>
  <si>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</si>
  <si>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</si>
  <si>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</si>
  <si>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</si>
  <si>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</si>
  <si>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</si>
  <si>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</si>
  <si>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</si>
  <si>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</si>
  <si>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</si>
  <si>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</si>
  <si>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</si>
  <si>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</si>
  <si>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</si>
  <si>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</si>
  <si>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</si>
  <si>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</si>
  <si>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</si>
  <si>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</si>
  <si>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</si>
  <si>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</si>
  <si>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</si>
  <si>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</si>
  <si>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</si>
  <si>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</si>
  <si>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</si>
  <si>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</si>
  <si>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</si>
  <si>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</si>
  <si>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</si>
  <si>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</si>
  <si>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</si>
  <si>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</si>
  <si>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</si>
  <si>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</si>
  <si>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</si>
  <si>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</si>
  <si>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</si>
  <si>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</si>
  <si>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</si>
  <si>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</si>
  <si>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</si>
  <si>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</si>
  <si>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</si>
  <si>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</si>
  <si>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</si>
  <si>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</si>
  <si>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</si>
  <si>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</si>
  <si>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</si>
  <si>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</si>
  <si>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</si>
  <si>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</si>
  <si>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</si>
  <si>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</si>
  <si>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</si>
  <si>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</si>
  <si>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</si>
  <si>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</si>
  <si>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</si>
  <si>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</si>
  <si>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</si>
  <si>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</si>
  <si>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</si>
  <si>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</si>
  <si>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</si>
  <si>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</si>
  <si>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</si>
  <si>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</si>
  <si>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</si>
  <si>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</si>
  <si>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</si>
  <si>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</si>
  <si>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</si>
  <si>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</si>
  <si>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</si>
  <si>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</si>
  <si>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</si>
  <si>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</si>
  <si>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</si>
  <si>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</si>
  <si>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</si>
  <si>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</si>
  <si>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</si>
  <si>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</si>
  <si>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</si>
  <si>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</si>
  <si>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</si>
  <si>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</si>
  <si>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</si>
  <si>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</si>
  <si>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</si>
  <si>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</si>
  <si>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</si>
  <si>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</si>
  <si>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</si>
  <si>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</si>
  <si>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</si>
  <si>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</si>
  <si>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</si>
  <si>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</si>
  <si>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</si>
  <si>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</si>
  <si>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</si>
  <si>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</si>
  <si>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</si>
  <si>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</si>
  <si>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</si>
  <si>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</si>
  <si>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</si>
  <si>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</si>
  <si>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</si>
  <si>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</si>
  <si>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</si>
  <si>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</si>
  <si>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</si>
  <si>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</si>
  <si>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</si>
  <si>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</si>
  <si>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</si>
  <si>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</si>
  <si>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</si>
  <si>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</si>
  <si>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</si>
  <si>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</si>
  <si>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</si>
  <si>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</si>
  <si>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</si>
  <si>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</si>
  <si>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</si>
  <si>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</si>
  <si>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</si>
  <si>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</si>
  <si>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</si>
  <si>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</si>
  <si>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</si>
  <si>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</si>
  <si>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</si>
  <si>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</si>
  <si>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</si>
  <si>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</si>
  <si>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</si>
  <si>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</si>
  <si>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</si>
  <si>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</si>
  <si>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</si>
  <si>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</si>
  <si>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</si>
  <si>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</si>
  <si>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</si>
  <si>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</si>
  <si>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</si>
  <si>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</si>
  <si>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</si>
  <si>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</si>
  <si>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</si>
  <si>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</si>
  <si>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</si>
  <si>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</si>
  <si>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</si>
  <si>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</si>
  <si>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</si>
  <si>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</si>
  <si>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</si>
  <si>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</si>
  <si>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</si>
  <si>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</si>
  <si>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</si>
  <si>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</si>
  <si>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</si>
  <si>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</si>
  <si>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</si>
  <si>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</si>
  <si>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</si>
  <si>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</si>
  <si>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</si>
  <si>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</si>
  <si>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</si>
  <si>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</si>
  <si>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</si>
  <si>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</si>
  <si>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</si>
  <si>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</si>
  <si>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</si>
  <si>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</si>
  <si>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</si>
  <si>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</si>
  <si>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</si>
  <si>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</si>
  <si>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</si>
  <si>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</si>
  <si>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</si>
  <si>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</si>
  <si>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</si>
  <si>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</si>
  <si>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</si>
  <si>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</si>
  <si>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</si>
  <si>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</si>
  <si>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</si>
  <si>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</si>
  <si>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</si>
  <si>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</si>
  <si>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</si>
  <si>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</si>
  <si>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</si>
  <si>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</si>
  <si>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</si>
  <si>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</si>
  <si>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</si>
  <si>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</si>
  <si>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</si>
  <si>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</si>
  <si>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</si>
  <si>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</si>
  <si>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</si>
  <si>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</si>
  <si>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</si>
  <si>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</si>
  <si>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</si>
  <si>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</si>
  <si>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</si>
  <si>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</si>
  <si>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</si>
  <si>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</si>
  <si>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</si>
  <si>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</si>
  <si>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</si>
  <si>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</si>
  <si>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</si>
  <si>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</si>
  <si>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</si>
  <si>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</si>
  <si>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</si>
  <si>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</si>
  <si>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</si>
  <si>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</si>
  <si>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</si>
  <si>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</si>
  <si>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</si>
  <si>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</si>
  <si>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</si>
  <si>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</si>
  <si>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</si>
  <si>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</si>
  <si>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</si>
  <si>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</si>
  <si>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</si>
  <si>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</si>
  <si>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</si>
  <si>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</si>
  <si>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</si>
  <si>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</si>
  <si>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</si>
  <si>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</si>
  <si>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</si>
  <si>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</si>
  <si>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</si>
  <si>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</si>
  <si>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</si>
  <si>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</si>
  <si>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</si>
  <si>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</si>
  <si>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</si>
  <si>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</si>
  <si>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</si>
  <si>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</si>
  <si>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</si>
  <si>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</si>
  <si>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</si>
  <si>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</si>
  <si>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</si>
  <si>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</si>
  <si>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</si>
  <si>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</si>
  <si>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</si>
  <si>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</si>
  <si>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</si>
  <si>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</si>
  <si>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</si>
  <si>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</si>
  <si>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</si>
  <si>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</si>
  <si>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</si>
  <si>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</si>
  <si>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</si>
  <si>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</si>
  <si>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</si>
  <si>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</si>
  <si>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</si>
  <si>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</si>
  <si>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</si>
  <si>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</si>
  <si>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</si>
  <si>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</si>
  <si>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</si>
  <si>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</si>
  <si>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</si>
  <si>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</si>
  <si>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</si>
  <si>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</si>
  <si>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</si>
  <si>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</si>
  <si>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</si>
  <si>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</si>
  <si>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</si>
  <si>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</si>
  <si>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</si>
  <si>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</si>
  <si>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</si>
  <si>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</si>
  <si>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</si>
  <si>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</si>
  <si>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</si>
  <si>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</si>
  <si>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</si>
  <si>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</si>
  <si>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</si>
  <si>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</si>
  <si>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</si>
  <si>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</si>
  <si>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</si>
  <si>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</si>
  <si>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</si>
  <si>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</si>
  <si>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</si>
  <si>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</si>
  <si>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</si>
  <si>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</si>
  <si>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</si>
  <si>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</si>
  <si>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</si>
  <si>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</si>
  <si>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</si>
  <si>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</si>
  <si>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</si>
  <si>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</si>
  <si>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</si>
  <si>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</si>
  <si>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</si>
  <si>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</si>
  <si>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</si>
  <si>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</si>
  <si>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</si>
  <si>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</si>
  <si>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</si>
  <si>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</si>
  <si>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</si>
  <si>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</si>
  <si>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</si>
  <si>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</si>
  <si>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</si>
  <si>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</si>
  <si>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</si>
  <si>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</si>
  <si>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</si>
  <si>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</si>
  <si>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</si>
  <si>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</si>
  <si>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</si>
  <si>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</si>
  <si>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</si>
  <si>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</si>
  <si>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</si>
  <si>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</si>
  <si>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</si>
  <si>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</si>
  <si>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</si>
  <si>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</si>
  <si>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</si>
  <si>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</si>
  <si>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</si>
  <si>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</si>
  <si>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</si>
  <si>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</si>
  <si>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</si>
  <si>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</si>
  <si>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</si>
  <si>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</si>
  <si>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</si>
  <si>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</si>
  <si>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</si>
  <si>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</si>
  <si>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</si>
  <si>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</si>
  <si>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</si>
  <si>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</si>
  <si>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</si>
  <si>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</si>
  <si>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</si>
  <si>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</si>
  <si>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</si>
  <si>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</si>
  <si>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</si>
  <si>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</si>
  <si>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</si>
  <si>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</si>
  <si>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</si>
  <si>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</si>
  <si>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</si>
  <si>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</si>
  <si>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</si>
  <si>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</si>
  <si>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</si>
  <si>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</si>
  <si>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</si>
  <si>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</si>
  <si>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</si>
  <si>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</si>
  <si>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</si>
  <si>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</si>
  <si>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</si>
  <si>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</si>
  <si>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</si>
  <si>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</si>
  <si>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</si>
  <si>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</si>
  <si>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</si>
  <si>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</si>
  <si>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</si>
  <si>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</si>
  <si>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</si>
  <si>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</si>
  <si>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</si>
  <si>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</si>
  <si>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</si>
  <si>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</si>
  <si>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</si>
  <si>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</si>
  <si>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</si>
  <si>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</si>
  <si>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</si>
  <si>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</si>
  <si>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</si>
  <si>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</si>
  <si>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</si>
  <si>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</si>
  <si>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</si>
  <si>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</si>
  <si>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</si>
  <si>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</si>
  <si>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</si>
  <si>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</si>
  <si>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</si>
  <si>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</si>
  <si>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</si>
  <si>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</si>
  <si>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</si>
  <si>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</si>
  <si>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</si>
  <si>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</si>
  <si>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</si>
  <si>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</si>
  <si>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</si>
  <si>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</si>
  <si>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</si>
  <si>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</si>
  <si>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</si>
  <si>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</si>
  <si>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</si>
  <si>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</si>
  <si>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</si>
  <si>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</si>
  <si>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</si>
  <si>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</si>
  <si>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</si>
  <si>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</si>
  <si>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</si>
  <si>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</si>
  <si>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</si>
  <si>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</si>
  <si>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</si>
  <si>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</si>
  <si>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</si>
  <si>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</si>
  <si>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</si>
  <si>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</si>
  <si>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</si>
  <si>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</si>
  <si>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</si>
  <si>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</si>
  <si>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</si>
  <si>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</si>
  <si>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</si>
  <si>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</si>
  <si>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</si>
  <si>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</si>
  <si>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</si>
  <si>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</si>
  <si>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</si>
  <si>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</si>
  <si>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</si>
  <si>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</si>
  <si>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</si>
  <si>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</si>
  <si>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</si>
  <si>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</si>
  <si>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</si>
  <si>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</si>
  <si>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</si>
  <si>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</si>
  <si>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</si>
  <si>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</si>
  <si>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</si>
  <si>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</si>
  <si>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</si>
  <si>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</si>
  <si>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</si>
  <si>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</si>
  <si>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</si>
  <si>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</si>
  <si>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</si>
  <si>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</si>
  <si>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</si>
  <si>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</si>
  <si>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</si>
  <si>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</si>
  <si>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</si>
  <si>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</si>
  <si>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</si>
  <si>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</si>
  <si>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</si>
  <si>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</si>
  <si>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</si>
  <si>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</si>
  <si>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</si>
  <si>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</si>
  <si>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</si>
  <si>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</si>
  <si>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</si>
  <si>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</si>
  <si>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</si>
  <si>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</si>
  <si>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</si>
  <si>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</si>
  <si>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</si>
  <si>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</si>
  <si>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</si>
  <si>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</si>
  <si>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</si>
  <si>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</si>
  <si>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</si>
  <si>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</si>
  <si>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</si>
  <si>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</si>
  <si>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</si>
  <si>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</si>
  <si>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</si>
  <si>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</si>
  <si>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</si>
  <si>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</si>
  <si>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</si>
  <si>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</si>
  <si>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</si>
  <si>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</si>
  <si>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</si>
  <si>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</si>
  <si>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</si>
  <si>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</si>
  <si>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</si>
  <si>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</si>
  <si>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</si>
  <si>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</si>
  <si>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</si>
  <si>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</si>
  <si>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</si>
  <si>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</si>
  <si>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</si>
  <si>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</si>
  <si>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</si>
  <si>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</si>
  <si>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</si>
  <si>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</si>
  <si>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</si>
  <si>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</si>
  <si>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</si>
  <si>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</si>
  <si>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</si>
  <si>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</si>
  <si>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</si>
  <si>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</si>
  <si>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</si>
  <si>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</si>
  <si>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</si>
  <si>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</si>
  <si>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</si>
  <si>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</si>
  <si>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</si>
  <si>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</si>
  <si>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</si>
  <si>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</si>
  <si>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</si>
  <si>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</si>
  <si>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</si>
  <si>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</si>
  <si>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</si>
  <si>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</si>
  <si>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</si>
  <si>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</si>
  <si>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</si>
  <si>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</si>
  <si>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</si>
  <si>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</si>
  <si>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</si>
  <si>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</si>
  <si>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</si>
  <si>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</si>
  <si>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</si>
  <si>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</si>
  <si>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</si>
  <si>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</si>
  <si>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</si>
  <si>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</si>
  <si>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</si>
  <si>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</si>
  <si>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</si>
  <si>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</si>
  <si>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</si>
  <si>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</si>
  <si>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</si>
  <si>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</si>
  <si>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</si>
  <si>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</si>
  <si>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</si>
  <si>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</si>
  <si>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</si>
  <si>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</si>
  <si>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</si>
  <si>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</si>
  <si>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</si>
  <si>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</si>
  <si>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</si>
  <si>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</si>
  <si>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</si>
  <si>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</si>
  <si>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</si>
  <si>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</si>
  <si>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</si>
  <si>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</si>
  <si>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</si>
  <si>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</si>
  <si>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</si>
  <si>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</si>
  <si>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</si>
  <si>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</si>
  <si>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</si>
  <si>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</si>
  <si>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</si>
  <si>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</si>
  <si>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</si>
  <si>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</si>
  <si>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</si>
  <si>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</si>
  <si>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</si>
  <si>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</si>
  <si>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</si>
  <si>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</si>
  <si>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</si>
  <si>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</si>
  <si>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</si>
  <si>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</si>
  <si>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</si>
  <si>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</si>
  <si>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</si>
  <si>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</si>
  <si>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</si>
  <si>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</si>
  <si>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</si>
  <si>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</si>
  <si>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</si>
  <si>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</si>
  <si>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</si>
  <si>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</si>
  <si>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</si>
  <si>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</si>
  <si>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</si>
  <si>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</si>
  <si>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</si>
  <si>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</si>
  <si>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</si>
  <si>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</si>
  <si>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</si>
  <si>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</si>
  <si>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</si>
  <si>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</si>
  <si>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</si>
  <si>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</si>
  <si>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</si>
  <si>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</si>
  <si>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</si>
  <si>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</si>
  <si>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</si>
  <si>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</si>
  <si>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</si>
  <si>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</si>
  <si>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</si>
  <si>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</si>
  <si>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</si>
  <si>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</si>
  <si>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</si>
  <si>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</si>
  <si>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</si>
  <si>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</si>
  <si>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</si>
  <si>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</si>
  <si>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</si>
  <si>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</si>
  <si>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</si>
  <si>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</si>
  <si>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</si>
  <si>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</si>
  <si>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</si>
  <si>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</si>
  <si>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</si>
  <si>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</si>
  <si>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</si>
  <si>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</si>
  <si>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</si>
  <si>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</si>
  <si>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</si>
  <si>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</si>
  <si>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</si>
  <si>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</si>
  <si>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</si>
  <si>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</si>
  <si>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</si>
  <si>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</si>
  <si>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</si>
  <si>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</si>
  <si>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</si>
  <si>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</si>
  <si>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</si>
  <si>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</si>
  <si>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</si>
  <si>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</si>
  <si>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</si>
  <si>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</si>
  <si>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</si>
  <si>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</si>
  <si>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</si>
  <si>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</si>
  <si>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</si>
  <si>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</si>
  <si>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</si>
  <si>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</si>
  <si>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</si>
  <si>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</si>
  <si>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</si>
  <si>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</si>
  <si>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</si>
  <si>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</si>
  <si>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</si>
  <si>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</si>
  <si>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</si>
  <si>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</si>
  <si>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</si>
  <si>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</si>
  <si>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</si>
  <si>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</si>
  <si>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</si>
  <si>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</si>
  <si>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</si>
  <si>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</si>
  <si>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</si>
  <si>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</si>
  <si>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</si>
  <si>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</si>
  <si>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</si>
  <si>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</si>
  <si>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</si>
  <si>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</si>
  <si>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</si>
  <si>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</si>
  <si>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</si>
  <si>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</si>
  <si>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</si>
  <si>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</si>
  <si>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</si>
  <si>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</si>
  <si>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</si>
  <si>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</si>
  <si>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</si>
  <si>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</si>
  <si>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</si>
  <si>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</si>
  <si>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</si>
  <si>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</si>
  <si>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</si>
  <si>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</si>
  <si>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</si>
  <si>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</si>
  <si>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</si>
  <si>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</si>
  <si>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</si>
  <si>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</si>
  <si>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</si>
  <si>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</si>
  <si>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</si>
  <si>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</si>
  <si>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</si>
  <si>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</si>
  <si>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</si>
  <si>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</si>
  <si>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</si>
  <si>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</si>
  <si>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</si>
  <si>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</si>
  <si>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</si>
  <si>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</si>
  <si>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</si>
  <si>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</si>
  <si>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</si>
  <si>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</si>
  <si>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</si>
  <si>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</si>
  <si>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</si>
  <si>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</si>
  <si>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</si>
  <si>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</si>
  <si>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</si>
  <si>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</si>
  <si>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</si>
  <si>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</si>
  <si>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</si>
  <si>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</si>
  <si>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</si>
  <si>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</si>
  <si>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</si>
  <si>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</si>
  <si>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</si>
  <si>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</si>
  <si>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</si>
  <si>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</si>
  <si>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</si>
  <si>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</si>
  <si>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</si>
  <si>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</si>
  <si>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</si>
  <si>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</si>
  <si>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</si>
  <si>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</si>
  <si>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</si>
  <si>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</si>
  <si>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</si>
  <si>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</si>
  <si>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</si>
  <si>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</si>
  <si>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</si>
  <si>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</si>
  <si>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</si>
  <si>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</si>
  <si>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</si>
  <si>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</si>
  <si>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</si>
  <si>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</si>
  <si>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</si>
  <si>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</si>
  <si>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</si>
  <si>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</si>
  <si>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</si>
  <si>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</si>
  <si>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</si>
  <si>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</si>
  <si>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</si>
  <si>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</si>
  <si>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</si>
  <si>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</si>
  <si>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</si>
  <si>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</si>
  <si>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</si>
  <si>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</si>
  <si>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</si>
  <si>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</si>
  <si>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</si>
  <si>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</si>
  <si>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</si>
  <si>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</si>
  <si>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</si>
  <si>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</si>
  <si>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</si>
  <si>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</si>
  <si>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</si>
  <si>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</si>
  <si>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</si>
  <si>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</si>
  <si>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</si>
  <si>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</si>
  <si>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</si>
  <si>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</si>
  <si>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</si>
  <si>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</si>
  <si>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</si>
  <si>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</si>
  <si>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</si>
  <si>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</si>
  <si>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</si>
  <si>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</si>
  <si>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</si>
  <si>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</si>
  <si>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</si>
  <si>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</si>
  <si>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</si>
  <si>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</si>
  <si>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</si>
  <si>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</si>
  <si>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</si>
  <si>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</si>
  <si>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</si>
  <si>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</si>
  <si>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</si>
  <si>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</si>
  <si>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</si>
  <si>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</si>
  <si>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</si>
  <si>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</si>
  <si>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</si>
  <si>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</si>
  <si>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</si>
  <si>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</si>
  <si>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</si>
  <si>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</si>
  <si>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</si>
  <si>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</si>
  <si>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</si>
  <si>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</si>
  <si>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</si>
  <si>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</si>
  <si>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</si>
  <si>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</si>
  <si>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</si>
  <si>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</si>
  <si>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</si>
  <si>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</si>
  <si>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</si>
  <si>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</si>
  <si>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</si>
  <si>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</si>
  <si>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</si>
  <si>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</si>
  <si>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</si>
  <si>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</si>
  <si>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</si>
  <si>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</si>
  <si>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</si>
  <si>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</si>
  <si>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</si>
  <si>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</si>
  <si>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</si>
  <si>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</si>
  <si>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</si>
  <si>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</si>
  <si>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</si>
  <si>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</si>
  <si>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</si>
  <si>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</si>
  <si>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</si>
  <si>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</si>
  <si>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</si>
  <si>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</si>
  <si>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</si>
  <si>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</si>
  <si>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</si>
  <si>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</si>
  <si>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</si>
  <si>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</si>
  <si>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</si>
  <si>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</si>
  <si>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</si>
  <si>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</si>
  <si>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</si>
  <si>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</si>
  <si>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</si>
  <si>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</si>
  <si>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</si>
  <si>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</si>
  <si>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</si>
  <si>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</si>
  <si>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</si>
  <si>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</si>
  <si>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</si>
  <si>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</si>
  <si>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</si>
  <si>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</si>
  <si>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</si>
  <si>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</si>
  <si>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</si>
  <si>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</si>
  <si>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</si>
  <si>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</si>
  <si>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</si>
  <si>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</si>
  <si>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</si>
  <si>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</si>
  <si>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</si>
  <si>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</si>
  <si>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</si>
  <si>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</si>
  <si>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</si>
  <si>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</si>
  <si>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</si>
  <si>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</si>
  <si>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</si>
  <si>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</si>
  <si>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</si>
  <si>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</si>
  <si>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</si>
  <si>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</si>
  <si>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</si>
  <si>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</si>
  <si>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</si>
  <si>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</si>
  <si>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</si>
  <si>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</si>
  <si>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</si>
  <si>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</si>
  <si>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</si>
  <si>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</si>
  <si>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</si>
  <si>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</si>
  <si>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</si>
  <si>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</si>
  <si>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</si>
  <si>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</si>
  <si>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</si>
  <si>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</si>
  <si>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</si>
  <si>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</si>
  <si>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</si>
  <si>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</si>
  <si>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</si>
  <si>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</si>
  <si>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</si>
  <si>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</si>
  <si>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</si>
  <si>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</si>
  <si>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</si>
  <si>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</si>
  <si>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</si>
  <si>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</si>
  <si>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</si>
  <si>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</si>
  <si>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</si>
  <si>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</si>
  <si>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</si>
  <si>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</si>
  <si>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</si>
  <si>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</si>
  <si>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</si>
  <si>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</si>
  <si>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</si>
  <si>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</si>
  <si>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</si>
  <si>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</si>
  <si>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</si>
  <si>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</si>
  <si>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</si>
  <si>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</si>
  <si>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</si>
  <si>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</si>
  <si>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</si>
  <si>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</si>
  <si>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</si>
  <si>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</si>
  <si>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</si>
  <si>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</si>
  <si>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</si>
  <si>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</si>
  <si>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</si>
  <si>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</si>
  <si>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</si>
  <si>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</si>
  <si>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</si>
  <si>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</si>
  <si>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</si>
  <si>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</si>
  <si>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</si>
  <si>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</si>
  <si>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</si>
  <si>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</si>
  <si>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</si>
  <si>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</si>
  <si>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</si>
  <si>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</si>
  <si>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</si>
  <si>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</si>
  <si>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</si>
  <si>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</si>
  <si>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</si>
  <si>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</si>
  <si>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</si>
  <si>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</si>
  <si>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</si>
  <si>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</si>
  <si>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</si>
  <si>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</si>
  <si>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</si>
  <si>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</si>
  <si>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</si>
  <si>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</si>
  <si>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</si>
  <si>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</si>
  <si>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</si>
  <si>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</si>
  <si>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</si>
  <si>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</si>
  <si>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</si>
  <si>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</si>
  <si>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</si>
  <si>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</si>
  <si>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</si>
  <si>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</si>
  <si>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</si>
  <si>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</si>
  <si>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</si>
  <si>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</si>
  <si>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</si>
  <si>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</si>
  <si>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</si>
  <si>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</si>
  <si>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</si>
  <si>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</si>
  <si>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</si>
  <si>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</si>
  <si>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</si>
  <si>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</si>
  <si>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</si>
  <si>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</si>
  <si>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</si>
  <si>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</si>
  <si>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</si>
  <si>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</si>
  <si>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</si>
  <si>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</si>
  <si>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</si>
  <si>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</si>
  <si>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</si>
  <si>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</si>
  <si>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</si>
  <si>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</si>
  <si>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</si>
  <si>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</si>
  <si>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</si>
  <si>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</si>
  <si>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</si>
  <si>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</si>
  <si>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</si>
  <si>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</si>
  <si>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</si>
  <si>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</si>
  <si>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</si>
  <si>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</si>
  <si>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</si>
  <si>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</si>
  <si>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</si>
  <si>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</si>
  <si>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</si>
  <si>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</si>
  <si>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</si>
  <si>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</si>
  <si>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</si>
  <si>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</si>
  <si>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</si>
  <si>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</si>
  <si>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</si>
  <si>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</si>
  <si>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</si>
  <si>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</si>
  <si>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</si>
  <si>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</si>
  <si>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</si>
  <si>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</si>
  <si>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</si>
  <si>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</si>
  <si>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</si>
  <si>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</si>
  <si>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</si>
  <si>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</si>
  <si>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</si>
  <si>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</si>
  <si>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</si>
  <si>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</si>
  <si>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</si>
  <si>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</si>
  <si>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</si>
  <si>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</si>
  <si>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</si>
  <si>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</si>
  <si>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</si>
  <si>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</si>
  <si>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</si>
  <si>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</si>
  <si>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</si>
  <si>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</si>
  <si>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</si>
  <si>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</si>
  <si>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</si>
  <si>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</si>
  <si>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</si>
  <si>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</si>
  <si>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</si>
  <si>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</si>
  <si>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</si>
  <si>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</si>
  <si>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</si>
  <si>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</si>
  <si>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</si>
  <si>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</si>
  <si>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</si>
  <si>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</si>
  <si>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</si>
  <si>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</si>
  <si>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</si>
  <si>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</si>
  <si>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</si>
  <si>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</si>
  <si>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</si>
  <si>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</si>
  <si>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</si>
  <si>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</si>
  <si>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</si>
  <si>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</si>
  <si>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</si>
  <si>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</si>
  <si>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</si>
  <si>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</si>
  <si>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</si>
  <si>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</si>
  <si>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</si>
  <si>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</si>
  <si>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</si>
  <si>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</si>
  <si>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</si>
  <si>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</si>
  <si>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</si>
  <si>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</si>
  <si>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</si>
  <si>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</si>
  <si>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</si>
  <si>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</si>
  <si>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</si>
  <si>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</si>
  <si>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</si>
  <si>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</si>
  <si>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</si>
  <si>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</si>
  <si>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</si>
  <si>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</si>
  <si>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</si>
  <si>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</si>
  <si>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</si>
  <si>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</si>
  <si>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</si>
  <si>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</si>
  <si>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</si>
  <si>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</si>
  <si>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</si>
  <si>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</si>
  <si>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</si>
  <si>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</si>
  <si>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</si>
  <si>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</si>
  <si>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</si>
  <si>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</si>
  <si>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</si>
  <si>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</si>
  <si>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</si>
  <si>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</si>
  <si>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</si>
  <si>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</si>
  <si>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</si>
  <si>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</si>
  <si>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</si>
  <si>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</si>
  <si>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</si>
  <si>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</si>
  <si>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</si>
  <si>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</si>
  <si>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</si>
  <si>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</si>
  <si>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</si>
  <si>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</si>
  <si>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</si>
  <si>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</si>
  <si>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</si>
  <si>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</si>
  <si>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</si>
  <si>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</si>
  <si>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</si>
  <si>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</si>
  <si>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</si>
  <si>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</si>
  <si>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</si>
  <si>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</si>
  <si>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</si>
  <si>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</si>
  <si>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</si>
  <si>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</si>
  <si>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</si>
  <si>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</si>
  <si>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</si>
  <si>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</si>
  <si>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</si>
  <si>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</si>
  <si>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</si>
  <si>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</si>
  <si>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</si>
  <si>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</si>
  <si>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</si>
  <si>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</si>
  <si>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</si>
  <si>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</si>
  <si>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</si>
  <si>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</si>
  <si>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</si>
  <si>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</si>
  <si>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</si>
  <si>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</si>
  <si>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</si>
  <si>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</si>
  <si>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</si>
  <si>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</si>
  <si>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</si>
  <si>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</si>
  <si>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</si>
  <si>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</si>
  <si>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</si>
  <si>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</si>
  <si>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</si>
  <si>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</si>
  <si>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</si>
  <si>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</si>
  <si>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</si>
  <si>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</si>
  <si>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</si>
  <si>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</si>
  <si>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</si>
  <si>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</si>
  <si>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</si>
  <si>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</si>
  <si>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</si>
  <si>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</si>
  <si>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</si>
  <si>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</si>
  <si>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</si>
  <si>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</si>
  <si>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</si>
  <si>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</si>
  <si>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</si>
  <si>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</si>
  <si>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</si>
  <si>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</si>
  <si>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</si>
  <si>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</si>
  <si>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</si>
  <si>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</si>
  <si>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</si>
  <si>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</si>
  <si>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</si>
  <si>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</si>
  <si>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</si>
  <si>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</si>
  <si>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</si>
  <si>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</si>
  <si>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</si>
  <si>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</si>
  <si>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</si>
  <si>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</si>
  <si>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</si>
  <si>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</si>
  <si>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</si>
  <si>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</si>
  <si>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</si>
  <si>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</si>
  <si>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</si>
  <si>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</si>
  <si>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</si>
  <si>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</si>
  <si>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</si>
  <si>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</si>
  <si>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</si>
  <si>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</si>
  <si>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</si>
  <si>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</si>
  <si>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</si>
  <si>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</si>
  <si>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</si>
  <si>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</si>
  <si>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</si>
  <si>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</si>
  <si>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</si>
  <si>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</si>
  <si>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</si>
  <si>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</si>
  <si>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</si>
  <si>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</si>
  <si>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</si>
  <si>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</si>
  <si>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</si>
  <si>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</si>
  <si>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</si>
  <si>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</si>
  <si>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</si>
  <si>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</si>
  <si>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</si>
  <si>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</si>
  <si>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</si>
  <si>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</si>
  <si>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</si>
  <si>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</si>
  <si>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</si>
  <si>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</si>
  <si>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</si>
  <si>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</si>
  <si>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</si>
  <si>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</si>
  <si>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</si>
  <si>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</si>
  <si>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</si>
  <si>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</si>
  <si>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</si>
  <si>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</si>
  <si>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</si>
  <si>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</si>
  <si>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</si>
  <si>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</si>
  <si>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</si>
  <si>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</si>
  <si>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</si>
  <si>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</si>
  <si>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</si>
  <si>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</si>
  <si>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</si>
  <si>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</si>
  <si>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</si>
  <si>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</si>
  <si>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</si>
  <si>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</si>
  <si>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</si>
  <si>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</si>
  <si>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</si>
  <si>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</si>
  <si>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</si>
  <si>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</si>
  <si>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</si>
  <si>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</si>
  <si>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</si>
  <si>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</si>
  <si>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</si>
  <si>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</si>
  <si>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</si>
  <si>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</si>
  <si>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</si>
  <si>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</si>
  <si>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</si>
  <si>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</si>
  <si>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</si>
  <si>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</si>
  <si>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</si>
  <si>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</si>
  <si>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</si>
  <si>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</si>
  <si>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</si>
  <si>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</si>
  <si>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</si>
  <si>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</si>
  <si>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</si>
  <si>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</si>
  <si>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</si>
  <si>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</si>
  <si>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</si>
  <si>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</si>
  <si>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</si>
  <si>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</si>
  <si>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</si>
  <si>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</si>
  <si>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</si>
  <si>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</si>
  <si>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</si>
  <si>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</si>
  <si>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</si>
  <si>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</si>
  <si>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</si>
  <si>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</si>
  <si>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</si>
  <si>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</si>
  <si>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</si>
  <si>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</si>
  <si>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</si>
  <si>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</si>
  <si>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</si>
  <si>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</si>
  <si>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</si>
  <si>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</si>
  <si>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</si>
  <si>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</si>
  <si>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</si>
  <si>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</si>
  <si>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</si>
  <si>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</si>
  <si>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</si>
  <si>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</si>
  <si>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</si>
  <si>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</si>
  <si>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</si>
  <si>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</si>
  <si>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</si>
  <si>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</si>
  <si>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</si>
  <si>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</si>
  <si>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</si>
  <si>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</si>
  <si>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</si>
  <si>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</si>
  <si>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</si>
  <si>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</si>
  <si>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</si>
  <si>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</si>
  <si>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</si>
  <si>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</si>
  <si>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</si>
  <si>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</si>
  <si>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</si>
  <si>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</si>
  <si>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</si>
  <si>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</si>
  <si>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</si>
  <si>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</si>
  <si>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</si>
  <si>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</si>
  <si>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</si>
  <si>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</si>
  <si>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</si>
  <si>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</si>
  <si>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</si>
  <si>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</si>
  <si>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</si>
  <si>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</si>
  <si>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</si>
  <si>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</si>
  <si>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</si>
  <si>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</si>
  <si>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</si>
  <si>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</si>
  <si>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</si>
  <si>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</si>
  <si>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</si>
  <si>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</si>
  <si>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</si>
  <si>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</si>
  <si>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</si>
  <si>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</si>
  <si>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</si>
  <si>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</si>
  <si>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</si>
  <si>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</si>
  <si>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</si>
  <si>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</si>
  <si>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</si>
  <si>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</si>
  <si>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</si>
  <si>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</si>
  <si>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</si>
  <si>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</si>
  <si>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</si>
  <si>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</si>
  <si>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</si>
  <si>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</si>
  <si>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</si>
  <si>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</si>
  <si>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</si>
  <si>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</si>
  <si>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</si>
  <si>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</si>
  <si>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</si>
  <si>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</si>
  <si>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</si>
  <si>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</si>
  <si>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</si>
  <si>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</si>
  <si>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</si>
  <si>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</si>
  <si>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</si>
  <si>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</si>
  <si>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</si>
  <si>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</si>
  <si>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</si>
  <si>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</si>
  <si>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</si>
  <si>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</si>
  <si>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</si>
  <si>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</si>
  <si>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</si>
  <si>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</si>
  <si>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</si>
  <si>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</si>
  <si>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</si>
  <si>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</si>
  <si>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</si>
  <si>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</si>
  <si>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</si>
  <si>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</si>
  <si>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</si>
  <si>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</si>
  <si>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</si>
  <si>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</si>
  <si>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</si>
  <si>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</si>
  <si>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</si>
  <si>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</si>
  <si>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</si>
  <si>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</si>
  <si>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</si>
  <si>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</si>
  <si>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</si>
  <si>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</si>
  <si>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</si>
  <si>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</si>
  <si>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</si>
  <si>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</si>
  <si>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</si>
  <si>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</si>
  <si>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</si>
  <si>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</si>
  <si>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</si>
  <si>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</si>
  <si>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</si>
  <si>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</si>
  <si>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</si>
  <si>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</si>
  <si>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</si>
  <si>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</si>
  <si>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</si>
  <si>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</si>
  <si>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</si>
  <si>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</si>
  <si>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</si>
  <si>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</si>
  <si>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</si>
  <si>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</si>
  <si>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</si>
  <si>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</si>
  <si>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</si>
  <si>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</si>
  <si>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</si>
  <si>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</si>
  <si>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</si>
  <si>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</si>
  <si>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</si>
  <si>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</si>
  <si>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</si>
  <si>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</si>
  <si>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</si>
  <si>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</si>
  <si>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</si>
  <si>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</si>
  <si>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</si>
  <si>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</si>
  <si>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</si>
  <si>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</si>
  <si>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</si>
  <si>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</si>
  <si>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</si>
  <si>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</si>
  <si>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</si>
  <si>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</si>
  <si>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</si>
  <si>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</si>
  <si>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</si>
  <si>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</si>
  <si>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</si>
  <si>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</si>
  <si>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</si>
  <si>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</si>
  <si>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</si>
  <si>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</si>
  <si>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</si>
  <si>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</si>
  <si>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</si>
  <si>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</si>
  <si>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</si>
  <si>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</si>
  <si>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</si>
  <si>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</si>
  <si>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</si>
  <si>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</si>
  <si>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</si>
  <si>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</si>
  <si>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</si>
  <si>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</si>
  <si>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</si>
  <si>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</si>
  <si>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</si>
  <si>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</si>
  <si>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</si>
  <si>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</si>
  <si>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</si>
  <si>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</si>
  <si>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</si>
  <si>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</si>
  <si>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</si>
  <si>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</si>
  <si>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</si>
  <si>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</si>
  <si>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</si>
  <si>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</si>
  <si>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</si>
  <si>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</si>
  <si>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</si>
  <si>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</si>
  <si>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</si>
  <si>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</si>
  <si>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</si>
  <si>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</si>
  <si>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</si>
  <si>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</si>
  <si>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</si>
  <si>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</si>
  <si>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</si>
  <si>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</si>
  <si>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</si>
  <si>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</si>
  <si>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</si>
  <si>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</si>
  <si>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</si>
  <si>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</si>
  <si>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</si>
  <si>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</si>
  <si>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</si>
  <si>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</si>
  <si>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</si>
  <si>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</si>
  <si>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</si>
  <si>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</si>
  <si>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</si>
  <si>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</si>
  <si>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</si>
  <si>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</si>
  <si>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</si>
  <si>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</si>
  <si>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</si>
  <si>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</si>
  <si>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</si>
  <si>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</si>
  <si>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</si>
  <si>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</si>
  <si>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</si>
  <si>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</si>
  <si>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</si>
  <si>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</si>
  <si>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</si>
  <si>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</si>
  <si>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</si>
  <si>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</si>
  <si>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</si>
  <si>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</si>
  <si>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</si>
  <si>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</si>
  <si>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</si>
  <si>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</si>
  <si>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</si>
  <si>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</si>
  <si>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</si>
  <si>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</si>
  <si>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</si>
  <si>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</si>
  <si>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</si>
  <si>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</si>
  <si>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</si>
  <si>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</si>
  <si>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</si>
  <si>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</si>
  <si>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</si>
  <si>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</si>
  <si>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</si>
  <si>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</si>
  <si>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</si>
  <si>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</si>
  <si>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</si>
  <si>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</si>
  <si>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</si>
  <si>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</si>
  <si>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</si>
  <si>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</si>
  <si>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</si>
  <si>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</si>
  <si>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</si>
  <si>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</si>
  <si>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</si>
  <si>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</si>
  <si>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</si>
  <si>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</si>
  <si>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</si>
  <si>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</si>
  <si>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</si>
  <si>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</si>
  <si>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</si>
  <si>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</si>
  <si>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</si>
  <si>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</si>
  <si>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</si>
  <si>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</si>
  <si>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</si>
  <si>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</si>
  <si>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</si>
  <si>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</si>
  <si>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</si>
  <si>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</si>
  <si>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</si>
  <si>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</si>
  <si>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</si>
  <si>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</si>
  <si>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</si>
  <si>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</si>
  <si>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</si>
  <si>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</si>
  <si>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</si>
  <si>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</si>
  <si>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</si>
  <si>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</si>
  <si>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</si>
  <si>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</si>
  <si>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</si>
  <si>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</si>
  <si>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</si>
  <si>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</si>
  <si>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</si>
  <si>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</si>
  <si>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</si>
  <si>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</si>
  <si>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</si>
  <si>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</si>
  <si>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</si>
  <si>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</si>
  <si>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</si>
  <si>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</si>
  <si>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</si>
  <si>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</si>
  <si>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</si>
  <si>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</si>
  <si>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</si>
  <si>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</si>
  <si>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</si>
  <si>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</si>
  <si>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</si>
  <si>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</si>
  <si>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</si>
  <si>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</si>
  <si>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</si>
  <si>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</si>
  <si>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</si>
  <si>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</si>
  <si>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</si>
  <si>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</si>
  <si>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</si>
  <si>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</si>
  <si>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</si>
  <si>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</si>
  <si>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</si>
  <si>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</si>
  <si>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</si>
  <si>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</si>
  <si>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</si>
  <si>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</si>
  <si>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</si>
  <si>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</si>
  <si>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</si>
  <si>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</si>
  <si>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</si>
  <si>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</si>
  <si>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</si>
  <si>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</si>
  <si>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</si>
  <si>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</si>
  <si>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</si>
  <si>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</si>
  <si>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</si>
  <si>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</si>
  <si>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</si>
  <si>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</si>
  <si>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</si>
  <si>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</si>
  <si>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</si>
  <si>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</si>
  <si>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</si>
  <si>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</si>
  <si>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</si>
  <si>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</si>
  <si>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</si>
  <si>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</si>
  <si>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</si>
  <si>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</si>
  <si>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</si>
  <si>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</si>
  <si>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</si>
  <si>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</si>
  <si>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</si>
  <si>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</si>
  <si>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</si>
  <si>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</si>
  <si>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</si>
  <si>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</si>
  <si>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</si>
  <si>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</si>
  <si>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</si>
  <si>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</si>
  <si>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</si>
  <si>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</si>
  <si>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</si>
  <si>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</si>
  <si>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</si>
  <si>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</si>
  <si>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</si>
  <si>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</si>
  <si>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</si>
  <si>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</si>
  <si>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</si>
  <si>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</si>
  <si>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</si>
  <si>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</si>
  <si>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</si>
  <si>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</si>
  <si>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</si>
  <si>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</si>
  <si>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</si>
  <si>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</si>
  <si>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</si>
  <si>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</si>
  <si>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</si>
  <si>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</si>
  <si>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</si>
  <si>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</si>
  <si>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</si>
  <si>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</si>
  <si>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</si>
  <si>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</si>
  <si>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</si>
  <si>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</si>
  <si>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</si>
  <si>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</si>
  <si>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</si>
  <si>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</si>
  <si>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</si>
  <si>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</si>
  <si>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</si>
  <si>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</si>
  <si>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</si>
  <si>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</si>
  <si>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</si>
  <si>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</si>
  <si>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</si>
  <si>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</si>
  <si>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</si>
  <si>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</si>
  <si>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</si>
  <si>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</si>
  <si>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</si>
  <si>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</si>
  <si>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</si>
  <si>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</si>
  <si>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</si>
  <si>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</si>
  <si>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</si>
  <si>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</si>
  <si>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</si>
  <si>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</si>
  <si>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</si>
  <si>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</si>
  <si>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</si>
  <si>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</si>
  <si>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</si>
  <si>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</si>
  <si>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</si>
  <si>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</si>
  <si>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</si>
  <si>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</si>
  <si>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</si>
  <si>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</si>
  <si>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</si>
  <si>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</si>
  <si>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</si>
  <si>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</si>
  <si>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</si>
  <si>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</si>
  <si>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</si>
  <si>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</si>
  <si>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</si>
  <si>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</si>
  <si>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</si>
  <si>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</si>
  <si>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</si>
  <si>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</si>
  <si>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</si>
  <si>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</si>
  <si>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</si>
  <si>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</si>
  <si>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</si>
  <si>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</si>
  <si>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</si>
  <si>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</si>
  <si>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</si>
  <si>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</si>
  <si>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</si>
  <si>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</si>
  <si>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</si>
  <si>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</si>
  <si>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</si>
  <si>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</si>
  <si>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</si>
  <si>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</si>
  <si>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</si>
  <si>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</si>
  <si>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</si>
  <si>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</si>
  <si>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</si>
  <si>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</si>
  <si>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</si>
  <si>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</si>
  <si>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</si>
  <si>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</si>
  <si>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</si>
  <si>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</si>
  <si>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</si>
  <si>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</si>
  <si>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</si>
  <si>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</si>
  <si>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</si>
  <si>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</si>
  <si>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</si>
  <si>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</si>
  <si>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</si>
  <si>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</si>
  <si>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</si>
  <si>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</si>
  <si>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</si>
  <si>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</si>
  <si>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</si>
  <si>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</si>
  <si>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</si>
  <si>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</si>
  <si>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</si>
  <si>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</si>
  <si>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</si>
  <si>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</si>
  <si>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</si>
  <si>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</si>
  <si>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</si>
  <si>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</si>
  <si>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</si>
  <si>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</si>
  <si>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</si>
  <si>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</si>
  <si>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</si>
  <si>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</si>
  <si>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</si>
  <si>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</si>
  <si>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</si>
  <si>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</si>
  <si>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</si>
  <si>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</si>
  <si>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</si>
  <si>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</si>
  <si>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</si>
  <si>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</si>
  <si>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</si>
  <si>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</si>
  <si>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</si>
  <si>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</si>
  <si>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</si>
  <si>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</si>
  <si>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</si>
  <si>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</si>
  <si>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</si>
  <si>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</si>
  <si>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</si>
  <si>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</si>
  <si>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</si>
  <si>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</si>
  <si>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</si>
  <si>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</si>
  <si>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</si>
  <si>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</si>
  <si>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</si>
  <si>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</si>
  <si>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</si>
  <si>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</si>
  <si>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</si>
  <si>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</si>
  <si>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</si>
  <si>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</si>
  <si>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</si>
  <si>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</si>
  <si>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</si>
  <si>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</si>
  <si>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</si>
  <si>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</si>
  <si>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</si>
  <si>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</si>
  <si>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</si>
  <si>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</si>
  <si>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</si>
  <si>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</si>
  <si>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</si>
  <si>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</si>
  <si>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</si>
  <si>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</si>
  <si>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</si>
  <si>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</si>
  <si>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</si>
  <si>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</si>
  <si>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</si>
  <si>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</si>
  <si>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</si>
  <si>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</si>
  <si>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</si>
  <si>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</si>
  <si>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</si>
  <si>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</si>
  <si>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</si>
  <si>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</si>
  <si>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</si>
  <si>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</si>
  <si>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</si>
  <si>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</si>
  <si>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</si>
  <si>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</si>
  <si>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</si>
  <si>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</si>
  <si>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</si>
  <si>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</si>
  <si>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</si>
  <si>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</si>
  <si>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</si>
  <si>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</si>
  <si>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</si>
  <si>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</si>
  <si>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</si>
  <si>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</si>
  <si>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</si>
  <si>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</si>
  <si>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</si>
  <si>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</si>
  <si>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</si>
  <si>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</si>
  <si>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</si>
  <si>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</si>
  <si>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</si>
  <si>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</si>
  <si>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</si>
  <si>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</si>
  <si>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</si>
  <si>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</si>
  <si>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</si>
  <si>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</si>
  <si>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</si>
  <si>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</si>
  <si>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</si>
  <si>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</si>
  <si>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</si>
  <si>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</si>
  <si>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</si>
  <si>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</si>
  <si>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</si>
  <si>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</si>
  <si>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</si>
  <si>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</si>
  <si>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</si>
  <si>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</si>
  <si>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</si>
  <si>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</si>
  <si>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</si>
  <si>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</si>
  <si>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</si>
  <si>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</si>
  <si>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</si>
  <si>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</si>
  <si>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</si>
  <si>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</si>
  <si>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</si>
  <si>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</si>
  <si>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</si>
  <si>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</si>
  <si>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</si>
  <si>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</si>
  <si>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</si>
  <si>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</si>
  <si>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</si>
  <si>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</si>
  <si>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</si>
  <si>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</si>
  <si>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</si>
  <si>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</si>
  <si>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</si>
  <si>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</si>
  <si>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</si>
  <si>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</si>
  <si>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</si>
  <si>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</si>
  <si>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</si>
  <si>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</si>
  <si>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</si>
  <si>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</si>
  <si>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</si>
  <si>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</si>
  <si>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</si>
  <si>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</si>
  <si>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</si>
  <si>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</si>
  <si>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</si>
  <si>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</si>
  <si>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</si>
  <si>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</si>
  <si>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</si>
  <si>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</si>
  <si>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</si>
  <si>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</si>
  <si>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</si>
  <si>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</si>
  <si>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</si>
  <si>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</si>
  <si>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</si>
  <si>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</si>
  <si>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</si>
  <si>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</si>
  <si>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</si>
  <si>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</si>
  <si>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</si>
  <si>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</si>
  <si>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</si>
  <si>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</si>
  <si>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</si>
  <si>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</si>
  <si>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</si>
  <si>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</si>
  <si>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</si>
  <si>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</si>
  <si>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</si>
  <si>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</si>
  <si>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</si>
  <si>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</si>
  <si>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</si>
  <si>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</si>
  <si>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</si>
  <si>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</si>
  <si>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</si>
  <si>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</si>
  <si>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</si>
  <si>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</si>
  <si>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</si>
  <si>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</si>
  <si>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</si>
  <si>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</si>
  <si>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</si>
  <si>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</si>
  <si>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</si>
  <si>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</si>
  <si>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</si>
  <si>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</si>
  <si>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</si>
  <si>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</si>
  <si>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</si>
  <si>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</si>
  <si>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</si>
  <si>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</si>
  <si>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</si>
  <si>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</si>
  <si>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</si>
  <si>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</si>
  <si>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</si>
  <si>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</si>
  <si>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</si>
  <si>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</si>
  <si>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</si>
  <si>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</si>
  <si>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</si>
  <si>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</si>
  <si>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</si>
  <si>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</si>
  <si>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</si>
  <si>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</si>
  <si>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</si>
  <si>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</si>
  <si>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</si>
  <si>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</si>
  <si>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</si>
  <si>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</si>
  <si>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</si>
  <si>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</si>
  <si>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</si>
  <si>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</si>
  <si>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</si>
  <si>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</si>
  <si>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</si>
  <si>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</si>
  <si>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</si>
  <si>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</si>
  <si>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</si>
  <si>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</si>
  <si>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</si>
  <si>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</si>
  <si>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</si>
  <si>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</si>
  <si>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</si>
  <si>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</si>
  <si>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</si>
  <si>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</si>
  <si>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</si>
  <si>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</si>
  <si>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</si>
  <si>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</si>
  <si>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</si>
  <si>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</si>
  <si>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</si>
  <si>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</si>
  <si>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</si>
  <si>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</si>
  <si>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</si>
  <si>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</si>
  <si>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</si>
  <si>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</si>
  <si>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</si>
  <si>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</si>
  <si>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</si>
  <si>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</si>
  <si>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</si>
  <si>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</si>
  <si>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</si>
  <si>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</si>
  <si>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</si>
  <si>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</si>
  <si>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</si>
  <si>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</si>
  <si>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</si>
  <si>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</si>
  <si>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</si>
  <si>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</si>
  <si>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</si>
  <si>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</si>
  <si>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</si>
  <si>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</si>
  <si>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</si>
  <si>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</si>
  <si>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</si>
  <si>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</si>
  <si>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</si>
  <si>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</si>
  <si>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</si>
  <si>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</si>
  <si>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</si>
  <si>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</si>
  <si>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</si>
  <si>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</si>
  <si>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</si>
  <si>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</si>
  <si>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</si>
  <si>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</si>
  <si>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</si>
  <si>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</si>
  <si>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</si>
  <si>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</si>
  <si>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</si>
  <si>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</si>
  <si>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</si>
  <si>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</si>
  <si>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</si>
  <si>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</si>
  <si>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</si>
  <si>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</si>
  <si>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</si>
  <si>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</si>
  <si>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</si>
  <si>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</si>
  <si>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</si>
  <si>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</si>
  <si>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</si>
  <si>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</si>
  <si>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</si>
  <si>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</si>
  <si>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</si>
  <si>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</si>
  <si>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</si>
  <si>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</si>
  <si>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</si>
  <si>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</si>
  <si>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</si>
  <si>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</si>
  <si>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</si>
  <si>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</si>
  <si>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</si>
  <si>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</si>
  <si>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</si>
  <si>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</si>
  <si>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</si>
  <si>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</si>
  <si>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</si>
  <si>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</si>
  <si>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</si>
  <si>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</si>
  <si>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</si>
  <si>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</si>
  <si>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</si>
  <si>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</si>
  <si>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</si>
  <si>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</si>
  <si>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</si>
  <si>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</si>
  <si>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</si>
  <si>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</si>
  <si>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</si>
  <si>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</si>
  <si>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</si>
  <si>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</si>
  <si>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</si>
  <si>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</si>
  <si>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</si>
  <si>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</si>
  <si>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</si>
  <si>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</si>
  <si>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</si>
  <si>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</si>
  <si>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</si>
  <si>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</si>
  <si>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</si>
  <si>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</si>
  <si>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</si>
  <si>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</si>
  <si>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</si>
  <si>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</si>
  <si>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</si>
  <si>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</si>
  <si>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</si>
  <si>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</si>
  <si>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</si>
  <si>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</si>
  <si>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</si>
  <si>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</si>
  <si>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</si>
  <si>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</si>
  <si>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</si>
  <si>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</si>
  <si>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</si>
  <si>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</si>
  <si>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</si>
  <si>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</si>
  <si>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</si>
  <si>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</si>
  <si>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</si>
  <si>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</si>
  <si>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</si>
  <si>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</si>
  <si>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</si>
  <si>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</si>
  <si>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</si>
  <si>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</si>
  <si>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</si>
  <si>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</si>
  <si>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</si>
  <si>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</si>
  <si>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</si>
  <si>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</si>
  <si>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</si>
  <si>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</si>
  <si>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</si>
  <si>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</si>
  <si>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</si>
  <si>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</si>
  <si>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</si>
  <si>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</si>
  <si>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</si>
  <si>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</si>
  <si>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</si>
  <si>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</si>
  <si>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</si>
  <si>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</si>
  <si>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</si>
  <si>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</si>
  <si>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</si>
  <si>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</si>
  <si>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</si>
  <si>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</si>
  <si>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</si>
  <si>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</si>
  <si>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</si>
  <si>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</si>
  <si>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</si>
  <si>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</si>
  <si>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</si>
  <si>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</si>
  <si>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</si>
  <si>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</si>
  <si>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</si>
  <si>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</si>
  <si>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</si>
  <si>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</si>
  <si>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</si>
  <si>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</si>
  <si>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</si>
  <si>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</si>
  <si>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</si>
  <si>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</si>
  <si>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</si>
  <si>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</si>
  <si>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</si>
  <si>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</si>
  <si>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</si>
  <si>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</si>
  <si>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</si>
  <si>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</si>
  <si>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</si>
  <si>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</si>
  <si>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</si>
  <si>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</si>
  <si>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</si>
  <si>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</si>
  <si>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</si>
  <si>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</si>
  <si>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</si>
  <si>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</si>
  <si>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</si>
  <si>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</si>
  <si>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</si>
  <si>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</si>
  <si>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</si>
  <si>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</si>
  <si>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</si>
  <si>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</si>
  <si>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</si>
  <si>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</si>
  <si>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</si>
  <si>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</si>
  <si>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</si>
  <si>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</si>
  <si>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</si>
  <si>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</si>
  <si>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</si>
  <si>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</si>
  <si>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</si>
  <si>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</si>
  <si>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</si>
  <si>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</si>
  <si>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</si>
  <si>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</si>
  <si>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</si>
  <si>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</si>
  <si>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</si>
  <si>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</si>
  <si>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</si>
  <si>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</si>
  <si>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</si>
  <si>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</si>
  <si>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</si>
  <si>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</si>
  <si>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</si>
  <si>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</si>
  <si>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</si>
  <si>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</si>
  <si>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</si>
  <si>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</si>
  <si>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</si>
  <si>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</si>
  <si>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</si>
  <si>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</si>
  <si>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</si>
  <si>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</si>
  <si>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</si>
  <si>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</si>
  <si>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</si>
  <si>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</si>
  <si>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</si>
  <si>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</si>
  <si>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</si>
  <si>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</si>
  <si>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</si>
  <si>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</si>
  <si>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</si>
  <si>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</si>
  <si>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</si>
  <si>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</si>
  <si>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</si>
  <si>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</si>
  <si>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</si>
  <si>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</si>
  <si>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</si>
  <si>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</si>
  <si>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</si>
  <si>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</si>
  <si>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</si>
  <si>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</si>
  <si>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</si>
  <si>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</si>
  <si>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</si>
  <si>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</si>
  <si>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</si>
  <si>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</si>
  <si>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</si>
  <si>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</si>
  <si>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</si>
  <si>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</si>
  <si>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</si>
  <si>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</si>
  <si>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</si>
  <si>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</si>
  <si>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</si>
  <si>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</si>
  <si>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</si>
  <si>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</si>
  <si>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</si>
  <si>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</si>
  <si>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</si>
  <si>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</si>
  <si>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</si>
  <si>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</si>
  <si>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</si>
  <si>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</si>
  <si>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</si>
  <si>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</si>
  <si>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</si>
  <si>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</si>
  <si>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</si>
  <si>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</si>
  <si>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</si>
  <si>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</si>
  <si>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</si>
  <si>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</si>
  <si>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</si>
  <si>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</si>
  <si>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</si>
  <si>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</si>
  <si>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</si>
  <si>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</si>
  <si>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</si>
  <si>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</si>
  <si>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</si>
  <si>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</si>
  <si>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</si>
  <si>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</si>
  <si>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</si>
  <si>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</si>
  <si>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</si>
  <si>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</si>
  <si>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</si>
  <si>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</si>
  <si>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</si>
  <si>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</si>
  <si>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</si>
  <si>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</si>
  <si>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</si>
  <si>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</si>
  <si>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</si>
  <si>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</si>
  <si>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</si>
  <si>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</si>
  <si>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</si>
  <si>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</si>
  <si>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</si>
  <si>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</si>
  <si>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</si>
  <si>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</si>
  <si>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</si>
  <si>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</si>
  <si>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</si>
  <si>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</si>
  <si>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</si>
  <si>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</si>
  <si>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</si>
  <si>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</si>
  <si>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</si>
  <si>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</si>
  <si>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</si>
  <si>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</si>
  <si>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</si>
  <si>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</si>
  <si>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</si>
  <si>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</si>
  <si>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</si>
  <si>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</si>
  <si>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</si>
  <si>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</si>
  <si>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</si>
  <si>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</si>
  <si>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</si>
  <si>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</si>
  <si>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</si>
  <si>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</si>
  <si>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</si>
  <si>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</si>
  <si>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</si>
  <si>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</si>
  <si>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</si>
  <si>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</si>
  <si>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</si>
  <si>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</si>
  <si>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</si>
  <si>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</si>
  <si>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</si>
  <si>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</si>
  <si>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</si>
  <si>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</si>
  <si>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</si>
  <si>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</si>
  <si>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</si>
  <si>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</si>
  <si>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</si>
  <si>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</si>
  <si>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</si>
  <si>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</si>
  <si>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</si>
  <si>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</si>
  <si>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</si>
  <si>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</si>
  <si>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</si>
  <si>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</si>
  <si>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</si>
  <si>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</si>
  <si>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</si>
  <si>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</si>
  <si>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</si>
  <si>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</si>
  <si>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</si>
  <si>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</si>
  <si>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</si>
  <si>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</si>
  <si>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</si>
  <si>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</si>
  <si>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</si>
  <si>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</si>
  <si>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</si>
  <si>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</si>
  <si>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</si>
  <si>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</si>
  <si>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</si>
  <si>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</si>
  <si>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</si>
  <si>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</si>
  <si>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</si>
  <si>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</si>
  <si>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</si>
  <si>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</si>
  <si>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</si>
  <si>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</si>
  <si>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</si>
  <si>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</si>
  <si>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</si>
  <si>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</si>
  <si>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</si>
  <si>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</si>
  <si>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</si>
  <si>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</si>
  <si>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</si>
  <si>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</si>
  <si>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</si>
  <si>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</si>
  <si>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</si>
  <si>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</si>
  <si>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</si>
  <si>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</si>
  <si>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</si>
  <si>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</si>
  <si>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</si>
  <si>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</si>
  <si>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</si>
  <si>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</si>
  <si>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</si>
  <si>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</si>
  <si>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</si>
  <si>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</si>
  <si>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</si>
  <si>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</si>
  <si>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</si>
  <si>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</si>
  <si>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</si>
  <si>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</si>
  <si>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</si>
  <si>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</si>
  <si>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</si>
  <si>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</si>
  <si>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</si>
  <si>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</si>
  <si>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</si>
  <si>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</si>
  <si>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</si>
  <si>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</si>
  <si>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</si>
  <si>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</si>
  <si>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</si>
  <si>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</si>
  <si>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</si>
  <si>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</si>
  <si>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</si>
  <si>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</si>
  <si>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</si>
  <si>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</si>
  <si>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</si>
  <si>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</si>
  <si>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</si>
  <si>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</si>
  <si>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</si>
  <si>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</si>
  <si>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</si>
  <si>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</si>
  <si>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</si>
  <si>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</si>
  <si>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</si>
  <si>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</si>
  <si>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</si>
  <si>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</si>
  <si>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</si>
  <si>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</si>
  <si>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</si>
  <si>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</si>
  <si>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</si>
  <si>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</si>
  <si>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</si>
  <si>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</si>
  <si>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</si>
  <si>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</si>
  <si>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</si>
  <si>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</si>
  <si>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</si>
  <si>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</si>
  <si>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</si>
  <si>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</si>
  <si>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</si>
  <si>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</si>
  <si>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</si>
  <si>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</si>
  <si>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</si>
  <si>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</si>
  <si>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</si>
  <si>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</si>
  <si>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</si>
  <si>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</si>
  <si>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</si>
  <si>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</si>
  <si>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</si>
  <si>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</si>
  <si>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</si>
  <si>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</si>
  <si>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</si>
  <si>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</si>
  <si>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</si>
  <si>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</si>
  <si>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</si>
  <si>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</si>
  <si>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</si>
  <si>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</si>
  <si>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</si>
  <si>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</si>
  <si>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</si>
  <si>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</si>
  <si>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</si>
  <si>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</si>
  <si>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</si>
  <si>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</si>
  <si>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</si>
  <si>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</si>
  <si>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</si>
  <si>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</si>
  <si>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</si>
  <si>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</si>
  <si>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</si>
  <si>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</si>
  <si>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</si>
  <si>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</si>
  <si>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</si>
  <si>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</si>
  <si>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</si>
  <si>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</si>
  <si>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</si>
  <si>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</si>
  <si>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</si>
  <si>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</si>
  <si>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</si>
  <si>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</si>
  <si>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</si>
  <si>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</si>
  <si>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</si>
  <si>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</si>
  <si>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</si>
  <si>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</si>
  <si>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</si>
  <si>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</si>
  <si>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</si>
  <si>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</si>
  <si>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</si>
  <si>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</si>
  <si>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</si>
  <si>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</si>
  <si>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</si>
  <si>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</si>
  <si>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</si>
  <si>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</si>
  <si>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</si>
  <si>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</si>
  <si>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</si>
  <si>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</si>
  <si>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</si>
  <si>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</si>
  <si>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</si>
  <si>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</si>
  <si>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</si>
  <si>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</si>
  <si>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</si>
  <si>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</si>
  <si>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</si>
  <si>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</si>
  <si>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</si>
  <si>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</si>
  <si>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</si>
  <si>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</si>
  <si>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</si>
  <si>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</si>
  <si>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</si>
  <si>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</si>
  <si>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</si>
  <si>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</si>
  <si>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</si>
  <si>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</si>
  <si>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</si>
  <si>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</si>
  <si>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</si>
  <si>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</si>
  <si>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</si>
  <si>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</si>
  <si>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</si>
  <si>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</si>
  <si>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</si>
  <si>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</si>
  <si>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</si>
  <si>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</si>
  <si>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</si>
  <si>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</si>
  <si>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</si>
  <si>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</si>
  <si>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</si>
  <si>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</si>
  <si>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</si>
  <si>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</si>
  <si>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</si>
  <si>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</si>
  <si>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</si>
  <si>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</si>
  <si>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</si>
  <si>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</si>
  <si>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</si>
  <si>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</si>
  <si>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</si>
  <si>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</si>
  <si>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</si>
  <si>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</si>
  <si>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</si>
  <si>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</si>
  <si>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</si>
  <si>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</si>
  <si>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</si>
  <si>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</si>
  <si>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</si>
  <si>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</si>
  <si>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</si>
  <si>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</si>
  <si>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</si>
  <si>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</si>
  <si>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</si>
  <si>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</si>
  <si>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</si>
  <si>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</si>
  <si>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</si>
  <si>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</si>
  <si>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</si>
  <si>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</si>
  <si>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</si>
  <si>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</si>
  <si>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</si>
  <si>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</si>
  <si>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</si>
  <si>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</si>
  <si>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</si>
  <si>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</si>
  <si>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</si>
  <si>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</si>
  <si>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</si>
  <si>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</si>
  <si>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</si>
  <si>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</si>
  <si>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</si>
  <si>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</si>
  <si>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</si>
  <si>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</si>
  <si>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</si>
  <si>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</si>
  <si>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</si>
  <si>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</si>
  <si>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</si>
  <si>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</si>
  <si>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</si>
  <si>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</si>
  <si>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</si>
  <si>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</si>
  <si>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</si>
  <si>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</si>
  <si>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</si>
  <si>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</si>
  <si>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</si>
  <si>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</si>
  <si>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</si>
  <si>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</si>
  <si>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</si>
  <si>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</si>
  <si>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</si>
  <si>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</si>
  <si>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</si>
  <si>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</si>
  <si>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</si>
  <si>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</si>
  <si>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</si>
  <si>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</si>
  <si>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</si>
  <si>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</si>
  <si>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</si>
  <si>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</si>
  <si>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</si>
  <si>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</si>
  <si>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</si>
  <si>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</si>
  <si>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</si>
  <si>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</si>
  <si>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</si>
  <si>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</si>
  <si>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</si>
  <si>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</si>
  <si>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</si>
  <si>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</si>
  <si>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</si>
  <si>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</si>
  <si>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</si>
  <si>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</si>
  <si>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</si>
  <si>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</si>
  <si>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</si>
  <si>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</si>
  <si>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</si>
  <si>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</si>
  <si>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</si>
  <si>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</si>
  <si>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</si>
  <si>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</si>
  <si>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</si>
  <si>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</si>
  <si>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</si>
  <si>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</si>
  <si>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</si>
  <si>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</si>
  <si>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</si>
  <si>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</si>
  <si>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</si>
  <si>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</si>
  <si>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</si>
  <si>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</si>
  <si>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</si>
  <si>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</si>
  <si>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</si>
  <si>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</si>
  <si>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</si>
  <si>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</si>
  <si>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</si>
  <si>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</si>
  <si>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</si>
  <si>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</si>
  <si>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</si>
  <si>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</si>
  <si>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</si>
  <si>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</si>
  <si>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</si>
  <si>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</si>
  <si>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</si>
  <si>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</si>
  <si>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</si>
  <si>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</si>
  <si>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</si>
  <si>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</si>
  <si>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</si>
  <si>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</si>
  <si>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</si>
  <si>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</si>
  <si>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</si>
  <si>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</si>
  <si>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</si>
  <si>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</si>
  <si>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</si>
  <si>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</si>
  <si>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</si>
  <si>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</si>
  <si>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</si>
  <si>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</si>
  <si>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</si>
  <si>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</si>
  <si>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</si>
  <si>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</si>
  <si>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</si>
  <si>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</si>
  <si>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</si>
  <si>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</si>
  <si>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</si>
  <si>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</si>
  <si>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</si>
  <si>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</si>
  <si>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</si>
  <si>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</si>
  <si>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</si>
  <si>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</si>
  <si>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</si>
  <si>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</si>
  <si>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</si>
  <si>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</si>
  <si>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</si>
  <si>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</si>
  <si>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</si>
  <si>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</si>
  <si>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</si>
  <si>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</si>
  <si>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</si>
  <si>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</si>
  <si>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</si>
  <si>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</si>
  <si>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</si>
  <si>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</si>
  <si>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</si>
  <si>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</si>
  <si>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</si>
  <si>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</si>
  <si>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</si>
  <si>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</si>
  <si>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</si>
  <si>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</si>
  <si>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</si>
  <si>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</si>
  <si>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</si>
  <si>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</si>
  <si>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</si>
  <si>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</si>
  <si>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</si>
  <si>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</si>
  <si>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</si>
  <si>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</si>
  <si>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</si>
  <si>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</si>
  <si>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</si>
  <si>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</si>
  <si>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</si>
  <si>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</si>
  <si>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</si>
  <si>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</si>
  <si>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</si>
  <si>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</si>
  <si>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</si>
  <si>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</si>
  <si>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</si>
  <si>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</si>
  <si>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</si>
  <si>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</si>
  <si>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</si>
  <si>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</si>
  <si>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</si>
  <si>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</si>
  <si>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</si>
  <si>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</si>
  <si>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</si>
  <si>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</si>
  <si>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</si>
  <si>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</si>
  <si>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</si>
  <si>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</si>
  <si>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</si>
  <si>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</si>
  <si>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</si>
  <si>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</si>
  <si>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</si>
  <si>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</si>
  <si>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</si>
  <si>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</si>
  <si>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</si>
  <si>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</si>
  <si>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</si>
  <si>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</si>
  <si>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</si>
  <si>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</si>
  <si>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</si>
  <si>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</si>
  <si>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</si>
  <si>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</si>
  <si>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</si>
  <si>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</si>
  <si>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</si>
  <si>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</si>
  <si>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</si>
  <si>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</si>
  <si>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</si>
  <si>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</si>
  <si>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</si>
  <si>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</si>
  <si>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</si>
  <si>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</si>
  <si>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</si>
  <si>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</si>
  <si>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</si>
  <si>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</si>
  <si>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</si>
  <si>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</si>
  <si>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</si>
  <si>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</si>
  <si>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</si>
  <si>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</si>
  <si>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</si>
  <si>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</si>
  <si>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</si>
  <si>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</si>
  <si>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</si>
  <si>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</si>
  <si>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</si>
  <si>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</si>
  <si>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</si>
  <si>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</si>
  <si>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</si>
  <si>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</si>
  <si>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</si>
  <si>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</si>
  <si>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</si>
  <si>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</si>
  <si>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</si>
  <si>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</si>
  <si>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</si>
  <si>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</si>
  <si>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</si>
  <si>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</si>
  <si>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</si>
  <si>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</si>
  <si>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</si>
  <si>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</si>
  <si>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</si>
  <si>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</si>
  <si>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</si>
  <si>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</si>
  <si>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</si>
  <si>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</si>
  <si>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</si>
  <si>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</si>
  <si>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</si>
  <si>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</si>
  <si>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</si>
  <si>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</si>
  <si>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</si>
  <si>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</si>
  <si>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</si>
  <si>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</si>
  <si>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</si>
  <si>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</si>
  <si>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</si>
  <si>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</si>
  <si>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</si>
  <si>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</si>
  <si>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</si>
  <si>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</si>
  <si>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</si>
  <si>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</si>
  <si>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</si>
  <si>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</si>
  <si>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</si>
  <si>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</si>
  <si>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</si>
  <si>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</si>
  <si>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</si>
  <si>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</si>
  <si>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</si>
  <si>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</si>
  <si>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</si>
  <si>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</si>
  <si>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</si>
  <si>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</si>
  <si>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</si>
  <si>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</si>
  <si>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</si>
  <si>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</si>
  <si>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</si>
  <si>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</si>
  <si>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</si>
  <si>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</si>
  <si>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</si>
  <si>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</si>
  <si>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</si>
  <si>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</si>
  <si>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</si>
  <si>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</si>
  <si>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</si>
  <si>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</si>
  <si>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</si>
  <si>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</si>
  <si>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</si>
  <si>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</si>
  <si>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</si>
  <si>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</si>
  <si>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</si>
  <si>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</si>
  <si>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</si>
  <si>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</si>
  <si>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</si>
  <si>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</si>
  <si>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</si>
  <si>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</si>
  <si>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</si>
  <si>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</si>
  <si>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</si>
  <si>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</si>
  <si>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</si>
  <si>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</si>
  <si>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</si>
  <si>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</si>
  <si>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</si>
  <si>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</si>
  <si>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</si>
  <si>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</si>
  <si>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</si>
  <si>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</si>
  <si>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</si>
  <si>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</si>
  <si>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</si>
  <si>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</si>
  <si>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</si>
  <si>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</si>
  <si>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</si>
  <si>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</si>
  <si>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</si>
  <si>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</si>
  <si>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</si>
  <si>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</si>
  <si>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</si>
  <si>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</si>
  <si>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</si>
  <si>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</si>
  <si>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</si>
  <si>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</si>
  <si>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</si>
  <si>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</si>
  <si>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</si>
  <si>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</si>
  <si>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</si>
  <si>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</si>
  <si>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</si>
  <si>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</si>
  <si>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</si>
  <si>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</si>
  <si>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</si>
  <si>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</si>
  <si>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</si>
  <si>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</si>
  <si>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</si>
  <si>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</si>
  <si>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</si>
  <si>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</si>
  <si>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</si>
  <si>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</si>
  <si>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</si>
  <si>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</si>
  <si>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</si>
  <si>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</si>
  <si>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</si>
  <si>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</si>
  <si>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</si>
  <si>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</si>
  <si>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</si>
  <si>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</si>
  <si>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</si>
  <si>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</si>
  <si>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</si>
  <si>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</si>
  <si>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</si>
  <si>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</si>
  <si>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</si>
  <si>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</si>
  <si>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</si>
  <si>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</si>
  <si>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</si>
  <si>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</si>
  <si>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</si>
  <si>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</si>
  <si>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</si>
  <si>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</si>
  <si>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</si>
  <si>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</si>
  <si>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</si>
  <si>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</si>
  <si>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</si>
  <si>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</si>
  <si>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</si>
  <si>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</si>
  <si>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</si>
  <si>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</si>
  <si>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</si>
  <si>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</si>
  <si>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</si>
  <si>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</si>
  <si>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</si>
  <si>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</si>
  <si>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</si>
  <si>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</si>
  <si>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</si>
  <si>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</si>
  <si>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</si>
  <si>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</si>
  <si>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</si>
  <si>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</si>
  <si>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</si>
  <si>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</si>
  <si>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</si>
  <si>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</si>
  <si>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</si>
  <si>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</si>
  <si>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</si>
  <si>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</si>
  <si>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</si>
  <si>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</si>
  <si>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</si>
  <si>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</si>
  <si>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</si>
  <si>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</si>
  <si>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</si>
  <si>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</si>
  <si>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</si>
  <si>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</si>
  <si>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</si>
  <si>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</si>
  <si>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</si>
  <si>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</si>
  <si>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</si>
  <si>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</si>
  <si>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</si>
  <si>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</si>
  <si>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</si>
  <si>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</si>
  <si>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</si>
  <si>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</si>
  <si>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</si>
  <si>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</si>
  <si>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</si>
  <si>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</si>
  <si>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</si>
  <si>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</si>
  <si>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</si>
  <si>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</si>
  <si>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</si>
  <si>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</si>
  <si>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</si>
  <si>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</si>
  <si>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</si>
  <si>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</si>
  <si>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</si>
  <si>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</si>
  <si>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</si>
  <si>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</si>
  <si>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</si>
  <si>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</si>
  <si>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</si>
  <si>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</si>
  <si>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</si>
  <si>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</si>
  <si>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</si>
  <si>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</si>
  <si>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</si>
  <si>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</si>
  <si>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</si>
  <si>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</si>
  <si>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</si>
  <si>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</si>
  <si>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</si>
  <si>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</si>
  <si>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</si>
  <si>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</si>
  <si>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</si>
  <si>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</si>
  <si>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</si>
  <si>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</si>
  <si>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</si>
  <si>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</si>
  <si>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</si>
  <si>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</si>
  <si>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</si>
  <si>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</si>
  <si>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</si>
  <si>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</si>
  <si>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</si>
  <si>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</si>
  <si>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</si>
  <si>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</si>
  <si>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</si>
  <si>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</si>
  <si>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</si>
  <si>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</si>
  <si>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</si>
  <si>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</si>
  <si>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</si>
  <si>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</si>
  <si>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</si>
  <si>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</si>
  <si>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</si>
  <si>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</si>
  <si>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</si>
  <si>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</si>
  <si>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</si>
  <si>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</si>
  <si>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</si>
  <si>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</si>
  <si>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</si>
  <si>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</si>
  <si>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</si>
  <si>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</si>
  <si>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</si>
  <si>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</si>
  <si>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</si>
  <si>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</si>
  <si>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</si>
  <si>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</si>
  <si>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</si>
  <si>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</si>
  <si>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</si>
  <si>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</si>
  <si>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</si>
  <si>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</si>
  <si>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</si>
  <si>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</si>
  <si>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</si>
  <si>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</si>
  <si>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</si>
  <si>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</si>
  <si>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</si>
  <si>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</si>
  <si>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</si>
  <si>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</si>
  <si>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</si>
  <si>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</si>
  <si>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</si>
  <si>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</si>
  <si>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</si>
  <si>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</si>
  <si>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</si>
  <si>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</si>
  <si>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</si>
  <si>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</si>
  <si>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</si>
  <si>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</si>
  <si>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</si>
  <si>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</si>
  <si>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</si>
  <si>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</si>
  <si>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</si>
  <si>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</si>
  <si>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</si>
  <si>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</si>
  <si>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</si>
  <si>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</si>
  <si>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</si>
  <si>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</si>
  <si>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</si>
  <si>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</si>
  <si>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</si>
  <si>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</si>
  <si>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</si>
  <si>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</si>
  <si>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</si>
  <si>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</si>
  <si>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</si>
  <si>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</si>
  <si>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</si>
  <si>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</si>
  <si>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</si>
  <si>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</si>
  <si>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</si>
  <si>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</si>
  <si>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</si>
  <si>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</si>
  <si>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</si>
  <si>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</si>
  <si>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</si>
  <si>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</si>
  <si>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</si>
  <si>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</si>
  <si>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</si>
  <si>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</si>
  <si>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</si>
  <si>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</si>
  <si>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</si>
  <si>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</si>
  <si>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</si>
  <si>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</si>
  <si>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</si>
  <si>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</si>
  <si>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</si>
  <si>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</si>
  <si>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</si>
  <si>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</si>
  <si>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</si>
  <si>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</si>
  <si>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</si>
  <si>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</si>
  <si>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</si>
  <si>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</si>
  <si>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</si>
  <si>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</si>
  <si>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</si>
  <si>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</si>
  <si>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</si>
  <si>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</si>
  <si>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</si>
  <si>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</si>
  <si>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</si>
  <si>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</si>
  <si>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</si>
  <si>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</si>
  <si>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</si>
  <si>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</si>
  <si>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</si>
  <si>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</si>
  <si>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</si>
  <si>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</si>
  <si>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</si>
  <si>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</si>
  <si>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</si>
  <si>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</si>
  <si>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</si>
  <si>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</si>
  <si>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</si>
  <si>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</si>
  <si>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</si>
  <si>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</si>
  <si>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</si>
  <si>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</si>
  <si>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</si>
  <si>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</si>
  <si>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</si>
  <si>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</si>
  <si>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</si>
  <si>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</si>
  <si>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</si>
  <si>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</si>
  <si>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</si>
  <si>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</si>
  <si>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</si>
  <si>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</si>
  <si>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</si>
  <si>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</si>
  <si>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</si>
  <si>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</si>
  <si>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</si>
  <si>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</si>
  <si>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</si>
  <si>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</si>
  <si>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</si>
  <si>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</si>
  <si>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</si>
  <si>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</si>
  <si>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</si>
  <si>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</si>
  <si>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</si>
  <si>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</si>
  <si>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</si>
  <si>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</si>
  <si>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</si>
  <si>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</si>
  <si>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</si>
  <si>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</si>
  <si>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</si>
  <si>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</si>
  <si>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</si>
  <si>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</si>
  <si>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</si>
  <si>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</si>
  <si>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</si>
  <si>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</si>
  <si>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</si>
  <si>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</si>
  <si>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</si>
  <si>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</si>
  <si>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</si>
  <si>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</si>
  <si>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</si>
  <si>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</si>
  <si>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</si>
  <si>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</si>
  <si>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</si>
  <si>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</si>
  <si>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</si>
  <si>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</si>
  <si>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</si>
  <si>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</si>
  <si>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</si>
  <si>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</si>
  <si>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</si>
  <si>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</si>
  <si>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</si>
  <si>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</si>
  <si>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</si>
  <si>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</si>
  <si>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</si>
  <si>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</si>
  <si>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</si>
  <si>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</si>
  <si>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</si>
  <si>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</si>
  <si>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</si>
  <si>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</si>
  <si>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</si>
  <si>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</si>
  <si>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</si>
  <si>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</si>
  <si>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</si>
  <si>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</si>
  <si>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</si>
  <si>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</si>
  <si>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</si>
  <si>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</si>
  <si>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</si>
  <si>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</si>
  <si>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</si>
  <si>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</si>
  <si>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</si>
  <si>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</si>
  <si>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</si>
  <si>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</si>
  <si>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</si>
  <si>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</si>
  <si>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</si>
  <si>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</si>
  <si>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</si>
  <si>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</si>
  <si>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</si>
  <si>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</si>
  <si>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</si>
  <si>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</si>
  <si>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</si>
  <si>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</si>
  <si>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</si>
  <si>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</si>
  <si>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</si>
  <si>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</si>
  <si>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</si>
  <si>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</si>
  <si>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</si>
  <si>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</si>
  <si>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</si>
  <si>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</si>
  <si>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</si>
  <si>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</si>
  <si>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</si>
  <si>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</si>
  <si>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</si>
  <si>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</si>
  <si>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</si>
  <si>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</si>
  <si>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</si>
  <si>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</si>
  <si>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</si>
  <si>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</si>
  <si>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</si>
  <si>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</si>
  <si>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</si>
  <si>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</si>
  <si>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</si>
  <si>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</si>
  <si>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</si>
  <si>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</si>
  <si>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</si>
  <si>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</si>
  <si>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</si>
  <si>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</si>
  <si>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</si>
  <si>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</si>
  <si>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</si>
  <si>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</si>
  <si>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</si>
  <si>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</si>
  <si>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</si>
  <si>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</si>
  <si>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</si>
  <si>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</si>
  <si>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</si>
  <si>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</si>
  <si>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</si>
  <si>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</si>
  <si>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</si>
  <si>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</si>
  <si>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</si>
  <si>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</si>
  <si>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</si>
  <si>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</si>
  <si>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</si>
  <si>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</si>
  <si>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</si>
  <si>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</si>
  <si>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</si>
  <si>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</si>
  <si>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</si>
  <si>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</si>
  <si>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</si>
  <si>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</si>
  <si>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</si>
  <si>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</si>
  <si>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</si>
  <si>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</si>
  <si>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</si>
  <si>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</si>
  <si>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</si>
  <si>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</si>
  <si>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</si>
  <si>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</si>
  <si>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</si>
  <si>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</si>
  <si>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</si>
  <si>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</si>
  <si>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</si>
  <si>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</si>
  <si>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</si>
  <si>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</si>
  <si>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</si>
  <si>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</si>
  <si>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</si>
  <si>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</si>
  <si>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</si>
  <si>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</si>
  <si>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</si>
  <si>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</si>
  <si>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</si>
  <si>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</si>
  <si>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</si>
  <si>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</si>
  <si>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</si>
  <si>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</si>
  <si>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</si>
  <si>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</si>
  <si>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</si>
  <si>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</si>
  <si>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</si>
  <si>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</si>
  <si>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</si>
  <si>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</si>
  <si>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</si>
  <si>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</si>
  <si>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</si>
  <si>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</si>
  <si>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</si>
  <si>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</si>
  <si>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</si>
  <si>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</si>
  <si>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</si>
  <si>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</si>
  <si>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</si>
  <si>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</si>
  <si>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</si>
  <si>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</si>
  <si>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</si>
  <si>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</si>
  <si>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</si>
  <si>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</si>
  <si>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</si>
  <si>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</si>
  <si>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</si>
  <si>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</si>
  <si>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</si>
  <si>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</si>
  <si>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</si>
  <si>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</si>
  <si>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</si>
  <si>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</si>
  <si>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</si>
  <si>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</si>
  <si>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</si>
  <si>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</si>
  <si>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</si>
  <si>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</si>
  <si>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</si>
  <si>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</si>
  <si>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</si>
  <si>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</si>
  <si>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</si>
  <si>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</si>
  <si>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</si>
  <si>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</si>
  <si>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</si>
  <si>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</si>
  <si>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</si>
  <si>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</si>
  <si>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</si>
  <si>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</si>
  <si>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</si>
  <si>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</si>
  <si>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</si>
  <si>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</si>
  <si>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</si>
  <si>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</si>
  <si>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</si>
  <si>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</si>
  <si>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</si>
  <si>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</si>
  <si>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</si>
  <si>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</si>
  <si>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</si>
  <si>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</si>
  <si>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</si>
  <si>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</si>
  <si>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</si>
  <si>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</si>
  <si>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</si>
  <si>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</si>
  <si>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</si>
  <si>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</si>
  <si>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</si>
  <si>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</si>
  <si>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</si>
  <si>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</si>
  <si>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</si>
  <si>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</si>
  <si>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</si>
  <si>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</si>
  <si>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</si>
  <si>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</si>
  <si>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</si>
  <si>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</si>
  <si>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</si>
  <si>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</si>
  <si>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</si>
  <si>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</si>
  <si>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</si>
  <si>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</si>
  <si>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</si>
  <si>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</si>
  <si>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</si>
  <si>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</si>
  <si>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</si>
  <si>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</si>
  <si>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</si>
  <si>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</si>
  <si>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</si>
  <si>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</si>
  <si>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</si>
  <si>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</si>
  <si>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</si>
  <si>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</si>
  <si>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</si>
  <si>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</si>
  <si>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</si>
  <si>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</si>
  <si>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</si>
  <si>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</si>
  <si>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</si>
  <si>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</si>
  <si>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</si>
  <si>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</si>
  <si>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</si>
  <si>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</si>
  <si>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</si>
  <si>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</si>
  <si>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</si>
  <si>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</si>
  <si>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</si>
  <si>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</si>
  <si>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</si>
  <si>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</si>
  <si>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</si>
  <si>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</si>
  <si>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</si>
  <si>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</si>
  <si>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</si>
  <si>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</si>
  <si>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</si>
  <si>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</si>
  <si>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</si>
  <si>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</si>
  <si>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</si>
  <si>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</si>
  <si>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</si>
  <si>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</si>
  <si>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</si>
  <si>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</si>
  <si>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</si>
  <si>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</si>
  <si>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</si>
  <si>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</si>
  <si>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</si>
  <si>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</si>
  <si>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</si>
  <si>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</si>
  <si>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</si>
  <si>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</si>
  <si>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</si>
  <si>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</si>
  <si>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</si>
  <si>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</si>
  <si>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</si>
  <si>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</si>
  <si>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</si>
  <si>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</si>
  <si>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</si>
  <si>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</si>
  <si>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</si>
  <si>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</si>
  <si>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</si>
  <si>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</si>
  <si>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</si>
  <si>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</si>
  <si>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</si>
  <si>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</si>
  <si>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</si>
  <si>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</si>
  <si>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</si>
  <si>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</si>
  <si>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</si>
  <si>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</si>
  <si>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</si>
  <si>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</si>
  <si>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</si>
  <si>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</si>
  <si>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</si>
  <si>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</si>
  <si>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</si>
  <si>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</si>
  <si>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</si>
  <si>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</si>
  <si>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</si>
  <si>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</si>
  <si>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</si>
  <si>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</si>
  <si>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</si>
  <si>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</si>
  <si>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</si>
  <si>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</si>
  <si>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</si>
  <si>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</si>
  <si>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</si>
  <si>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</si>
  <si>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</si>
  <si>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</si>
  <si>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</si>
  <si>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</si>
  <si>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</si>
  <si>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</si>
  <si>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</si>
  <si>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</si>
  <si>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</si>
  <si>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</si>
  <si>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</si>
  <si>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</si>
  <si>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</si>
  <si>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</si>
  <si>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</si>
  <si>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</si>
  <si>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</si>
  <si>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</si>
  <si>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</si>
  <si>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</si>
  <si>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</si>
  <si>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</si>
  <si>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</si>
  <si>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</si>
  <si>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</si>
  <si>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</si>
  <si>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</si>
  <si>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</si>
  <si>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</si>
  <si>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</si>
  <si>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</si>
  <si>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</si>
  <si>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</si>
  <si>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</si>
  <si>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</si>
  <si>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</si>
  <si>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</si>
  <si>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</si>
  <si>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</si>
  <si>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</si>
  <si>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</si>
  <si>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</si>
  <si>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</si>
  <si>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</si>
  <si>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</si>
  <si>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</si>
  <si>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</si>
  <si>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</si>
  <si>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</si>
  <si>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</si>
  <si>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</si>
  <si>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</si>
  <si>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</si>
  <si>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</si>
  <si>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</si>
  <si>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</si>
  <si>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</si>
  <si>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</si>
  <si>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</si>
  <si>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</si>
  <si>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</si>
  <si>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</si>
  <si>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</si>
  <si>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</si>
  <si>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</si>
  <si>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</si>
  <si>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</si>
  <si>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</si>
  <si>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</si>
  <si>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</si>
  <si>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</si>
  <si>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</si>
  <si>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</si>
  <si>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</si>
  <si>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</si>
  <si>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</si>
  <si>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</si>
  <si>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</si>
  <si>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</si>
  <si>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</si>
  <si>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</si>
  <si>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</si>
  <si>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</si>
  <si>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</si>
  <si>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</si>
  <si>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</si>
  <si>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</si>
  <si>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</si>
  <si>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</si>
  <si>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</si>
  <si>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</si>
  <si>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</si>
  <si>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</si>
  <si>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</si>
  <si>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</si>
  <si>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</si>
  <si>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</si>
  <si>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</si>
  <si>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</si>
  <si>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</si>
  <si>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</si>
  <si>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</si>
  <si>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</si>
  <si>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</si>
  <si>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</si>
  <si>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</si>
  <si>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</si>
  <si>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</si>
  <si>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</si>
  <si>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</si>
  <si>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</si>
  <si>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</si>
  <si>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</si>
  <si>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</si>
  <si>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</si>
  <si>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</si>
  <si>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</si>
  <si>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</si>
  <si>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</si>
  <si>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</si>
  <si>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</si>
  <si>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</si>
  <si>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</si>
  <si>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</si>
  <si>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</si>
  <si>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</si>
  <si>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</si>
  <si>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</si>
  <si>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</si>
  <si>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</si>
  <si>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</si>
  <si>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</si>
  <si>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</si>
  <si>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</si>
  <si>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</si>
  <si>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</si>
  <si>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</si>
  <si>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</si>
  <si>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</si>
  <si>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</si>
  <si>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</si>
  <si>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</si>
  <si>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</si>
  <si>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</si>
  <si>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</si>
  <si>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</si>
  <si>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</si>
  <si>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</si>
  <si>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</si>
  <si>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</si>
  <si>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</si>
  <si>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</si>
  <si>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</si>
  <si>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</si>
  <si>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</si>
  <si>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</si>
  <si>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</si>
  <si>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</si>
  <si>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</si>
  <si>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</si>
  <si>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</si>
  <si>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</si>
  <si>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</si>
  <si>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</si>
  <si>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</si>
  <si>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</si>
  <si>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</si>
  <si>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</si>
  <si>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</si>
  <si>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</si>
  <si>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</si>
  <si>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</si>
  <si>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</si>
  <si>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</si>
  <si>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</si>
  <si>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</si>
  <si>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</si>
  <si>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</si>
  <si>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</si>
  <si>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</si>
  <si>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</si>
  <si>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</si>
  <si>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</si>
  <si>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</si>
  <si>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</si>
  <si>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</si>
  <si>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</si>
  <si>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</si>
  <si>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</si>
  <si>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</si>
  <si>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</si>
  <si>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</si>
  <si>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</si>
  <si>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</si>
  <si>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</si>
  <si>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</si>
  <si>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</si>
  <si>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</si>
  <si>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</si>
  <si>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</si>
  <si>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</si>
  <si>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</si>
  <si>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</si>
  <si>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</si>
  <si>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</si>
  <si>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</si>
  <si>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</si>
  <si>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</si>
  <si>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</si>
  <si>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</si>
  <si>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</si>
  <si>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</si>
  <si>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</si>
  <si>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</si>
  <si>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</si>
  <si>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</si>
  <si>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</si>
  <si>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</si>
  <si>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</si>
  <si>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</si>
  <si>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</si>
  <si>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</si>
  <si>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</si>
  <si>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</si>
  <si>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</si>
  <si>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</si>
  <si>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</si>
  <si>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</si>
  <si>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</si>
  <si>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</si>
  <si>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</si>
  <si>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</si>
  <si>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</si>
  <si>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</si>
  <si>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</si>
  <si>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</si>
  <si>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</si>
  <si>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</si>
  <si>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</si>
  <si>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</si>
  <si>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</si>
  <si>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</si>
  <si>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</si>
  <si>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</si>
  <si>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</si>
  <si>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</si>
  <si>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</si>
  <si>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</si>
  <si>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</si>
  <si>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</si>
  <si>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</si>
  <si>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</si>
  <si>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</si>
  <si>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</si>
  <si>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</si>
  <si>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</si>
  <si>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</si>
  <si>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</si>
  <si>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</si>
  <si>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</si>
  <si>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</si>
  <si>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</si>
  <si>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</si>
  <si>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</si>
  <si>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</si>
  <si>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</si>
  <si>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</si>
  <si>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</si>
  <si>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</si>
  <si>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</si>
  <si>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</si>
  <si>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</si>
  <si>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</si>
  <si>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</si>
  <si>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</si>
  <si>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</si>
  <si>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</si>
  <si>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</si>
  <si>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</si>
  <si>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</si>
  <si>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</si>
  <si>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</si>
  <si>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</si>
  <si>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</si>
  <si>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</si>
  <si>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</si>
  <si>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</si>
  <si>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</si>
  <si>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</si>
  <si>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</si>
  <si>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</si>
  <si>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</si>
  <si>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</si>
  <si>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</si>
  <si>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</si>
  <si>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</si>
  <si>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</si>
  <si>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</si>
  <si>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</si>
  <si>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</si>
  <si>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</si>
  <si>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</si>
  <si>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</si>
  <si>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</si>
  <si>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</si>
  <si>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</si>
  <si>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</si>
  <si>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</si>
  <si>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</si>
  <si>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</si>
  <si>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</si>
  <si>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</si>
  <si>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</si>
  <si>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</si>
  <si>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</si>
  <si>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</si>
  <si>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</si>
  <si>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</si>
  <si>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</si>
  <si>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</si>
  <si>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</si>
  <si>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</si>
  <si>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</si>
  <si>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</si>
  <si>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</si>
  <si>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</si>
  <si>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</si>
  <si>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</si>
  <si>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</si>
  <si>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</si>
  <si>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</si>
  <si>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</si>
  <si>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</si>
  <si>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</si>
  <si>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</si>
  <si>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</si>
  <si>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</si>
  <si>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</si>
  <si>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</si>
  <si>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</si>
  <si>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</si>
  <si>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</si>
  <si>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</si>
  <si>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</si>
  <si>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</si>
  <si>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</si>
  <si>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</si>
  <si>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</si>
  <si>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</si>
  <si>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</si>
  <si>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</si>
  <si>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</si>
  <si>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</si>
  <si>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</si>
  <si>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</si>
  <si>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</si>
  <si>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</si>
  <si>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</si>
  <si>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</si>
  <si>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</si>
  <si>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</si>
  <si>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</si>
  <si>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</si>
  <si>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</si>
  <si>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</si>
  <si>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</si>
  <si>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</si>
  <si>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</si>
  <si>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</si>
  <si>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</si>
  <si>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</si>
  <si>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</si>
  <si>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</si>
  <si>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</si>
  <si>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</si>
  <si>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</si>
  <si>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</si>
  <si>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</si>
  <si>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</si>
  <si>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</si>
  <si>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</si>
  <si>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</si>
  <si>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</si>
  <si>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</si>
  <si>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</si>
  <si>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</si>
  <si>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</si>
  <si>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</si>
  <si>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</si>
  <si>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</si>
  <si>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</si>
  <si>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</si>
  <si>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</si>
  <si>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</si>
  <si>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</si>
  <si>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</si>
  <si>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</si>
  <si>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</si>
  <si>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</si>
  <si>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</si>
  <si>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</si>
  <si>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</si>
  <si>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</si>
  <si>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</si>
  <si>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</si>
  <si>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</si>
  <si>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</si>
  <si>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</si>
  <si>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</si>
  <si>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</si>
  <si>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</si>
  <si>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</si>
  <si>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</si>
  <si>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</si>
  <si>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</si>
  <si>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</si>
  <si>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</si>
  <si>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</si>
  <si>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</si>
  <si>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</si>
  <si>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</si>
  <si>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</si>
  <si>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</si>
  <si>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</si>
  <si>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</si>
  <si>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</si>
  <si>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</si>
  <si>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</si>
  <si>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</si>
  <si>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</si>
  <si>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</si>
  <si>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</si>
  <si>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</si>
  <si>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</si>
  <si>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</si>
  <si>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</si>
  <si>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</si>
  <si>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</si>
  <si>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</si>
  <si>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</si>
  <si>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</si>
  <si>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</si>
  <si>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</si>
  <si>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</si>
  <si>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</si>
  <si>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</si>
  <si>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</si>
  <si>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</si>
  <si>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</si>
  <si>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</si>
  <si>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</si>
  <si>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</si>
  <si>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</si>
  <si>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</si>
  <si>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</si>
  <si>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</si>
  <si>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</si>
  <si>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</si>
  <si>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</si>
  <si>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</si>
  <si>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</si>
  <si>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</si>
  <si>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</si>
  <si>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</si>
  <si>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</si>
  <si>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</si>
  <si>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</si>
  <si>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</si>
  <si>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</si>
  <si>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</si>
  <si>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</si>
  <si>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</si>
  <si>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</si>
  <si>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</si>
  <si>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</si>
  <si>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</si>
  <si>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</si>
  <si>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</si>
  <si>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</si>
  <si>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</si>
  <si>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</si>
  <si>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</si>
  <si>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</si>
  <si>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</si>
  <si>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</si>
  <si>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</si>
  <si>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</si>
  <si>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</si>
  <si>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</si>
  <si>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</si>
  <si>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</si>
  <si>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</si>
  <si>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</si>
  <si>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</si>
  <si>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</si>
  <si>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</si>
  <si>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</si>
  <si>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</si>
  <si>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</si>
  <si>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</si>
  <si>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</si>
  <si>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</si>
  <si>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</si>
  <si>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</si>
  <si>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</si>
  <si>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</si>
  <si>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</si>
  <si>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</si>
  <si>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</si>
  <si>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</si>
  <si>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</si>
  <si>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</si>
  <si>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</si>
  <si>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</si>
  <si>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</si>
  <si>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</si>
  <si>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</si>
  <si>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</si>
  <si>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</si>
  <si>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</si>
  <si>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</si>
  <si>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</si>
  <si>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</si>
  <si>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</si>
  <si>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</si>
  <si>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</si>
  <si>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</si>
  <si>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</si>
  <si>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</si>
  <si>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</si>
  <si>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</si>
  <si>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</si>
  <si>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</si>
  <si>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</si>
  <si>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</si>
  <si>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</si>
  <si>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</si>
  <si>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</si>
  <si>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</si>
  <si>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</si>
  <si>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</si>
  <si>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</si>
  <si>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</si>
  <si>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</si>
  <si>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</si>
  <si>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</si>
  <si>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</si>
  <si>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</si>
  <si>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</si>
  <si>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</si>
  <si>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</si>
  <si>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</si>
  <si>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</si>
  <si>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</si>
  <si>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</si>
  <si>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</si>
  <si>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</si>
  <si>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</si>
  <si>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</si>
  <si>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</si>
  <si>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</si>
  <si>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</si>
  <si>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</si>
  <si>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</si>
  <si>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</si>
  <si>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</si>
  <si>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</si>
  <si>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</si>
  <si>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</si>
  <si>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</si>
  <si>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</si>
  <si>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</si>
  <si>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</si>
  <si>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</si>
  <si>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</si>
  <si>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</si>
  <si>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</si>
  <si>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</si>
  <si>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</si>
  <si>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</si>
  <si>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</si>
  <si>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</si>
  <si>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</si>
  <si>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</si>
  <si>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</si>
  <si>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</si>
  <si>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</si>
  <si>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</si>
  <si>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</si>
  <si>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</si>
  <si>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</si>
  <si>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</si>
  <si>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</si>
  <si>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</si>
  <si>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</si>
  <si>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</si>
  <si>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</si>
  <si>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</si>
  <si>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</si>
  <si>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</si>
  <si>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</si>
  <si>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</si>
  <si>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</si>
  <si>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</si>
  <si>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</si>
  <si>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</si>
  <si>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</si>
  <si>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</si>
  <si>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</si>
  <si>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</si>
  <si>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</si>
  <si>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</si>
  <si>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</si>
  <si>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</si>
  <si>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</si>
  <si>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</si>
  <si>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</si>
  <si>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</si>
  <si>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</si>
  <si>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</si>
  <si>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</si>
  <si>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</si>
  <si>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</si>
  <si>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</si>
  <si>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</si>
  <si>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</si>
  <si>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</si>
  <si>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</si>
  <si>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</si>
  <si>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</si>
  <si>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</si>
  <si>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</si>
  <si>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</si>
  <si>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</si>
  <si>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</si>
  <si>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</si>
  <si>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</si>
  <si>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</si>
  <si>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</si>
  <si>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</si>
  <si>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</si>
  <si>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</si>
  <si>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</si>
  <si>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</si>
  <si>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</si>
  <si>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</si>
  <si>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</si>
  <si>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</si>
  <si>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</si>
  <si>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</si>
  <si>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</si>
  <si>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</si>
  <si>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</si>
  <si>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</si>
  <si>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</si>
  <si>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</si>
  <si>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</si>
  <si>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</si>
  <si>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</si>
  <si>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</si>
  <si>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</si>
  <si>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</si>
  <si>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</si>
  <si>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</si>
  <si>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</si>
  <si>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</si>
  <si>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</si>
  <si>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</si>
  <si>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</si>
  <si>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</si>
  <si>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</si>
  <si>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</si>
  <si>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</si>
  <si>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</si>
  <si>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</si>
  <si>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</si>
  <si>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</si>
  <si>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</si>
  <si>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</si>
  <si>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</si>
  <si>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</si>
  <si>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</si>
  <si>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</si>
  <si>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</si>
  <si>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</si>
  <si>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</si>
  <si>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</si>
  <si>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</si>
  <si>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</si>
  <si>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</si>
  <si>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</si>
  <si>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</si>
  <si>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</si>
  <si>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</si>
  <si>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</si>
  <si>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</si>
  <si>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</si>
  <si>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</si>
  <si>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</si>
  <si>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</si>
  <si>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</si>
  <si>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</si>
  <si>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</si>
  <si>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</si>
  <si>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</si>
  <si>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</si>
  <si>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</si>
  <si>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</si>
  <si>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</si>
  <si>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</si>
  <si>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</si>
  <si>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</si>
  <si>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</si>
  <si>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</si>
  <si>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</si>
  <si>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</si>
  <si>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</si>
  <si>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</si>
  <si>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</si>
  <si>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</si>
  <si>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</si>
  <si>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</si>
  <si>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</si>
  <si>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</si>
  <si>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</si>
  <si>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</si>
  <si>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</si>
  <si>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</si>
  <si>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</si>
  <si>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</si>
  <si>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</si>
  <si>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</si>
  <si>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</si>
  <si>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</si>
  <si>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</si>
  <si>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</si>
  <si>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</si>
  <si>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</si>
  <si>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</si>
  <si>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</si>
  <si>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</si>
  <si>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</si>
  <si>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</si>
  <si>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</si>
  <si>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</si>
  <si>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</si>
  <si>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</si>
  <si>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</si>
  <si>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</si>
  <si>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</si>
  <si>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</si>
  <si>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</si>
  <si>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</si>
  <si>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</si>
  <si>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</si>
  <si>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</si>
  <si>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</si>
  <si>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</si>
  <si>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</si>
  <si>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</si>
  <si>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</si>
  <si>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</si>
  <si>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</si>
  <si>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</si>
  <si>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</si>
  <si>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</si>
  <si>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</si>
  <si>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</si>
  <si>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</si>
  <si>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</si>
  <si>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</si>
  <si>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</si>
  <si>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</si>
  <si>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</si>
  <si>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</si>
  <si>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</si>
  <si>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</si>
  <si>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</si>
  <si>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</si>
  <si>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</si>
  <si>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</si>
  <si>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</si>
  <si>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</si>
  <si>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</si>
  <si>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</si>
  <si>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</si>
  <si>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</si>
  <si>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</si>
  <si>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</si>
  <si>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</si>
  <si>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</si>
  <si>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</si>
  <si>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</si>
  <si>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</si>
  <si>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</si>
  <si>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</si>
  <si>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</si>
  <si>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</si>
  <si>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</si>
  <si>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</si>
  <si>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</si>
  <si>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</si>
  <si>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</si>
  <si>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</si>
  <si>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</si>
  <si>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</si>
  <si>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</si>
  <si>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</si>
  <si>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</si>
  <si>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</si>
  <si>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</si>
  <si>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</si>
  <si>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</si>
  <si>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</si>
  <si>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</si>
  <si>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</si>
  <si>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</si>
  <si>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</si>
  <si>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</si>
  <si>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</si>
  <si>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</si>
  <si>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</si>
  <si>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</si>
  <si>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</si>
  <si>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</si>
  <si>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</si>
  <si>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</si>
  <si>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</si>
  <si>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</si>
  <si>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</si>
  <si>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</si>
  <si>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</si>
  <si>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</si>
  <si>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</si>
  <si>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</si>
  <si>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</si>
  <si>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</si>
  <si>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</si>
  <si>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</si>
  <si>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</si>
  <si>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</si>
  <si>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</si>
  <si>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</si>
  <si>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</si>
  <si>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</si>
  <si>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</si>
  <si>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</si>
  <si>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</si>
  <si>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</si>
  <si>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</si>
  <si>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</si>
  <si>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</si>
  <si>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</si>
  <si>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</si>
  <si>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</si>
  <si>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</si>
  <si>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</si>
  <si>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</si>
  <si>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</si>
  <si>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</si>
  <si>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</si>
  <si>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</si>
  <si>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</si>
  <si>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</si>
  <si>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</si>
  <si>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</si>
  <si>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</si>
  <si>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</si>
  <si>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</si>
  <si>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</si>
  <si>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</si>
  <si>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</si>
  <si>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</si>
  <si>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</si>
  <si>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</si>
  <si>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</si>
  <si>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</si>
  <si>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</si>
  <si>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</si>
  <si>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</si>
  <si>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</si>
  <si>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</si>
  <si>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</si>
  <si>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</si>
  <si>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</si>
  <si>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</si>
  <si>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</si>
  <si>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</si>
  <si>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</si>
  <si>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</si>
  <si>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</si>
  <si>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</si>
  <si>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</si>
  <si>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</si>
  <si>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</si>
  <si>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</si>
  <si>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</si>
  <si>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</si>
  <si>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</si>
  <si>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</si>
  <si>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</si>
  <si>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</si>
  <si>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</si>
  <si>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</si>
  <si>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</si>
  <si>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</si>
  <si>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</si>
  <si>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</si>
  <si>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</si>
  <si>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</si>
  <si>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</si>
  <si>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</si>
  <si>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</si>
  <si>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</si>
  <si>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</si>
  <si>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</si>
  <si>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</si>
  <si>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</si>
  <si>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</si>
  <si>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</si>
  <si>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</si>
  <si>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</si>
  <si>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</si>
  <si>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</si>
  <si>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</si>
  <si>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</si>
  <si>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</si>
  <si>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</si>
  <si>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</si>
  <si>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</si>
  <si>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</si>
  <si>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</si>
  <si>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</si>
  <si>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</si>
  <si>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</si>
  <si>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</si>
  <si>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</si>
  <si>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</si>
  <si>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</si>
  <si>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</si>
  <si>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</si>
  <si>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</si>
  <si>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</si>
  <si>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</si>
  <si>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</si>
  <si>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</si>
  <si>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</si>
  <si>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</si>
  <si>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</si>
  <si>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</si>
  <si>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</si>
  <si>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</si>
  <si>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</si>
  <si>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</si>
  <si>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</si>
  <si>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</si>
  <si>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</si>
  <si>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</si>
  <si>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</si>
  <si>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</si>
  <si>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</si>
  <si>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</si>
  <si>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</si>
  <si>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</si>
  <si>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</si>
  <si>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</si>
  <si>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</si>
  <si>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</si>
  <si>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</si>
  <si>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</si>
  <si>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</si>
  <si>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</si>
  <si>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</si>
  <si>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</si>
  <si>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</si>
  <si>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</si>
  <si>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</si>
  <si>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</si>
  <si>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</si>
  <si>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</si>
  <si>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</si>
  <si>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</si>
  <si>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</si>
  <si>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</si>
  <si>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</si>
  <si>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</si>
  <si>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</si>
  <si>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</si>
  <si>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</si>
  <si>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</si>
  <si>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</si>
  <si>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</si>
  <si>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</si>
  <si>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</si>
  <si>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</si>
  <si>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</si>
  <si>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</si>
  <si>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</si>
  <si>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</si>
  <si>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</si>
  <si>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</si>
  <si>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</si>
  <si>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</si>
  <si>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</si>
  <si>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</si>
  <si>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</si>
  <si>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</si>
  <si>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</si>
  <si>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</si>
  <si>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</si>
  <si>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</si>
  <si>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</si>
  <si>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</si>
  <si>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</si>
  <si>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</si>
  <si>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</si>
  <si>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</si>
  <si>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</si>
  <si>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</si>
  <si>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</si>
  <si>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</si>
  <si>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</si>
  <si>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</si>
  <si>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</si>
  <si>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</si>
  <si>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</si>
  <si>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</si>
  <si>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</si>
  <si>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</si>
  <si>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</si>
  <si>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</si>
  <si>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</si>
  <si>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</si>
  <si>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</si>
  <si>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</si>
  <si>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</si>
  <si>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</si>
  <si>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</si>
  <si>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</si>
  <si>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</si>
  <si>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</si>
  <si>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</si>
  <si>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</si>
  <si>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</si>
  <si>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</si>
  <si>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</si>
  <si>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</si>
  <si>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</si>
  <si>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</si>
  <si>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</si>
  <si>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</si>
  <si>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</si>
  <si>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</si>
  <si>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</si>
  <si>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</si>
  <si>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</si>
  <si>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</si>
  <si>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</si>
  <si>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</si>
  <si>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</si>
  <si>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</si>
  <si>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</si>
  <si>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</si>
  <si>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</si>
  <si>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</si>
  <si>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</si>
  <si>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</si>
  <si>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</si>
  <si>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</si>
  <si>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</si>
  <si>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</si>
  <si>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</si>
  <si>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</si>
  <si>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</si>
  <si>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</si>
  <si>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</si>
  <si>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</si>
  <si>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</si>
  <si>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</si>
  <si>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</si>
  <si>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</si>
  <si>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</si>
  <si>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</si>
  <si>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</si>
  <si>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</si>
  <si>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</si>
  <si>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</si>
  <si>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</si>
  <si>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</si>
  <si>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</si>
  <si>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</si>
  <si>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</si>
  <si>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</si>
  <si>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</si>
  <si>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</si>
  <si>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</si>
  <si>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</si>
  <si>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</si>
  <si>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</si>
  <si>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</si>
  <si>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</si>
  <si>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</si>
  <si>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</si>
  <si>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</si>
  <si>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</si>
  <si>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</si>
  <si>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</si>
  <si>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</si>
  <si>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</si>
  <si>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</si>
  <si>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</si>
  <si>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</si>
  <si>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</si>
  <si>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</si>
  <si>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</si>
  <si>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</si>
  <si>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</si>
  <si>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</si>
  <si>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</si>
  <si>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</si>
  <si>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</si>
  <si>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</si>
  <si>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</si>
  <si>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</si>
  <si>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</si>
  <si>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</si>
  <si>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</si>
  <si>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</si>
  <si>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</si>
  <si>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</si>
  <si>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</si>
  <si>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</si>
  <si>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</si>
  <si>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</si>
  <si>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</si>
  <si>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</si>
  <si>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</si>
  <si>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</si>
  <si>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</si>
  <si>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</si>
  <si>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</si>
  <si>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</si>
  <si>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</si>
  <si>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</si>
  <si>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</si>
  <si>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</si>
  <si>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</si>
  <si>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</si>
  <si>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</si>
  <si>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</si>
  <si>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</si>
  <si>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</si>
  <si>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</si>
  <si>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</si>
  <si>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</si>
  <si>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</si>
  <si>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</si>
  <si>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</si>
  <si>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</si>
  <si>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</si>
  <si>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</si>
  <si>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</si>
  <si>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</si>
  <si>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</si>
  <si>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</si>
  <si>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</si>
  <si>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</si>
  <si>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</si>
  <si>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</si>
  <si>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</si>
  <si>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</si>
  <si>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</si>
  <si>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</si>
  <si>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</si>
  <si>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</si>
  <si>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</si>
  <si>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</si>
  <si>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</si>
  <si>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</si>
  <si>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</si>
  <si>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</si>
  <si>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</si>
  <si>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</si>
  <si>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</si>
  <si>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</si>
  <si>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</si>
  <si>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</si>
  <si>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</si>
  <si>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</si>
  <si>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</si>
  <si>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</si>
  <si>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</si>
  <si>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</si>
  <si>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</si>
  <si>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</si>
  <si>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</si>
  <si>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</si>
  <si>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</si>
  <si>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</si>
  <si>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</si>
  <si>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</si>
  <si>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</si>
  <si>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</si>
  <si>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</si>
  <si>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</si>
  <si>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</si>
  <si>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</si>
  <si>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</si>
  <si>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</si>
  <si>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</si>
  <si>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</si>
  <si>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</si>
  <si>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</si>
  <si>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</si>
  <si>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</si>
  <si>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</si>
  <si>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</si>
  <si>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</si>
  <si>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</si>
  <si>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</si>
  <si>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</si>
  <si>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</si>
  <si>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</si>
  <si>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</si>
  <si>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</si>
  <si>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</si>
  <si>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</si>
  <si>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</si>
  <si>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</si>
  <si>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</si>
  <si>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</si>
  <si>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</si>
  <si>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</si>
  <si>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</si>
  <si>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</si>
  <si>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</si>
  <si>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</si>
  <si>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</si>
  <si>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</si>
  <si>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</si>
  <si>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</si>
  <si>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</si>
  <si>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</si>
  <si>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</si>
  <si>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</si>
  <si>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</si>
  <si>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</si>
  <si>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</si>
  <si>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</si>
  <si>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</si>
  <si>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</si>
  <si>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</si>
  <si>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</si>
  <si>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</si>
  <si>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</si>
  <si>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</si>
  <si>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</si>
  <si>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</si>
  <si>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</si>
  <si>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</si>
  <si>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</si>
  <si>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</si>
  <si>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</si>
  <si>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</si>
  <si>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</si>
  <si>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</si>
  <si>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</si>
  <si>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</si>
  <si>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</si>
  <si>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</si>
  <si>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</si>
  <si>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</si>
  <si>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</si>
  <si>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</si>
  <si>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</si>
  <si>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</si>
  <si>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</si>
  <si>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</si>
  <si>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</si>
  <si>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</si>
  <si>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</si>
  <si>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</si>
  <si>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</si>
  <si>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</si>
  <si>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</si>
  <si>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</si>
  <si>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</si>
  <si>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</si>
  <si>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</si>
  <si>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</si>
  <si>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</si>
  <si>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</si>
  <si>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</si>
  <si>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</si>
  <si>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</si>
  <si>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</si>
  <si>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</si>
  <si>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</si>
  <si>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</si>
  <si>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</si>
  <si>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</si>
  <si>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</si>
  <si>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</si>
  <si>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</si>
  <si>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</si>
  <si>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</si>
  <si>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</si>
  <si>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</si>
  <si>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</si>
  <si>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</si>
  <si>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</si>
  <si>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</si>
  <si>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</si>
  <si>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</si>
  <si>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</si>
  <si>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</si>
  <si>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</si>
  <si>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</si>
  <si>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</si>
  <si>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</si>
  <si>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</si>
  <si>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</si>
  <si>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</si>
  <si>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</si>
  <si>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</si>
  <si>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</si>
  <si>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</si>
  <si>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</si>
  <si>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</si>
  <si>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</si>
  <si>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</si>
  <si>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</si>
  <si>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</si>
  <si>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</si>
  <si>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</si>
  <si>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</si>
  <si>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</si>
  <si>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</si>
  <si>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</si>
  <si>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</si>
  <si>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</si>
  <si>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</si>
  <si>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</si>
  <si>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</si>
  <si>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</si>
  <si>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</si>
  <si>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</si>
  <si>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</si>
  <si>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</si>
  <si>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</si>
  <si>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</si>
  <si>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</si>
  <si>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</si>
  <si>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</si>
  <si>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</si>
  <si>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</si>
  <si>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</si>
  <si>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</si>
  <si>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</si>
  <si>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</si>
  <si>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</si>
  <si>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</si>
  <si>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</si>
  <si>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</si>
  <si>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</si>
  <si>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</si>
  <si>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</si>
  <si>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</si>
  <si>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</si>
  <si>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</si>
  <si>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</si>
  <si>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</si>
  <si>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</si>
  <si>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</si>
  <si>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</si>
  <si>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</si>
  <si>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</si>
  <si>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</si>
  <si>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</si>
  <si>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</si>
  <si>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</si>
  <si>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</si>
  <si>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</si>
  <si>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</si>
  <si>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</si>
  <si>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</si>
  <si>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</si>
  <si>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</si>
  <si>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</si>
  <si>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</si>
  <si>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</si>
  <si>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</si>
  <si>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</si>
  <si>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</si>
  <si>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</si>
  <si>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</si>
  <si>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</si>
  <si>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</si>
  <si>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</si>
  <si>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</si>
  <si>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</si>
  <si>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</si>
  <si>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</si>
  <si>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</si>
  <si>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</si>
  <si>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</si>
  <si>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</si>
  <si>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</si>
  <si>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</si>
  <si>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</si>
  <si>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</si>
  <si>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</si>
  <si>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</si>
  <si>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</si>
  <si>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</si>
  <si>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</si>
  <si>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</si>
  <si>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</si>
  <si>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</si>
  <si>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</si>
  <si>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</si>
  <si>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</si>
  <si>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</si>
  <si>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</si>
  <si>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</si>
  <si>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</si>
  <si>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</si>
  <si>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</si>
  <si>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</si>
  <si>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</si>
  <si>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</si>
  <si>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</si>
  <si>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</si>
  <si>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</si>
  <si>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</si>
  <si>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</si>
  <si>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</si>
  <si>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</si>
  <si>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</si>
  <si>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</si>
  <si>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</si>
  <si>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</si>
  <si>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</si>
  <si>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</si>
  <si>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</si>
  <si>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</si>
  <si>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</si>
  <si>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</si>
  <si>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</si>
  <si>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</si>
  <si>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</si>
  <si>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</si>
  <si>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</si>
  <si>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</si>
  <si>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</si>
  <si>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</si>
  <si>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</si>
  <si>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</si>
  <si>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</si>
  <si>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</si>
  <si>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</si>
  <si>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</si>
  <si>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</si>
  <si>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</si>
  <si>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</si>
  <si>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</si>
  <si>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</si>
  <si>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</si>
  <si>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</si>
  <si>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</si>
  <si>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</si>
  <si>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</si>
  <si>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</si>
  <si>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</si>
  <si>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</si>
  <si>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</si>
  <si>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</si>
  <si>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</si>
  <si>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</si>
  <si>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</si>
  <si>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</si>
  <si>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</si>
  <si>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</si>
  <si>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</si>
  <si>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</si>
  <si>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</si>
  <si>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</si>
  <si>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</si>
  <si>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</si>
  <si>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</si>
  <si>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</si>
  <si>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</si>
  <si>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</si>
  <si>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</si>
  <si>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</si>
  <si>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</si>
  <si>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</si>
  <si>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</si>
  <si>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</si>
  <si>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</si>
  <si>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</si>
  <si>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</si>
  <si>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</si>
  <si>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</si>
  <si>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</si>
  <si>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</si>
  <si>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</si>
  <si>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</si>
  <si>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</si>
  <si>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</si>
  <si>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</si>
  <si>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</si>
  <si>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</si>
  <si>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</si>
  <si>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</si>
  <si>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</si>
  <si>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</si>
  <si>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</si>
  <si>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</si>
  <si>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</si>
  <si>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</si>
  <si>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</si>
  <si>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</si>
  <si>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</si>
  <si>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</si>
  <si>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</si>
  <si>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</si>
  <si>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</si>
  <si>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</si>
  <si>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</si>
  <si>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</si>
  <si>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</si>
  <si>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</si>
  <si>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</si>
  <si>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</si>
  <si>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</si>
  <si>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</si>
  <si>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</si>
  <si>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</si>
  <si>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</si>
  <si>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</si>
  <si>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</si>
  <si>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</si>
  <si>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</si>
  <si>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</si>
  <si>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</si>
  <si>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</si>
  <si>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</si>
  <si>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</si>
  <si>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</si>
  <si>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</si>
  <si>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</si>
  <si>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</si>
  <si>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</si>
  <si>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</si>
  <si>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</si>
  <si>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</si>
  <si>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</si>
  <si>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</si>
  <si>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</si>
  <si>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</si>
  <si>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</si>
  <si>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</si>
  <si>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</si>
  <si>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</si>
  <si>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</si>
  <si>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</si>
  <si>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</si>
  <si>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</si>
  <si>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</si>
  <si>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</si>
  <si>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</si>
  <si>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</si>
  <si>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</si>
  <si>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</si>
  <si>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</si>
  <si>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</si>
  <si>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</si>
  <si>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</si>
  <si>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</si>
  <si>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</si>
  <si>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</si>
  <si>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</si>
  <si>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</si>
  <si>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</si>
  <si>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</si>
  <si>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</si>
  <si>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</si>
  <si>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</si>
  <si>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</si>
  <si>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</si>
  <si>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</si>
  <si>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</si>
  <si>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</si>
  <si>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</si>
  <si>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</si>
  <si>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</si>
  <si>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</si>
  <si>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</si>
  <si>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</si>
  <si>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</si>
  <si>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</si>
  <si>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</si>
  <si>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</si>
  <si>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</si>
  <si>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</si>
  <si>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</si>
  <si>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</si>
  <si>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</si>
  <si>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</si>
  <si>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</si>
  <si>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</si>
  <si>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</si>
  <si>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</si>
  <si>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</si>
  <si>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</si>
  <si>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</si>
  <si>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</si>
  <si>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</si>
  <si>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</si>
  <si>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</si>
  <si>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</si>
  <si>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</si>
  <si>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</si>
  <si>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</si>
  <si>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</si>
  <si>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</si>
  <si>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</si>
  <si>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</si>
  <si>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</si>
  <si>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</si>
  <si>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</si>
  <si>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</si>
  <si>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</si>
  <si>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</si>
  <si>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</si>
  <si>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</si>
  <si>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</si>
  <si>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</si>
  <si>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</si>
  <si>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</si>
  <si>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</si>
  <si>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</si>
  <si>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</si>
  <si>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</si>
  <si>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</si>
  <si>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</si>
  <si>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</si>
  <si>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</si>
  <si>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</si>
  <si>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</si>
  <si>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</si>
  <si>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</si>
  <si>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</si>
  <si>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</si>
  <si>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</si>
  <si>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</si>
  <si>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</si>
  <si>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</si>
  <si>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</si>
  <si>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</si>
  <si>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</si>
  <si>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</si>
  <si>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</si>
  <si>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</si>
  <si>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</si>
  <si>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</si>
  <si>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</si>
  <si>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</si>
  <si>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</si>
  <si>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</si>
  <si>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</si>
  <si>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</si>
  <si>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</si>
  <si>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</si>
  <si>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</si>
  <si>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</si>
  <si>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</si>
  <si>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</si>
  <si>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</si>
  <si>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</si>
  <si>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</si>
  <si>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</si>
  <si>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</si>
  <si>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</si>
  <si>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</si>
  <si>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</si>
  <si>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</si>
  <si>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</si>
  <si>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</si>
  <si>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</si>
  <si>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</si>
  <si>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</si>
  <si>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</si>
  <si>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</si>
  <si>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</si>
  <si>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</si>
  <si>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</si>
  <si>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</si>
  <si>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</si>
  <si>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</si>
  <si>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</si>
  <si>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</si>
  <si>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</si>
  <si>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</si>
  <si>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</si>
  <si>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</si>
  <si>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</si>
  <si>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</si>
  <si>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</si>
  <si>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</si>
  <si>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</si>
  <si>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</si>
  <si>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</si>
  <si>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</si>
  <si>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</si>
  <si>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</si>
  <si>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</si>
  <si>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</si>
  <si>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</si>
  <si>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</si>
  <si>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</si>
  <si>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</si>
  <si>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</si>
  <si>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</si>
  <si>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</si>
  <si>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</si>
  <si>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</si>
  <si>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</si>
  <si>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</si>
  <si>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</si>
  <si>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</si>
  <si>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</si>
  <si>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</si>
  <si>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</si>
  <si>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</si>
  <si>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</si>
  <si>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</si>
  <si>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</si>
  <si>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</si>
  <si>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</si>
  <si>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</si>
  <si>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</si>
  <si>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</si>
  <si>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</si>
  <si>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</si>
  <si>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</si>
  <si>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</si>
  <si>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</si>
  <si>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</si>
  <si>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</si>
  <si>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</si>
  <si>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</si>
  <si>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</si>
  <si>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</si>
  <si>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</si>
  <si>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</si>
  <si>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</si>
  <si>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</si>
  <si>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</si>
  <si>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</si>
  <si>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</si>
  <si>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</si>
  <si>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</si>
  <si>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</si>
  <si>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</si>
  <si>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</si>
  <si>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</si>
  <si>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</si>
  <si>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</si>
  <si>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</si>
  <si>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</si>
  <si>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</si>
  <si>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</si>
  <si>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</si>
  <si>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</si>
  <si>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</si>
  <si>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</si>
  <si>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</si>
  <si>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</si>
  <si>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</si>
  <si>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</si>
  <si>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</si>
  <si>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</si>
  <si>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</si>
  <si>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</si>
  <si>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</si>
  <si>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</si>
  <si>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</si>
  <si>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</si>
  <si>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</si>
  <si>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</si>
  <si>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</si>
  <si>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</si>
  <si>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</si>
  <si>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</si>
  <si>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</si>
  <si>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</si>
  <si>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</si>
  <si>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</si>
  <si>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</si>
  <si>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</si>
  <si>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</si>
  <si>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</si>
  <si>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</si>
  <si>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</si>
  <si>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</si>
  <si>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</si>
  <si>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</si>
  <si>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</si>
  <si>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</si>
  <si>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</si>
  <si>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</si>
  <si>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</si>
  <si>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</si>
  <si>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</si>
  <si>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</si>
  <si>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</si>
  <si>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</si>
  <si>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</si>
  <si>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</si>
  <si>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</si>
  <si>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</si>
  <si>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</si>
  <si>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</si>
  <si>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</si>
  <si>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</si>
  <si>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</si>
  <si>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</si>
  <si>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</si>
  <si>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</si>
  <si>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</si>
  <si>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</si>
  <si>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</si>
  <si>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</si>
  <si>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</si>
  <si>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</si>
  <si>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</si>
  <si>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</si>
  <si>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</si>
  <si>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</si>
  <si>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</si>
  <si>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</si>
  <si>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</si>
  <si>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</si>
  <si>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</si>
  <si>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</si>
  <si>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</si>
  <si>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</si>
  <si>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</si>
  <si>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</si>
  <si>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</si>
  <si>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</si>
  <si>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</si>
  <si>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</si>
  <si>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</si>
  <si>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</si>
  <si>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</si>
  <si>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</si>
  <si>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</si>
  <si>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</si>
  <si>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</si>
  <si>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</si>
  <si>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</si>
  <si>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</si>
  <si>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</si>
  <si>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</si>
  <si>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</si>
  <si>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</si>
  <si>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</si>
  <si>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</si>
  <si>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</si>
  <si>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</si>
  <si>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</si>
  <si>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</si>
  <si>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</si>
  <si>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</si>
  <si>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</si>
  <si>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</si>
  <si>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</si>
  <si>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</si>
  <si>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</si>
  <si>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</si>
  <si>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</si>
  <si>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</si>
  <si>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</si>
  <si>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</si>
  <si>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</si>
  <si>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</si>
  <si>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</si>
  <si>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</si>
  <si>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</si>
  <si>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</si>
  <si>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</si>
  <si>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</si>
  <si>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</si>
  <si>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</si>
  <si>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</si>
  <si>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</si>
  <si>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</si>
  <si>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</si>
  <si>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Principal</t>
  </si>
  <si>
    <t>Interest rate</t>
  </si>
  <si>
    <t>Months</t>
  </si>
  <si>
    <t>Interest Paid</t>
  </si>
  <si>
    <t>Total Loan Paid</t>
  </si>
  <si>
    <t>Monthly Payments</t>
  </si>
  <si>
    <t xml:space="preserve">Loan A </t>
  </si>
  <si>
    <t>Loan B</t>
  </si>
  <si>
    <t>Loan C</t>
  </si>
  <si>
    <t>Loan D</t>
  </si>
  <si>
    <t>Walt-Mart</t>
  </si>
  <si>
    <t>Dollar Trap</t>
  </si>
  <si>
    <t>Office Repo</t>
  </si>
  <si>
    <t xml:space="preserve">Ball Point Pens </t>
  </si>
  <si>
    <t xml:space="preserve">TI-35 Calculator </t>
  </si>
  <si>
    <t xml:space="preserve">100 page notebooks </t>
  </si>
  <si>
    <t xml:space="preserve">Bottle of 8 oz Glue </t>
  </si>
  <si>
    <t xml:space="preserve">Rolls of clear tape </t>
  </si>
  <si>
    <t xml:space="preserve">Erasers </t>
  </si>
  <si>
    <t xml:space="preserve">10 No. 2 Pencils </t>
  </si>
  <si>
    <t>2 inch binders</t>
  </si>
  <si>
    <t xml:space="preserve">USB Stick 5gb </t>
  </si>
  <si>
    <t>8 Color Markers</t>
  </si>
  <si>
    <t>Stapler</t>
  </si>
  <si>
    <t>Planner Book</t>
  </si>
  <si>
    <t xml:space="preserve">Protractor </t>
  </si>
  <si>
    <t>Compass</t>
  </si>
  <si>
    <t>Liquid Paper</t>
  </si>
  <si>
    <t>Susan</t>
  </si>
  <si>
    <t xml:space="preserve">Initial Expense </t>
  </si>
  <si>
    <t>Cat</t>
  </si>
  <si>
    <t>Dog</t>
  </si>
  <si>
    <t>Purchase</t>
  </si>
  <si>
    <t>Collar</t>
  </si>
  <si>
    <t>Tag</t>
  </si>
  <si>
    <t>Bowl</t>
  </si>
  <si>
    <t>Leash</t>
  </si>
  <si>
    <t>Monthly Expense</t>
  </si>
  <si>
    <t>Food</t>
  </si>
  <si>
    <t>Litter</t>
  </si>
  <si>
    <t>Treats</t>
  </si>
  <si>
    <t>SubTotal</t>
  </si>
  <si>
    <t>Monthly Total</t>
  </si>
  <si>
    <t xml:space="preserve">Yearly Expense </t>
  </si>
  <si>
    <t xml:space="preserve">Susan'S Vacation </t>
  </si>
  <si>
    <t>Per Person Expenses</t>
  </si>
  <si>
    <t>Air Fare</t>
  </si>
  <si>
    <t>Disneyland</t>
  </si>
  <si>
    <t xml:space="preserve">Universal Studios </t>
  </si>
  <si>
    <t xml:space="preserve">Sea World </t>
  </si>
  <si>
    <t>Busch Gardens</t>
  </si>
  <si>
    <t xml:space="preserve">Natural History </t>
  </si>
  <si>
    <t>Chicago Museum of Art</t>
  </si>
  <si>
    <t>Museum of Broadcast History</t>
  </si>
  <si>
    <t>Science Museum</t>
  </si>
  <si>
    <t>Chicago</t>
  </si>
  <si>
    <t xml:space="preserve">Orlando </t>
  </si>
  <si>
    <t>Miami</t>
  </si>
  <si>
    <t>Subtotal of Tickets(Per Person)</t>
  </si>
  <si>
    <t>Number of People</t>
  </si>
  <si>
    <t>Cruise</t>
  </si>
  <si>
    <t>Hotel Cost Per Night</t>
  </si>
  <si>
    <t>Hotel Expenss</t>
  </si>
  <si>
    <t>Car Rental</t>
  </si>
  <si>
    <t>Number of Night</t>
  </si>
  <si>
    <t>Food Expenses</t>
  </si>
  <si>
    <t>Food Per Day</t>
  </si>
  <si>
    <t>Number of Days</t>
  </si>
  <si>
    <t>Per Day</t>
  </si>
  <si>
    <t>Number of days</t>
  </si>
  <si>
    <t>Susan Printer</t>
  </si>
  <si>
    <t>Epsilon</t>
  </si>
  <si>
    <t>Heavy Package</t>
  </si>
  <si>
    <t>Zero</t>
  </si>
  <si>
    <t xml:space="preserve">Cost of Printer </t>
  </si>
  <si>
    <t>Cost of Cartridges</t>
  </si>
  <si>
    <t>Pages Cartridges can print</t>
  </si>
  <si>
    <t>Cost per page</t>
  </si>
  <si>
    <t>Expected Pages per day</t>
  </si>
  <si>
    <t>Number of weeks</t>
  </si>
  <si>
    <t>Total pages in a year</t>
  </si>
  <si>
    <t>Printing cost per year</t>
  </si>
  <si>
    <t>Years</t>
  </si>
  <si>
    <t>Total Printing Cost</t>
  </si>
  <si>
    <t>Total Cost</t>
  </si>
  <si>
    <t>Spark</t>
  </si>
  <si>
    <t>Mustang</t>
  </si>
  <si>
    <t>Escalade</t>
  </si>
  <si>
    <t>Purchase Cost</t>
  </si>
  <si>
    <t xml:space="preserve">Initial Costs </t>
  </si>
  <si>
    <t>Taxes</t>
  </si>
  <si>
    <t>Yearly Costs</t>
  </si>
  <si>
    <t>Insurance</t>
  </si>
  <si>
    <t>License</t>
  </si>
  <si>
    <t>Gas</t>
  </si>
  <si>
    <t>Gas Calculation</t>
  </si>
  <si>
    <t>Miles per year driven</t>
  </si>
  <si>
    <t>MPG</t>
  </si>
  <si>
    <t>Price per gal of gas</t>
  </si>
  <si>
    <t>Total Annual gas purchased</t>
  </si>
  <si>
    <t>Miles to drive each year</t>
  </si>
  <si>
    <t>Maximum Miles Goal</t>
  </si>
  <si>
    <t>Total Life of the Car (Years)</t>
  </si>
  <si>
    <t>Annual Cost X Years of Car</t>
  </si>
  <si>
    <t>Total Lifetime Cost</t>
  </si>
  <si>
    <t>Avg cost per year</t>
  </si>
  <si>
    <t>Total Annual Cost (Ins + Licence + 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</si>
</sst>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"/>
    <numFmt numFmtId="166" formatCode="_(&quot;$&quot;* #,##0.0_);_(&quot;$&quot;* \(#,##0.0\);_(&quot;$&quot;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0" borderId="0" xfId="0" applyAlignment="1">
      <alignment textRotation="90"/>
    </xf>
    <xf numFmtId="0" fontId="0" fillId="0" borderId="0" xfId="0" applyAlignment="1">
      <alignment wrapText="1"/>
    </xf>
    <xf numFmtId="9" fontId="0" fillId="0" borderId="0" xfId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4" fontId="0" fillId="0" borderId="0" xfId="2" applyFont="1"/>
    <xf numFmtId="44" fontId="0" fillId="0" borderId="0" xfId="2" applyFont="1" applyAlignment="1">
      <alignment wrapText="1"/>
    </xf>
    <xf numFmtId="0" fontId="2" fillId="0" borderId="0" xfId="0" applyFont="1"/>
    <xf numFmtId="0" fontId="2" fillId="8" borderId="0" xfId="0" applyFont="1" applyFill="1"/>
    <xf numFmtId="0" fontId="3" fillId="2" borderId="0" xfId="0" applyFont="1" applyFill="1"/>
    <xf numFmtId="0" fontId="2" fillId="2" borderId="0" xfId="0" applyFont="1" applyFill="1"/>
    <xf numFmtId="44" fontId="0" fillId="8" borderId="0" xfId="2" applyFont="1" applyFill="1"/>
    <xf numFmtId="44" fontId="0" fillId="2" borderId="0" xfId="2" applyFont="1" applyFill="1"/>
    <xf numFmtId="44" fontId="0" fillId="8" borderId="0" xfId="0" applyNumberFormat="1" applyFill="1"/>
    <xf numFmtId="44" fontId="3" fillId="8" borderId="0" xfId="0" applyNumberFormat="1" applyFont="1" applyFill="1"/>
    <xf numFmtId="44" fontId="0" fillId="2" borderId="0" xfId="0" applyNumberFormat="1" applyFill="1"/>
    <xf numFmtId="44" fontId="2" fillId="2" borderId="0" xfId="0" applyNumberFormat="1" applyFont="1" applyFill="1"/>
    <xf numFmtId="44" fontId="3" fillId="2" borderId="0" xfId="0" applyNumberFormat="1" applyFont="1" applyFill="1"/>
    <xf numFmtId="44" fontId="2" fillId="0" borderId="0" xfId="0" applyNumberFormat="1" applyFont="1"/>
    <xf numFmtId="0" fontId="0" fillId="2" borderId="0" xfId="0" applyFill="1" applyAlignment="1">
      <alignment wrapText="1"/>
    </xf>
    <xf numFmtId="0" fontId="0" fillId="2" borderId="0" xfId="0" applyFill="1" applyAlignment="1">
      <alignment vertical="top" wrapText="1"/>
    </xf>
    <xf numFmtId="0" fontId="4" fillId="0" borderId="0" xfId="0" applyFont="1"/>
    <xf numFmtId="0" fontId="5" fillId="0" borderId="0" xfId="0" applyFont="1"/>
    <xf numFmtId="0" fontId="0" fillId="8" borderId="0" xfId="2" applyNumberFormat="1" applyFont="1" applyFill="1"/>
    <xf numFmtId="0" fontId="0" fillId="11" borderId="0" xfId="0" applyFill="1"/>
    <xf numFmtId="44" fontId="0" fillId="11" borderId="0" xfId="2" applyFont="1" applyFill="1"/>
    <xf numFmtId="0" fontId="2" fillId="11" borderId="0" xfId="0" applyFont="1" applyFill="1"/>
    <xf numFmtId="0" fontId="0" fillId="12" borderId="0" xfId="0" applyFill="1"/>
    <xf numFmtId="44" fontId="0" fillId="12" borderId="0" xfId="2" applyFont="1" applyFill="1"/>
    <xf numFmtId="0" fontId="2" fillId="12" borderId="0" xfId="0" applyFont="1" applyFill="1"/>
    <xf numFmtId="44" fontId="0" fillId="12" borderId="0" xfId="0" applyNumberFormat="1" applyFill="1"/>
    <xf numFmtId="0" fontId="6" fillId="0" borderId="0" xfId="0" applyFont="1"/>
    <xf numFmtId="0" fontId="0" fillId="11" borderId="0" xfId="2" applyNumberFormat="1" applyFont="1" applyFill="1"/>
    <xf numFmtId="0" fontId="0" fillId="5" borderId="0" xfId="0" applyFill="1"/>
    <xf numFmtId="0" fontId="7" fillId="13" borderId="0" xfId="0" applyFont="1" applyFill="1"/>
    <xf numFmtId="0" fontId="0" fillId="13" borderId="0" xfId="0" applyFill="1"/>
    <xf numFmtId="44" fontId="0" fillId="5" borderId="0" xfId="0" applyNumberFormat="1" applyFill="1"/>
    <xf numFmtId="44" fontId="0" fillId="13" borderId="0" xfId="0" applyNumberFormat="1" applyFill="1"/>
    <xf numFmtId="44" fontId="0" fillId="10" borderId="0" xfId="0" applyNumberFormat="1" applyFill="1"/>
    <xf numFmtId="0" fontId="5" fillId="3" borderId="0" xfId="0" applyFont="1" applyFill="1"/>
    <xf numFmtId="0" fontId="5" fillId="10" borderId="0" xfId="0" applyFont="1" applyFill="1"/>
    <xf numFmtId="0" fontId="5" fillId="13" borderId="0" xfId="0" applyFont="1" applyFill="1"/>
    <xf numFmtId="0" fontId="0" fillId="4" borderId="0" xfId="0" applyFill="1"/>
    <xf numFmtId="44" fontId="0" fillId="13" borderId="0" xfId="2" applyFont="1" applyFill="1"/>
    <xf numFmtId="44" fontId="0" fillId="10" borderId="0" xfId="2" applyFont="1" applyFill="1"/>
    <xf numFmtId="3" fontId="0" fillId="3" borderId="0" xfId="0" applyNumberFormat="1" applyFill="1"/>
    <xf numFmtId="44" fontId="0" fillId="3" borderId="0" xfId="2" applyFont="1" applyFill="1"/>
    <xf numFmtId="3" fontId="0" fillId="8" borderId="0" xfId="0" applyNumberFormat="1" applyFill="1"/>
    <xf numFmtId="0" fontId="0" fillId="14" borderId="0" xfId="0" applyFill="1"/>
    <xf numFmtId="44" fontId="0" fillId="14" borderId="0" xfId="0" applyNumberFormat="1" applyFill="1"/>
    <xf numFmtId="44" fontId="0" fillId="4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Gradebook!$A$3:$A$9</c:f>
              <c:strCache>
                <c:ptCount val="7"/>
                <c:pt idx="0">
                  <c:v>Sybil</c:v>
                </c:pt>
                <c:pt idx="1">
                  <c:v>Frank</c:v>
                </c:pt>
                <c:pt idx="2">
                  <c:v>Tyler</c:v>
                </c:pt>
                <c:pt idx="3">
                  <c:v>Heidi</c:v>
                </c:pt>
                <c:pt idx="4">
                  <c:v>Edelweiss</c:v>
                </c:pt>
                <c:pt idx="5">
                  <c:v>Nina</c:v>
                </c:pt>
                <c:pt idx="6">
                  <c:v>Ipalibo</c:v>
                </c:pt>
              </c:strCache>
            </c:strRef>
          </c:cat>
          <c:val>
            <c:numRef>
              <c:f>Gradebook!$C$3:$C$9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9-42F1-8F26-DC45EE0AAB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1906504"/>
        <c:axId val="531903984"/>
        <c:axId val="0"/>
      </c:bar3DChart>
      <c:catAx>
        <c:axId val="5319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3984"/>
        <c:crosses val="autoZero"/>
        <c:auto val="1"/>
        <c:lblAlgn val="ctr"/>
        <c:lblOffset val="100"/>
        <c:noMultiLvlLbl val="0"/>
      </c:catAx>
      <c:valAx>
        <c:axId val="531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Gradebook!$A$3:$A$9</c:f>
              <c:strCache>
                <c:ptCount val="7"/>
                <c:pt idx="0">
                  <c:v>Sybil</c:v>
                </c:pt>
                <c:pt idx="1">
                  <c:v>Frank</c:v>
                </c:pt>
                <c:pt idx="2">
                  <c:v>Tyler</c:v>
                </c:pt>
                <c:pt idx="3">
                  <c:v>Heidi</c:v>
                </c:pt>
                <c:pt idx="4">
                  <c:v>Edelweiss</c:v>
                </c:pt>
                <c:pt idx="5">
                  <c:v>Nina</c:v>
                </c:pt>
                <c:pt idx="6">
                  <c:v>Ipalibo</c:v>
                </c:pt>
              </c:strCache>
            </c:strRef>
          </c:cat>
          <c:val>
            <c:numRef>
              <c:f>Gradebook!$D$3:$D$9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5-4221-A38F-5AF45F5C5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1906504"/>
        <c:axId val="531903984"/>
        <c:axId val="0"/>
      </c:bar3DChart>
      <c:catAx>
        <c:axId val="5319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3984"/>
        <c:crosses val="autoZero"/>
        <c:auto val="1"/>
        <c:lblAlgn val="ctr"/>
        <c:lblOffset val="100"/>
        <c:noMultiLvlLbl val="0"/>
      </c:catAx>
      <c:valAx>
        <c:axId val="531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Gradebook!$A$3:$A$9</c:f>
              <c:strCache>
                <c:ptCount val="7"/>
                <c:pt idx="0">
                  <c:v>Sybil</c:v>
                </c:pt>
                <c:pt idx="1">
                  <c:v>Frank</c:v>
                </c:pt>
                <c:pt idx="2">
                  <c:v>Tyler</c:v>
                </c:pt>
                <c:pt idx="3">
                  <c:v>Heidi</c:v>
                </c:pt>
                <c:pt idx="4">
                  <c:v>Edelweiss</c:v>
                </c:pt>
                <c:pt idx="5">
                  <c:v>Nina</c:v>
                </c:pt>
                <c:pt idx="6">
                  <c:v>Ipalibo</c:v>
                </c:pt>
              </c:strCache>
            </c:strRef>
          </c:cat>
          <c:val>
            <c:numRef>
              <c:f>Gradebook!$E$3:$E$9</c:f>
              <c:numCache>
                <c:formatCode>General</c:formatCode>
                <c:ptCount val="7"/>
                <c:pt idx="0">
                  <c:v>85</c:v>
                </c:pt>
                <c:pt idx="1">
                  <c:v>92</c:v>
                </c:pt>
                <c:pt idx="2">
                  <c:v>90</c:v>
                </c:pt>
                <c:pt idx="3">
                  <c:v>89</c:v>
                </c:pt>
                <c:pt idx="4">
                  <c:v>94</c:v>
                </c:pt>
                <c:pt idx="5">
                  <c:v>87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F-4096-BE56-71A9B529F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1906504"/>
        <c:axId val="531903984"/>
        <c:axId val="0"/>
      </c:bar3DChart>
      <c:catAx>
        <c:axId val="5319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3984"/>
        <c:crosses val="autoZero"/>
        <c:auto val="1"/>
        <c:lblAlgn val="ctr"/>
        <c:lblOffset val="100"/>
        <c:noMultiLvlLbl val="0"/>
      </c:catAx>
      <c:valAx>
        <c:axId val="531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 Interest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'Loan Calculation 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0.1</c:v>
                </c:pt>
                <c:pt idx="3">
                  <c:v>7.0000000000000007E-2</c:v>
                </c:pt>
              </c:numCache>
            </c:numRef>
          </c:cat>
          <c:val>
            <c:numRef>
              <c:f>'Loan Calculation '!$G$2:$G$5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1833.3333333333333</c:v>
                </c:pt>
                <c:pt idx="3">
                  <c:v>1783.3333333333333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5-4B83-9B92-E47D06523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023080"/>
        <c:axId val="403024880"/>
      </c:barChart>
      <c:catAx>
        <c:axId val="4030230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24880"/>
        <c:crosses val="autoZero"/>
        <c:auto val="1"/>
        <c:lblAlgn val="ctr"/>
        <c:lblOffset val="100"/>
        <c:noMultiLvlLbl val="0"/>
      </c:catAx>
      <c:valAx>
        <c:axId val="4030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2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Solving - Shopping'!$G$3:$I$3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'Problem Solving - Shopping'!$G$20:$I$20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E-423D-B180-D471201D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242808"/>
        <c:axId val="398243168"/>
      </c:barChart>
      <c:catAx>
        <c:axId val="39824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3168"/>
        <c:crosses val="autoZero"/>
        <c:auto val="1"/>
        <c:lblAlgn val="ctr"/>
        <c:lblOffset val="100"/>
        <c:noMultiLvlLbl val="0"/>
      </c:catAx>
      <c:valAx>
        <c:axId val="3982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 or</a:t>
            </a:r>
            <a:r>
              <a:rPr lang="en-US" baseline="0"/>
              <a:t> Dog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'Cat or Dog'!$B$18:$C$18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'Cat or Dog'!$B$19:$C$19</c:f>
              <c:numCache>
                <c:formatCode>_("$"* #,##0.00_);_("$"* \(#,##0.00\);_("$"* "-"??_);_(@_)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B-4D72-9B29-3FAB18DE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369960"/>
        <c:axId val="503372480"/>
        <c:axId val="0"/>
      </c:bar3DChart>
      <c:catAx>
        <c:axId val="50336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2480"/>
        <c:crosses val="autoZero"/>
        <c:auto val="1"/>
        <c:lblAlgn val="ctr"/>
        <c:lblOffset val="100"/>
        <c:noMultiLvlLbl val="0"/>
      </c:catAx>
      <c:valAx>
        <c:axId val="5033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6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Vacation!$B$4:$D$4</c:f>
              <c:strCache>
                <c:ptCount val="3"/>
                <c:pt idx="0">
                  <c:v>Chicago</c:v>
                </c:pt>
                <c:pt idx="1">
                  <c:v>Orlando </c:v>
                </c:pt>
                <c:pt idx="2">
                  <c:v>Miami</c:v>
                </c:pt>
              </c:strCache>
            </c:strRef>
          </c:cat>
          <c:val>
            <c:numRef>
              <c:f>Vacation!$B$35:$D$35</c:f>
              <c:numCache>
                <c:formatCode>_("$"* #,##0.00_);_("$"* \(#,##0.00\);_("$"* "-"??_);_(@_)</c:formatCode>
                <c:ptCount val="3"/>
                <c:pt idx="0">
                  <c:v>1654</c:v>
                </c:pt>
                <c:pt idx="1">
                  <c:v>1653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6-4D3F-B4C1-848E484B9D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13407312"/>
        <c:axId val="105706904"/>
        <c:axId val="0"/>
      </c:bar3DChart>
      <c:catAx>
        <c:axId val="5134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6904"/>
        <c:crosses val="autoZero"/>
        <c:auto val="1"/>
        <c:lblAlgn val="ctr"/>
        <c:lblOffset val="100"/>
        <c:noMultiLvlLbl val="0"/>
      </c:catAx>
      <c:valAx>
        <c:axId val="10570690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134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Printer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Printer!$B$5:$D$5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Printer!$B$23:$D$23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B-4760-9F8C-E2D862109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999992"/>
        <c:axId val="588000712"/>
      </c:barChart>
      <c:catAx>
        <c:axId val="58799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00712"/>
        <c:crosses val="autoZero"/>
        <c:auto val="1"/>
        <c:lblAlgn val="ctr"/>
        <c:lblOffset val="100"/>
        <c:noMultiLvlLbl val="0"/>
      </c:catAx>
      <c:valAx>
        <c:axId val="58800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9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Decision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Decision'!$B$4:$D$4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Decision'!$B$33:$D$33</c:f>
              <c:numCache>
                <c:formatCode>_("$"* #,##0.00_);_("$"* \(#,##0.00\);_("$"* "-"??_);_(@_)</c:formatCode>
                <c:ptCount val="3"/>
                <c:pt idx="0">
                  <c:v>7035.4285714285706</c:v>
                </c:pt>
                <c:pt idx="1">
                  <c:v>13176.210526315788</c:v>
                </c:pt>
                <c:pt idx="2">
                  <c:v>20077.529411764706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7-4D93-9DA6-B07E44157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91840632"/>
        <c:axId val="591839192"/>
        <c:axId val="0"/>
      </c:bar3DChart>
      <c:catAx>
        <c:axId val="5918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39192"/>
        <c:crosses val="autoZero"/>
        <c:auto val="1"/>
        <c:lblAlgn val="ctr"/>
        <c:lblOffset val="100"/>
        <c:noMultiLvlLbl val="0"/>
      </c:catAx>
      <c:valAx>
        <c:axId val="591839192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9184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0</xdr:row>
      <xdr:rowOff>1604962</xdr:rowOff>
    </xdr:from>
    <xdr:to>
      <xdr:col>18</xdr:col>
      <xdr:colOff>476250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A2A36-EA89-BDE1-F272-F1DB350C7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11</xdr:row>
      <xdr:rowOff>0</xdr:rowOff>
    </xdr:from>
    <xdr:to>
      <xdr:col>18</xdr:col>
      <xdr:colOff>485775</xdr:colOff>
      <xdr:row>21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BE346-C355-4E03-B1B1-E7C555478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24</xdr:col>
      <xdr:colOff>85725</xdr:colOff>
      <xdr:row>10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10D176-3304-4C61-A224-1ABF6AA6A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80962</xdr:rowOff>
    </xdr:from>
    <xdr:to>
      <xdr:col>11</xdr:col>
      <xdr:colOff>428625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FCFA0-C81B-7801-0C25-E794C253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4</xdr:row>
      <xdr:rowOff>14287</xdr:rowOff>
    </xdr:from>
    <xdr:to>
      <xdr:col>15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4D5FF-0742-1C46-6047-AC3879B21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4</xdr:row>
      <xdr:rowOff>80962</xdr:rowOff>
    </xdr:from>
    <xdr:to>
      <xdr:col>13</xdr:col>
      <xdr:colOff>123825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1803B-F5A3-8B4E-B099-4E246131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17</xdr:row>
      <xdr:rowOff>4762</xdr:rowOff>
    </xdr:from>
    <xdr:to>
      <xdr:col>11</xdr:col>
      <xdr:colOff>28575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2A964-75EA-8DDC-E23B-C7CBAC498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80962</xdr:rowOff>
    </xdr:from>
    <xdr:to>
      <xdr:col>11</xdr:col>
      <xdr:colOff>400050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9A551-C12C-42D7-8F41-97B41AEC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387349</xdr:colOff>
      <xdr:row>12</xdr:row>
      <xdr:rowOff>88900</xdr:rowOff>
    </xdr:from>
    <xdr:to>
      <xdr:col>13</xdr:col>
      <xdr:colOff>82549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4C15D-94F8-4DAB-3159-52D818C5C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B6C39A-94F9-43CC-A75D-02A92B8279AB}" name="Table1" displayName="Table1" ref="A3:XFD4" insertRow="1" insertRowShift="1" totalsRowShown="0">
  <autoFilter ref="A3:XFD4" xr:uid="{88B6C39A-94F9-43CC-A75D-02A92B8279AB}"/>
  <tableColumns count="16384">
    <tableColumn id="1" xr3:uid="{937FBAE0-D004-4B9F-8761-4B920370D544}" name="Last Name"/>
    <tableColumn id="2" xr3:uid="{8236729E-B421-48A3-9D4F-5DC49D10AA87}" name="First Name"/>
    <tableColumn id="3" xr3:uid="{B6A7A808-D0C6-44DC-B609-A164F863858E}" name="Salary" dataDxfId="18"/>
    <tableColumn id="4" xr3:uid="{7809EE0A-8328-4633-9BC9-4F540B629202}" name="1-Oct" dataDxfId="17"/>
    <tableColumn id="5" xr3:uid="{03E0CECD-110E-4D0D-87E6-BCF3F1F40618}" name="8-Oct" dataDxfId="16"/>
    <tableColumn id="6" xr3:uid="{044FD5EF-7CFA-4A4E-A2F7-8EA772C99DC5}" name="15-Oct" dataDxfId="15"/>
    <tableColumn id="7" xr3:uid="{51FE22CD-EC3C-4874-8EA0-4E0D5F2AAE94}" name="1-Oct2" dataDxfId="14"/>
    <tableColumn id="8" xr3:uid="{44C8073B-0F90-4763-9F18-966E01C44773}" name="8-Oct3" dataDxfId="13"/>
    <tableColumn id="9" xr3:uid="{FCF40AE6-700C-4FD1-9818-B09E3BFA4CC5}" name="15-Oct4" dataDxfId="12"/>
    <tableColumn id="10" xr3:uid="{163E9FF0-824F-474C-9D26-A20E98894C55}" name="1-Oct5" dataDxfId="11"/>
    <tableColumn id="11" xr3:uid="{2053A14B-87F1-4090-8529-6DE411BB1F95}" name="8-Oct6" dataDxfId="10"/>
    <tableColumn id="12" xr3:uid="{CE441234-C653-418E-A5B3-CD5E1BC76F98}" name="15-Oct7" dataDxfId="9"/>
    <tableColumn id="13" xr3:uid="{0A5D93B9-9CDD-4F93-991A-248D9D011625}" name="1-Oct8" dataDxfId="8"/>
    <tableColumn id="14" xr3:uid="{C2BB7259-6BC3-4005-8558-39F813E662D2}" name="8-Oct9" dataDxfId="7"/>
    <tableColumn id="15" xr3:uid="{8899EBFA-7675-4012-94AB-7AFF7234ECEF}" name="15-Oct10" dataDxfId="6"/>
    <tableColumn id="16" xr3:uid="{710DE796-782A-4907-97AE-7E5952823DFE}" name="1-Oct11" dataDxfId="5"/>
    <tableColumn id="17" xr3:uid="{6F79A158-037E-4FB1-B4E8-5BB06F5D6D89}" name="8-Oct12" dataDxfId="4"/>
    <tableColumn id="18" xr3:uid="{4598C5C8-7EC9-4E2C-9DE8-6E8DAF5846FD}" name="15-Oct13" dataDxfId="3"/>
    <tableColumn id="19" xr3:uid="{0EC7D4D5-A93C-4116-9DBA-BD669DF0799A}" name="Column14"/>
    <tableColumn id="20" xr3:uid="{291A6856-40CA-4E0E-9C99-80A6EC05B29F}" name="Column15"/>
    <tableColumn id="21" xr3:uid="{8862C7EB-46BB-4554-8D74-516500CCB566}" name="Column16"/>
    <tableColumn id="22" xr3:uid="{916F2964-7DC1-48AE-95F9-630B3C1063C5}" name="Column17"/>
    <tableColumn id="23" xr3:uid="{082DD71C-02BA-42AF-94DE-C00FFB98BC36}" name="Column18"/>
    <tableColumn id="24" xr3:uid="{1B85215F-2AF3-45D2-8BF1-C02EF6DB2737}" name="Column19"/>
    <tableColumn id="25" xr3:uid="{176E2DDE-BB9E-4E07-BCD0-87335B9813FC}" name="Column20"/>
    <tableColumn id="26" xr3:uid="{5CFB93FB-E31C-4856-9750-03D4793A3133}" name="Column21"/>
    <tableColumn id="27" xr3:uid="{FCCB70C1-B218-43F6-97E3-1087D3FF96D3}" name="Column22"/>
    <tableColumn id="28" xr3:uid="{AD98A566-A551-4BD7-9C55-024B51080FA1}" name="Column23"/>
    <tableColumn id="29" xr3:uid="{C13269C4-6948-4BBB-AF69-4AE1BD212CE4}" name="Column24"/>
    <tableColumn id="30" xr3:uid="{A48A6BA5-FC76-4707-97A2-1DA963A65A94}" name="Column25"/>
    <tableColumn id="31" xr3:uid="{558E4D77-5CA3-4790-8745-233F6347C4ED}" name="Column26"/>
    <tableColumn id="32" xr3:uid="{9F5A4A9F-F651-4460-AC03-D32CAED1B4D7}" name="Column27"/>
    <tableColumn id="33" xr3:uid="{3BB9BE3E-0AC6-4801-A3AE-4D22D8E06948}" name="Column28"/>
    <tableColumn id="34" xr3:uid="{16169289-1AA1-410E-B51E-46A3468E90E7}" name="Column29"/>
    <tableColumn id="35" xr3:uid="{8B68F9FD-2FBF-4221-BAF6-E5DD88D627AC}" name="Column30"/>
    <tableColumn id="36" xr3:uid="{DDDB0033-382E-4BFC-8B11-682262E199D1}" name="Column31"/>
    <tableColumn id="37" xr3:uid="{B391C2D7-A327-4949-8B94-276F678C6336}" name="Column32"/>
    <tableColumn id="38" xr3:uid="{8AD0D9DB-441E-47FE-9B78-FCCDF9A8997C}" name="Column33"/>
    <tableColumn id="39" xr3:uid="{889B5B7A-E33B-4CD2-84C1-9F77CE8D3800}" name="Column34"/>
    <tableColumn id="40" xr3:uid="{CEF441EC-8ED1-4FD6-8A46-568E13E3A07A}" name="Column35"/>
    <tableColumn id="41" xr3:uid="{2281AFDE-D816-4E5D-A5DE-E64A43EF3827}" name="Column36"/>
    <tableColumn id="42" xr3:uid="{EF157532-373E-4060-A578-7940820A3C76}" name="Column37"/>
    <tableColumn id="43" xr3:uid="{CF63D01C-F822-444B-9761-48F225DC9988}" name="Column38"/>
    <tableColumn id="44" xr3:uid="{7D7D0B1F-C129-4A23-955B-82375B529972}" name="Column39"/>
    <tableColumn id="45" xr3:uid="{C82C4603-E9CC-433E-B63C-BD708C757D28}" name="Column40"/>
    <tableColumn id="46" xr3:uid="{2068090D-B3E5-449D-81D2-DD7D27D89DF7}" name="Column41"/>
    <tableColumn id="47" xr3:uid="{80923A47-887C-4814-BB97-A3A5F17C3549}" name="Column42"/>
    <tableColumn id="48" xr3:uid="{92433D47-4521-488F-8C7B-35FAE5A17F40}" name="Column43"/>
    <tableColumn id="49" xr3:uid="{D338D119-4B0C-4C44-985B-30A180B15545}" name="Column44"/>
    <tableColumn id="50" xr3:uid="{5EE40F7F-E490-4EA3-8FE6-483AEF1FD058}" name="Column45"/>
    <tableColumn id="51" xr3:uid="{EAB0981E-EF84-4D0F-97B9-D7842066CC21}" name="Column46"/>
    <tableColumn id="52" xr3:uid="{20FFD8E8-3EDD-49E5-8B60-0FF9D62E566A}" name="Column47"/>
    <tableColumn id="53" xr3:uid="{E17858C0-6B24-4487-A3DB-844732EEE853}" name="Column48"/>
    <tableColumn id="54" xr3:uid="{104782EA-297A-4272-95D9-3A1C44352E2B}" name="Column49"/>
    <tableColumn id="55" xr3:uid="{F30FC9EC-CD7C-42C9-BACE-814B5882F6BB}" name="Column50"/>
    <tableColumn id="56" xr3:uid="{34B26E4C-B529-48B9-B663-DDFB13677471}" name="Column51"/>
    <tableColumn id="57" xr3:uid="{31287060-A85D-4C12-8C3B-9FB95D04A306}" name="Column52"/>
    <tableColumn id="58" xr3:uid="{47C63221-B102-4CB5-A731-CA51F58E04A1}" name="Column53"/>
    <tableColumn id="59" xr3:uid="{EAE384E7-4D7D-460E-B9FC-AB52DD834FAE}" name="Column54"/>
    <tableColumn id="60" xr3:uid="{5FB2EBD2-9B61-4CB1-B393-A57D18B5228F}" name="Column55"/>
    <tableColumn id="61" xr3:uid="{018FDF54-C56A-45AF-B969-E1718CE7E02B}" name="Column56"/>
    <tableColumn id="62" xr3:uid="{243044FC-9D47-4044-A2BC-8C5AD303DDCC}" name="Column57"/>
    <tableColumn id="63" xr3:uid="{B79A332B-2E2E-4F6F-8178-9A0CB5A86F98}" name="Column58"/>
    <tableColumn id="64" xr3:uid="{1E481D27-C717-4643-A739-4E2FE494E6BD}" name="Column59"/>
    <tableColumn id="65" xr3:uid="{9CDA980A-4951-4B31-8758-8E97048067C3}" name="Column60"/>
    <tableColumn id="66" xr3:uid="{1159CAA3-B84F-4DE4-B1F1-DD10CA1888DF}" name="Column61"/>
    <tableColumn id="67" xr3:uid="{4D754567-055A-4C0C-9EBA-1268A85F2310}" name="Column62"/>
    <tableColumn id="68" xr3:uid="{90C656C0-D534-4F7F-82D8-697225AB81E6}" name="Column63"/>
    <tableColumn id="69" xr3:uid="{02565C6E-FE72-46C0-A235-C25039AD06B7}" name="Column64"/>
    <tableColumn id="70" xr3:uid="{CD574131-C127-4987-BB72-90FE04D40D11}" name="Column65"/>
    <tableColumn id="71" xr3:uid="{B8E1305E-9799-4C67-94B3-01E8EFC0CD59}" name="Column66"/>
    <tableColumn id="72" xr3:uid="{401BE440-AE1E-418B-B804-1E8AEE7C2B10}" name="Column67"/>
    <tableColumn id="73" xr3:uid="{DE015AF3-ED05-46A9-94CA-9E4A897E778B}" name="Column68"/>
    <tableColumn id="74" xr3:uid="{9A57E821-F2E9-44B9-99D3-BA19B3F043C7}" name="Column69"/>
    <tableColumn id="75" xr3:uid="{45BB2B8C-6C3F-4AF6-AF5A-D8D973C7540F}" name="Column70"/>
    <tableColumn id="76" xr3:uid="{C197DD65-EE22-4EC1-BF62-41D177DA2259}" name="Column71"/>
    <tableColumn id="77" xr3:uid="{8543C9ED-B11F-434A-90D6-E1B347CE48D2}" name="Column72"/>
    <tableColumn id="78" xr3:uid="{CCCF548E-02EE-49D2-A24B-C55CEE695436}" name="Column73"/>
    <tableColumn id="79" xr3:uid="{2138532F-B1A9-4235-BC58-B03443A107FB}" name="Column74"/>
    <tableColumn id="80" xr3:uid="{8AD487D3-7F39-4501-9B21-BE3BB4E78531}" name="Column75"/>
    <tableColumn id="81" xr3:uid="{9889B618-B013-4ABA-B70F-D3F25E3CC832}" name="Column76"/>
    <tableColumn id="82" xr3:uid="{95D2FBEA-6452-4E18-9BC4-AB3C6CD756D8}" name="Column77"/>
    <tableColumn id="83" xr3:uid="{7BD79988-890B-497F-83BD-66B1A81AEF94}" name="Column78"/>
    <tableColumn id="84" xr3:uid="{C3BCD986-9BDE-415B-A17C-090C4CDB3CB7}" name="Column79"/>
    <tableColumn id="85" xr3:uid="{311E961E-91E9-4563-AA9D-7323AB14E25F}" name="Column80"/>
    <tableColumn id="86" xr3:uid="{399E2872-6BC1-4BFD-8C29-D2061DDABA2D}" name="Column81"/>
    <tableColumn id="87" xr3:uid="{EA92265A-3A2C-4E92-9493-4689319B6A39}" name="Column82"/>
    <tableColumn id="88" xr3:uid="{4C0C5005-A273-4B22-9193-8191B3807E55}" name="Column83"/>
    <tableColumn id="89" xr3:uid="{0F9335A9-F7D5-4BAB-8D9B-8CCE93E11365}" name="Column84"/>
    <tableColumn id="90" xr3:uid="{7F513C82-F9E2-49E3-B8AD-2B38FF2C4F89}" name="Column85"/>
    <tableColumn id="91" xr3:uid="{8FA37F0D-D5BB-43B8-815D-C3B90573FC03}" name="Column86"/>
    <tableColumn id="92" xr3:uid="{219F45FF-E52C-4089-8363-62BCCCEA8396}" name="Column87"/>
    <tableColumn id="93" xr3:uid="{A41F6D81-8911-4B44-AB01-9539CD0E7E12}" name="Column88"/>
    <tableColumn id="94" xr3:uid="{4C377FD0-DAAB-43BA-A692-A616790B2031}" name="Column89"/>
    <tableColumn id="95" xr3:uid="{E3E5410E-7CAB-4133-A287-ED3005DA0932}" name="Column90"/>
    <tableColumn id="96" xr3:uid="{9D4885B6-2ADD-446B-8840-B2AB8889F8EB}" name="Column91"/>
    <tableColumn id="97" xr3:uid="{31DA1A10-A4A8-40CC-9821-EA61767CECDF}" name="Column92"/>
    <tableColumn id="98" xr3:uid="{FF4876D6-89AA-45EC-9580-F852E6BEB8CC}" name="Column93"/>
    <tableColumn id="99" xr3:uid="{48F97EFE-1FEA-407A-8B25-EC3DF6830100}" name="Column94"/>
    <tableColumn id="100" xr3:uid="{32DC4CA4-801C-4FC4-A26B-6E3A8DFF2ABA}" name="Column95"/>
    <tableColumn id="101" xr3:uid="{5431374C-3EA1-4B54-A366-758D91E7BD44}" name="Column96"/>
    <tableColumn id="102" xr3:uid="{2225026F-DE5E-48A2-8120-9191DF566FCA}" name="Column97"/>
    <tableColumn id="103" xr3:uid="{E6DE5C97-794F-46E4-BF01-E060889819F5}" name="Column98"/>
    <tableColumn id="104" xr3:uid="{3727A983-33E6-485A-9774-7F24A8969943}" name="Column99"/>
    <tableColumn id="105" xr3:uid="{AB78BE94-CE7D-4A6D-BECA-0A9DD756CEEE}" name="Column100"/>
    <tableColumn id="106" xr3:uid="{DD88993B-1196-453F-A5E1-58C3DE52E831}" name="Column101"/>
    <tableColumn id="107" xr3:uid="{4124B96C-D984-433E-84F4-3422AA46E260}" name="Column102"/>
    <tableColumn id="108" xr3:uid="{C86FA4FF-15BB-4A72-9530-232864FDC737}" name="Column103"/>
    <tableColumn id="109" xr3:uid="{F961134D-68C7-41FB-A725-976389FED373}" name="Column104"/>
    <tableColumn id="110" xr3:uid="{B1D3ADD8-D944-4AD4-9039-ED6A2FC3F6CB}" name="Column105"/>
    <tableColumn id="111" xr3:uid="{6AC3F0C9-577F-4AEA-AC9E-AB0FDDE3BC6A}" name="Column106"/>
    <tableColumn id="112" xr3:uid="{7771C0F7-A243-4B30-B126-B803C34F7F71}" name="Column107"/>
    <tableColumn id="113" xr3:uid="{5B14D015-3609-412E-988A-977349333AF7}" name="Column108"/>
    <tableColumn id="114" xr3:uid="{BFF560CA-CDC1-4DAE-82EF-6150656F658F}" name="Column109"/>
    <tableColumn id="115" xr3:uid="{8BBA2394-8A91-438F-B66B-8196F2C9293F}" name="Column110"/>
    <tableColumn id="116" xr3:uid="{B730525F-9574-4A0C-A597-208C64548EB2}" name="Column111"/>
    <tableColumn id="117" xr3:uid="{575233F5-B44F-43E1-96F7-6B7EA5D18661}" name="Column112"/>
    <tableColumn id="118" xr3:uid="{9E508A12-C135-4EED-B35E-396CC4AF8F5E}" name="Column113"/>
    <tableColumn id="119" xr3:uid="{164DD1F8-1862-4AF5-89F2-E7201BE324EF}" name="Column114"/>
    <tableColumn id="120" xr3:uid="{7235152B-6885-411D-8F34-BA4F896CF186}" name="Column115"/>
    <tableColumn id="121" xr3:uid="{CCF03387-CFDA-4982-8E63-B7374B42CE07}" name="Column116"/>
    <tableColumn id="122" xr3:uid="{67D81A24-2D1F-4C34-BA8D-BCBFE080FB67}" name="Column117"/>
    <tableColumn id="123" xr3:uid="{CD87E5B7-1C20-410B-BCBD-0A265BAD018E}" name="Column118"/>
    <tableColumn id="124" xr3:uid="{FEB744BC-DA66-4A05-814D-258881DAB306}" name="Column119"/>
    <tableColumn id="125" xr3:uid="{45285491-4430-46C1-BDFD-F812EC710BCE}" name="Column120"/>
    <tableColumn id="126" xr3:uid="{CDA4BF5D-71F6-4547-B0D7-F7BC3294EC09}" name="Column121"/>
    <tableColumn id="127" xr3:uid="{39658FBF-94B0-429C-8CB9-87421FCBFE65}" name="Column122"/>
    <tableColumn id="128" xr3:uid="{415F7B7B-A115-42BE-8FAD-DEA820B46634}" name="Column123"/>
    <tableColumn id="129" xr3:uid="{10996595-3C06-4EA7-B1BB-8D5A51AFF926}" name="Column124"/>
    <tableColumn id="130" xr3:uid="{CD23FAEB-70C5-41FE-8CEF-50265C91CE4C}" name="Column125"/>
    <tableColumn id="131" xr3:uid="{AE34B041-6662-4D70-B0C4-2465DDA24219}" name="Column126"/>
    <tableColumn id="132" xr3:uid="{F2E6FC28-9F7E-4C9B-B55A-0FB2DE4BA9AD}" name="Column127"/>
    <tableColumn id="133" xr3:uid="{14F5525C-8E57-4BFB-9EEE-15481B4D3F06}" name="Column128"/>
    <tableColumn id="134" xr3:uid="{E388E894-A5DF-47DA-85E8-81455B8280FE}" name="Column129"/>
    <tableColumn id="135" xr3:uid="{48FD9D47-7866-46CE-BBFA-CB9769A9D4B7}" name="Column130"/>
    <tableColumn id="136" xr3:uid="{12AC455B-52E2-4DA5-AEA8-3815BF8F4653}" name="Column131"/>
    <tableColumn id="137" xr3:uid="{F788CE3F-A2D8-4F75-9566-9D81676BF664}" name="Column132"/>
    <tableColumn id="138" xr3:uid="{0CB1983F-80FE-4BAF-8A14-9C6EBCD72BEF}" name="Column133"/>
    <tableColumn id="139" xr3:uid="{28371859-F125-47C3-B1C6-000C5095E5B1}" name="Column134"/>
    <tableColumn id="140" xr3:uid="{7B1AB237-DC61-4FAC-B9F6-73B4BC95BB12}" name="Column135"/>
    <tableColumn id="141" xr3:uid="{878F91BA-2629-4BBC-B1F6-9166179316DF}" name="Column136"/>
    <tableColumn id="142" xr3:uid="{0A7E7D96-16B1-4F18-B6DA-238B59855476}" name="Column137"/>
    <tableColumn id="143" xr3:uid="{234DA185-70ED-4108-94E9-2886072284A1}" name="Column138"/>
    <tableColumn id="144" xr3:uid="{A8CC0C2F-3C84-41EC-941D-6B7F28607B49}" name="Column139"/>
    <tableColumn id="145" xr3:uid="{CD39372E-4CF2-4DDE-B4BB-6ACC6A35126E}" name="Column140"/>
    <tableColumn id="146" xr3:uid="{44B38367-BD52-4A4C-8683-F5A9788C07CE}" name="Column141"/>
    <tableColumn id="147" xr3:uid="{CD6000D0-16CA-487A-935B-C52C602216C3}" name="Column142"/>
    <tableColumn id="148" xr3:uid="{D5CAB06B-9A03-42B2-BCCB-E68141F2CEC0}" name="Column143"/>
    <tableColumn id="149" xr3:uid="{A46B1AC0-928B-4B04-B43F-A51D1D08D767}" name="Column144"/>
    <tableColumn id="150" xr3:uid="{61D59117-D92E-4006-BA22-20A2FF46C59F}" name="Column145"/>
    <tableColumn id="151" xr3:uid="{5EBBB861-3169-4DD2-B8CB-39995FDDF2E5}" name="Column146"/>
    <tableColumn id="152" xr3:uid="{7FE45C6F-72B1-4ADF-8B50-BA4CD4704324}" name="Column147"/>
    <tableColumn id="153" xr3:uid="{EF40ED4B-00B5-400C-A6FC-12E214737A56}" name="Column148"/>
    <tableColumn id="154" xr3:uid="{73ED1B44-46CD-4A54-9103-F12F8DA1363C}" name="Column149"/>
    <tableColumn id="155" xr3:uid="{B10650EA-5EA2-453F-8346-BB7E4CF4F66D}" name="Column150"/>
    <tableColumn id="156" xr3:uid="{DC71013E-87E6-4C32-971A-5784FCD2F189}" name="Column151"/>
    <tableColumn id="157" xr3:uid="{9332C0CA-53EC-4C05-A681-F35DAB03C7BD}" name="Column152"/>
    <tableColumn id="158" xr3:uid="{B0B3B54A-0091-4794-B82C-30C45FB3C5C6}" name="Column153"/>
    <tableColumn id="159" xr3:uid="{9807E34E-13BE-4DB5-9D1F-5CEE421587FB}" name="Column154"/>
    <tableColumn id="160" xr3:uid="{FEE29457-0E0D-43D6-9A82-444D1BFD96D3}" name="Column155"/>
    <tableColumn id="161" xr3:uid="{C679CE10-446A-4446-A6B5-50ED32EF88ED}" name="Column156"/>
    <tableColumn id="162" xr3:uid="{31A54AB6-7A22-424A-8BBE-57E7E2830682}" name="Column157"/>
    <tableColumn id="163" xr3:uid="{33CE0E28-30A0-451D-95A8-D7A6FA3F0655}" name="Column158"/>
    <tableColumn id="164" xr3:uid="{BBBCD674-F6E4-410C-B0BA-6849707710D2}" name="Column159"/>
    <tableColumn id="165" xr3:uid="{C77C62F1-1F0F-4290-BA91-B7612CE55892}" name="Column160"/>
    <tableColumn id="166" xr3:uid="{B9E882AD-0A7B-4234-8317-DCC67513D517}" name="Column161"/>
    <tableColumn id="167" xr3:uid="{DA93D4F0-75FB-4BD5-BE17-2160381441AA}" name="Column162"/>
    <tableColumn id="168" xr3:uid="{3928C038-724F-42EB-8237-91B935319376}" name="Column163"/>
    <tableColumn id="169" xr3:uid="{18D2DBDD-196A-428E-AE45-85B3337415A2}" name="Column164"/>
    <tableColumn id="170" xr3:uid="{D6C8F81E-D912-4AB2-92D3-E057B2860C0B}" name="Column165"/>
    <tableColumn id="171" xr3:uid="{DB501790-0038-46EC-B097-CF723F185E2E}" name="Column166"/>
    <tableColumn id="172" xr3:uid="{75EE626E-EA95-4F14-871E-9A28CFC8BBA9}" name="Column167"/>
    <tableColumn id="173" xr3:uid="{518EB69F-346C-4D68-87DA-0CE66AF85CBB}" name="Column168"/>
    <tableColumn id="174" xr3:uid="{012233B7-0450-4DF4-B8D0-8FE0D70A818E}" name="Column169"/>
    <tableColumn id="175" xr3:uid="{4F253F7E-828B-439C-9690-768B3ADB9225}" name="Column170"/>
    <tableColumn id="176" xr3:uid="{9870E80E-23E1-4A27-830B-CF19F8BD3D45}" name="Column171"/>
    <tableColumn id="177" xr3:uid="{30E0A0EF-F990-4D7A-B74A-0415E5A61A94}" name="Column172"/>
    <tableColumn id="178" xr3:uid="{5C0BFB94-2DC1-428F-92FB-BBD8F371E981}" name="Column173"/>
    <tableColumn id="179" xr3:uid="{B1B93A6E-C14D-4931-9BF4-376317173D52}" name="Column174"/>
    <tableColumn id="180" xr3:uid="{B5D062A4-D434-4B87-B239-4BB60D1C2A7E}" name="Column175"/>
    <tableColumn id="181" xr3:uid="{5AA36792-65B3-4CC4-9FA2-420BC0855400}" name="Column176"/>
    <tableColumn id="182" xr3:uid="{312B35FD-961A-4E0C-B81A-BC1DAAEB45D3}" name="Column177"/>
    <tableColumn id="183" xr3:uid="{C2E7D285-143F-4614-A319-CF9E1D884FF4}" name="Column178"/>
    <tableColumn id="184" xr3:uid="{633F93CB-8266-4C82-890C-F105EE117678}" name="Column179"/>
    <tableColumn id="185" xr3:uid="{33305CEA-F1E8-48BF-BE2E-86B06321508C}" name="Column180"/>
    <tableColumn id="186" xr3:uid="{17F5E44E-41C9-4852-B232-F247CE06D6FD}" name="Column181"/>
    <tableColumn id="187" xr3:uid="{0CF2376F-B9E9-44F5-B9D3-6A19C5164CCA}" name="Column182"/>
    <tableColumn id="188" xr3:uid="{841F998A-F83E-4884-95B9-EBAF1049663B}" name="Column183"/>
    <tableColumn id="189" xr3:uid="{87C22369-9B43-498E-ACEA-1026497A3CFF}" name="Column184"/>
    <tableColumn id="190" xr3:uid="{F9575E3C-F81C-4956-A6D7-924DB6D3AEB0}" name="Column185"/>
    <tableColumn id="191" xr3:uid="{27B2222B-5B91-4D21-8D9A-B29C68025EDE}" name="Column186"/>
    <tableColumn id="192" xr3:uid="{C587001F-AEB9-4F28-829E-B1D59233881B}" name="Column187"/>
    <tableColumn id="193" xr3:uid="{B512D3C9-565B-4BAE-9CD3-67C2F61CD522}" name="Column188"/>
    <tableColumn id="194" xr3:uid="{AAFEC10D-36F9-41DE-B12E-6A32C2AA42A1}" name="Column189"/>
    <tableColumn id="195" xr3:uid="{52C3F85A-7865-40F3-A8B1-CC257D111190}" name="Column190"/>
    <tableColumn id="196" xr3:uid="{DEDADDE2-1409-4A4E-8FBC-0D290F073D06}" name="Column191"/>
    <tableColumn id="197" xr3:uid="{65C10BC6-1138-4876-9903-77AC4C8888DD}" name="Column192"/>
    <tableColumn id="198" xr3:uid="{49A11E3A-401B-4507-BDF3-17CE2949F082}" name="Column193"/>
    <tableColumn id="199" xr3:uid="{D8630BCF-93E1-4A2C-8B98-64CC9E9D7460}" name="Column194"/>
    <tableColumn id="200" xr3:uid="{6C2CC7CA-E7DE-4424-903A-6A92B4A85B9F}" name="Column195"/>
    <tableColumn id="201" xr3:uid="{99F1A439-B35F-460C-8CDA-7A026EDE4402}" name="Column196"/>
    <tableColumn id="202" xr3:uid="{168DF9D9-33A1-45CE-999B-B6E34A1F0236}" name="Column197"/>
    <tableColumn id="203" xr3:uid="{1D7D4BFC-997D-4BA2-B490-F837857CC5C9}" name="Column198"/>
    <tableColumn id="204" xr3:uid="{42DD6FFF-F617-4961-B105-21AE9EA957ED}" name="Column199"/>
    <tableColumn id="205" xr3:uid="{FC544B53-83CB-4B7C-A51F-DBC9FA016094}" name="Column200"/>
    <tableColumn id="206" xr3:uid="{BFB876F0-70EA-4475-B489-17D43A9D7988}" name="Column201"/>
    <tableColumn id="207" xr3:uid="{0E40D8EB-4A98-4DD8-8F78-DD4314A17031}" name="Column202"/>
    <tableColumn id="208" xr3:uid="{6B2EA6ED-05E8-4774-BEDF-763F30F0B134}" name="Column203"/>
    <tableColumn id="209" xr3:uid="{E4B72A4C-420C-420F-9B4F-EF34656F059C}" name="Column204"/>
    <tableColumn id="210" xr3:uid="{1786461E-1797-4DB7-BA37-EBA84218E6BD}" name="Column205"/>
    <tableColumn id="211" xr3:uid="{0A803EE0-F990-4F7D-8AD0-2DFDE2F324AB}" name="Column206"/>
    <tableColumn id="212" xr3:uid="{13E3E97C-002E-4465-B2AB-987751FA305B}" name="Column207"/>
    <tableColumn id="213" xr3:uid="{39F1544D-5E05-4E96-9000-4B1E115E196D}" name="Column208"/>
    <tableColumn id="214" xr3:uid="{2E65B1E7-05D3-4ACD-ABE3-0F1C0E716085}" name="Column209"/>
    <tableColumn id="215" xr3:uid="{FDE6BAE5-5F2F-48C1-ACC1-44084BCDE0CB}" name="Column210"/>
    <tableColumn id="216" xr3:uid="{F516E114-9E82-4B74-80D0-723D64B7A3A7}" name="Column211"/>
    <tableColumn id="217" xr3:uid="{5B1538B7-81DE-45CD-822B-DFFC41F61620}" name="Column212"/>
    <tableColumn id="218" xr3:uid="{CBDDBBE7-8D23-4DBA-95A7-ACFA03D7680B}" name="Column213"/>
    <tableColumn id="219" xr3:uid="{AAD3C422-3259-48DF-8B2A-AD4EE6C93554}" name="Column214"/>
    <tableColumn id="220" xr3:uid="{BFC85657-E57C-4F9D-A848-B239F8CD313D}" name="Column215"/>
    <tableColumn id="221" xr3:uid="{C9047FAC-3DDA-480A-905E-C4C188108E93}" name="Column216"/>
    <tableColumn id="222" xr3:uid="{7880D10A-7FE4-46EF-8E24-0C5186155673}" name="Column217"/>
    <tableColumn id="223" xr3:uid="{990CFABB-B3BC-4CEF-92B7-B9ADBC940092}" name="Column218"/>
    <tableColumn id="224" xr3:uid="{38C925F3-F919-438D-8BB2-5B94015A9355}" name="Column219"/>
    <tableColumn id="225" xr3:uid="{5D084DFA-634E-4E8E-B938-D8C2E36C0271}" name="Column220"/>
    <tableColumn id="226" xr3:uid="{BCC6DE8D-A790-441B-BEF5-9345453C84A5}" name="Column221"/>
    <tableColumn id="227" xr3:uid="{28057852-FA08-46E7-9336-32F0BF474949}" name="Column222"/>
    <tableColumn id="228" xr3:uid="{7D3E3F7F-2B46-423F-AC15-16927D9BA188}" name="Column223"/>
    <tableColumn id="229" xr3:uid="{90DD9731-3EBA-41C1-85B2-E81CA6931364}" name="Column224"/>
    <tableColumn id="230" xr3:uid="{AD0DE794-1C0F-44F6-834A-5AEA5E36CE89}" name="Column225"/>
    <tableColumn id="231" xr3:uid="{C0A131FF-7273-4A30-AB82-3BEBE7BA6515}" name="Column226"/>
    <tableColumn id="232" xr3:uid="{C3CDE86B-E4C0-4822-9B3E-9516F198ECE6}" name="Column227"/>
    <tableColumn id="233" xr3:uid="{80EC054E-79CE-4148-921D-DBD9E6625FA6}" name="Column228"/>
    <tableColumn id="234" xr3:uid="{2F0E4AB7-41C2-4572-9A12-708A9B14627A}" name="Column229"/>
    <tableColumn id="235" xr3:uid="{8131C722-C876-4F75-8839-CFDC33352616}" name="Column230"/>
    <tableColumn id="236" xr3:uid="{13D826C1-A08B-49A3-A4C4-A9B127A6AEF3}" name="Column231"/>
    <tableColumn id="237" xr3:uid="{3FB083E6-EB37-4D92-AC63-1B1834950E6F}" name="Column232"/>
    <tableColumn id="238" xr3:uid="{9EB2D82C-02AB-49E1-9F33-E531C9A783B6}" name="Column233"/>
    <tableColumn id="239" xr3:uid="{393F93D3-07C9-4581-BA15-FF30B64B1D8F}" name="Column234"/>
    <tableColumn id="240" xr3:uid="{19E754F6-46A8-4265-B963-896CE54B1FBA}" name="Column235"/>
    <tableColumn id="241" xr3:uid="{F5E379F0-A472-44D7-B539-ADA493A02F47}" name="Column236"/>
    <tableColumn id="242" xr3:uid="{58856CD7-42CB-4A46-9068-3401E658B609}" name="Column237"/>
    <tableColumn id="243" xr3:uid="{12E729D9-D2BB-40C8-9745-8DA1A3E43476}" name="Column238"/>
    <tableColumn id="244" xr3:uid="{3B9C5D79-46E5-4DDA-A6D4-A9AA86944D6B}" name="Column239"/>
    <tableColumn id="245" xr3:uid="{53C041A0-249D-4A2F-9B1F-F5E6080F7149}" name="Column240"/>
    <tableColumn id="246" xr3:uid="{CB31D08A-6367-48B9-AD0B-E92F6F8E7B3B}" name="Column241"/>
    <tableColumn id="247" xr3:uid="{B7014468-B208-433F-8AD2-09C8978E4958}" name="Column242"/>
    <tableColumn id="248" xr3:uid="{681106E3-C55A-4370-AD4F-6E56C8F938FC}" name="Column243"/>
    <tableColumn id="249" xr3:uid="{F487A857-5CCD-4685-83DF-54E6A6C19E7C}" name="Column244"/>
    <tableColumn id="250" xr3:uid="{F445B996-55A9-42BD-93F4-422BF66B307F}" name="Column245"/>
    <tableColumn id="251" xr3:uid="{D6503FBF-A152-41D4-BB1B-D1EFCBA1567B}" name="Column246"/>
    <tableColumn id="252" xr3:uid="{1D70BA43-DEF1-48C0-A7E9-4D82F19F1608}" name="Column247"/>
    <tableColumn id="253" xr3:uid="{7B7DF83C-0214-40DE-AE4B-21A597715A4D}" name="Column248"/>
    <tableColumn id="254" xr3:uid="{31252E4F-BF96-4903-B50F-28EF61AA9C79}" name="Column249"/>
    <tableColumn id="255" xr3:uid="{3FC05C85-4454-467F-A55B-331C9AC9229C}" name="Column250"/>
    <tableColumn id="256" xr3:uid="{3BE01167-B284-4A75-9D52-97E3EB29BE99}" name="Column251"/>
    <tableColumn id="257" xr3:uid="{EE0A0720-E5AF-48BD-AD3C-9B8984346426}" name="Column252"/>
    <tableColumn id="258" xr3:uid="{61E7E93D-4937-4975-9C08-ED6073D99E65}" name="Column253"/>
    <tableColumn id="259" xr3:uid="{1B4251F9-7A70-4015-85C3-BCB22D977E74}" name="Column254"/>
    <tableColumn id="260" xr3:uid="{073E990E-F9B6-47D2-B4EB-28EE9007CFFD}" name="Column255"/>
    <tableColumn id="261" xr3:uid="{5DA21F01-0FEA-46AB-AE01-8D01E4485B8B}" name="Column256"/>
    <tableColumn id="262" xr3:uid="{EB93A513-6CFA-4D60-9963-FC8E96F45060}" name="Column257"/>
    <tableColumn id="263" xr3:uid="{324F101D-6E5E-416E-BA85-F8112B15F31D}" name="Column258"/>
    <tableColumn id="264" xr3:uid="{538689E1-3CC2-437B-A892-CB3FE1FB92B3}" name="Column259"/>
    <tableColumn id="265" xr3:uid="{7607640A-E2DB-4D6E-A574-4563CD7AF278}" name="Column260"/>
    <tableColumn id="266" xr3:uid="{9C23B82F-9A34-4BAF-8DA7-857673C93D4D}" name="Column261"/>
    <tableColumn id="267" xr3:uid="{7AC1CE50-22F3-4058-B37F-44346F49528D}" name="Column262"/>
    <tableColumn id="268" xr3:uid="{19319A44-9F8C-4BAC-89B3-F7942C550ECD}" name="Column263"/>
    <tableColumn id="269" xr3:uid="{48A0E6E3-B8F5-4126-85C3-A3EE731ACADF}" name="Column264"/>
    <tableColumn id="270" xr3:uid="{0A17E90C-6672-4610-9A82-E18FF11E15C4}" name="Column265"/>
    <tableColumn id="271" xr3:uid="{78934765-5BCD-44E4-B099-AA61F8526BBD}" name="Column266"/>
    <tableColumn id="272" xr3:uid="{654F26C2-FC69-46AB-9C39-309C639DF3A6}" name="Column267"/>
    <tableColumn id="273" xr3:uid="{0BDDAC2E-9868-4DFE-8FF1-9CE4FE3EDE01}" name="Column268"/>
    <tableColumn id="274" xr3:uid="{F6DF462D-E5BE-4E54-8DDD-CE76904FC25D}" name="Column269"/>
    <tableColumn id="275" xr3:uid="{0FEFF016-18AF-43E2-A0EA-D24D672863E1}" name="Column270"/>
    <tableColumn id="276" xr3:uid="{D3F5517A-9933-4E4C-8D82-B2BAB08D0CDB}" name="Column271"/>
    <tableColumn id="277" xr3:uid="{B8A33F6C-352D-4811-A9E1-271DB5A5C7A9}" name="Column272"/>
    <tableColumn id="278" xr3:uid="{4285ED5E-0E1D-406D-8ED6-5B70FCB13824}" name="Column273"/>
    <tableColumn id="279" xr3:uid="{57863E02-3481-40D2-8216-3473A9969756}" name="Column274"/>
    <tableColumn id="280" xr3:uid="{5191C5AF-9568-4F70-A30B-DEDB372B2A87}" name="Column275"/>
    <tableColumn id="281" xr3:uid="{E8078A90-E2AE-4A55-9EBD-05F4DE1638CF}" name="Column276"/>
    <tableColumn id="282" xr3:uid="{8CDD3DFB-C37F-457F-A26A-31A43FF62C21}" name="Column277"/>
    <tableColumn id="283" xr3:uid="{A00B8BA7-E4A0-48F0-9C8D-78F4D87E9C4D}" name="Column278"/>
    <tableColumn id="284" xr3:uid="{3D27551C-83B4-47B7-8A7B-8D72F89023DE}" name="Column279"/>
    <tableColumn id="285" xr3:uid="{C1825717-CB80-460F-9763-F9CD227B6658}" name="Column280"/>
    <tableColumn id="286" xr3:uid="{A100E40B-D797-489B-B839-DEBC424DCDA2}" name="Column281"/>
    <tableColumn id="287" xr3:uid="{8BFB0392-9081-4FBC-8B60-168363FF4BE0}" name="Column282"/>
    <tableColumn id="288" xr3:uid="{6FCD06A2-E0A2-4DD4-8326-AA1C69F8456B}" name="Column283"/>
    <tableColumn id="289" xr3:uid="{252D7D41-6C03-4D81-A462-0D2A19AF8213}" name="Column284"/>
    <tableColumn id="290" xr3:uid="{6D0C3048-779A-4343-8295-3C5D9DA2A3A4}" name="Column285"/>
    <tableColumn id="291" xr3:uid="{660A20E3-233C-45B6-BADE-451A8AC7A315}" name="Column286"/>
    <tableColumn id="292" xr3:uid="{0CF31386-4BF6-4F68-B5AF-218D6CDA4A4C}" name="Column287"/>
    <tableColumn id="293" xr3:uid="{AAAAFA8D-2674-491D-800B-D80EC5996AE5}" name="Column288"/>
    <tableColumn id="294" xr3:uid="{735FAA13-ECBF-4758-85FA-2254EE41FC38}" name="Column289"/>
    <tableColumn id="295" xr3:uid="{C6FFED5E-DDCB-41F7-B8E4-EC6415D25965}" name="Column290"/>
    <tableColumn id="296" xr3:uid="{8F3A6685-362E-43CA-ADCD-105D3130EFF6}" name="Column291"/>
    <tableColumn id="297" xr3:uid="{8C2704B0-86E3-437C-ADB9-515DD8CC84FF}" name="Column292"/>
    <tableColumn id="298" xr3:uid="{2C562722-AA03-4AF2-AFB0-67F885517E71}" name="Column293"/>
    <tableColumn id="299" xr3:uid="{DD938C35-DC8B-412F-A8AE-5559C4664885}" name="Column294"/>
    <tableColumn id="300" xr3:uid="{2600BDB6-621E-4A87-8884-3787080CD2F0}" name="Column295"/>
    <tableColumn id="301" xr3:uid="{6130899F-8C2D-4305-A691-92E96697BCB4}" name="Column296"/>
    <tableColumn id="302" xr3:uid="{8B69867E-8B82-43A6-89ED-D5BD498F6BDC}" name="Column297"/>
    <tableColumn id="303" xr3:uid="{F1980676-EF94-4721-9373-C56C50F3BCED}" name="Column298"/>
    <tableColumn id="304" xr3:uid="{9307E6E5-2632-46F0-B26A-A3B6D59ACEB4}" name="Column299"/>
    <tableColumn id="305" xr3:uid="{F7121056-3F63-45B9-A572-86D44C0C7CBB}" name="Column300"/>
    <tableColumn id="306" xr3:uid="{4E2AE3C7-CED3-4DCD-9298-5B110321DCE0}" name="Column301"/>
    <tableColumn id="307" xr3:uid="{BDBAB249-4001-49B2-BD99-B387C4518C86}" name="Column302"/>
    <tableColumn id="308" xr3:uid="{F626CBB5-1EE0-4DE0-A98D-88283BF6928F}" name="Column303"/>
    <tableColumn id="309" xr3:uid="{CCFA34AF-FE09-4187-90BA-A65DEA78876C}" name="Column304"/>
    <tableColumn id="310" xr3:uid="{D727B109-62D5-41E8-858E-DDE1C2A9BBCF}" name="Column305"/>
    <tableColumn id="311" xr3:uid="{B2673280-4FA6-4F7E-9FCD-FDB7D8E7D351}" name="Column306"/>
    <tableColumn id="312" xr3:uid="{9DDD8BE2-A961-40B2-9E93-6C96B21A2D26}" name="Column307"/>
    <tableColumn id="313" xr3:uid="{50BA834B-6ADC-47FB-8D58-07C93631FBC4}" name="Column308"/>
    <tableColumn id="314" xr3:uid="{7DFC19F5-53A9-4309-8114-E6B45B4F1F18}" name="Column309"/>
    <tableColumn id="315" xr3:uid="{68EA5646-DA83-4E87-994A-3680EC5F4F26}" name="Column310"/>
    <tableColumn id="316" xr3:uid="{55B0F023-BB9A-4AE8-8D5C-3633CF4B4592}" name="Column311"/>
    <tableColumn id="317" xr3:uid="{AF8B71A4-08AD-4FF4-9608-57BD2D6031B6}" name="Column312"/>
    <tableColumn id="318" xr3:uid="{A802ABE3-2A4A-448C-A1C5-759F2B31AC11}" name="Column313"/>
    <tableColumn id="319" xr3:uid="{036DF9E5-5A31-4337-BA59-BBA0B8373208}" name="Column314"/>
    <tableColumn id="320" xr3:uid="{E19EB8CE-78B9-43D3-B28F-757FC05DB405}" name="Column315"/>
    <tableColumn id="321" xr3:uid="{8BB0635C-86B5-4A62-8E0E-23B0B31229A9}" name="Column316"/>
    <tableColumn id="322" xr3:uid="{2158064C-5914-4B00-986D-2843EBF941CC}" name="Column317"/>
    <tableColumn id="323" xr3:uid="{C92DD847-24F9-4A3E-BEEA-5DC36DBC60D9}" name="Column318"/>
    <tableColumn id="324" xr3:uid="{E649E1D8-99A0-49B6-A186-667614764DE3}" name="Column319"/>
    <tableColumn id="325" xr3:uid="{70769F7D-3843-469C-995B-A3921BCDBD3E}" name="Column320"/>
    <tableColumn id="326" xr3:uid="{B4A2824B-BBD1-4410-A0F1-DFE893AEDE03}" name="Column321"/>
    <tableColumn id="327" xr3:uid="{5B7E7C4B-58A2-452E-8D7F-B7C1C5727B89}" name="Column322"/>
    <tableColumn id="328" xr3:uid="{E16BC25E-9152-4782-88C9-B92F56B3229C}" name="Column323"/>
    <tableColumn id="329" xr3:uid="{36CDB081-EF2D-4292-A903-8BA5AFD5A2B4}" name="Column324"/>
    <tableColumn id="330" xr3:uid="{184DF8B1-A8AA-41C4-83A5-0EAE9CD8889F}" name="Column325"/>
    <tableColumn id="331" xr3:uid="{B6D8F97C-66B6-4F62-ACF7-C4F24D768A0F}" name="Column326"/>
    <tableColumn id="332" xr3:uid="{65510BFC-101F-449D-BB77-2ADFD68AFD01}" name="Column327"/>
    <tableColumn id="333" xr3:uid="{D2D88C0A-8F25-4DB3-BA5D-60B8CBB8AF18}" name="Column328"/>
    <tableColumn id="334" xr3:uid="{BB41B7F1-0552-407B-A445-DE87D2AD4728}" name="Column329"/>
    <tableColumn id="335" xr3:uid="{DF3751CB-BA72-41D7-81AE-83117E07DF8A}" name="Column330"/>
    <tableColumn id="336" xr3:uid="{FE8C7E1A-C122-43E3-8D46-C48E207A5F7C}" name="Column331"/>
    <tableColumn id="337" xr3:uid="{590D2073-7036-4C04-A00C-3F48862C6D44}" name="Column332"/>
    <tableColumn id="338" xr3:uid="{845EA227-9EB0-483F-AF64-41A5168CA14D}" name="Column333"/>
    <tableColumn id="339" xr3:uid="{F2C277B8-B503-4DBD-91B9-435F9AFA8F74}" name="Column334"/>
    <tableColumn id="340" xr3:uid="{AD2F332B-E6BC-4555-880F-0834FE243214}" name="Column335"/>
    <tableColumn id="341" xr3:uid="{7A08EBE8-0A33-42AC-A3B7-9146623AED68}" name="Column336"/>
    <tableColumn id="342" xr3:uid="{3717229F-05BF-4819-8C4B-5FBC41C46604}" name="Column337"/>
    <tableColumn id="343" xr3:uid="{B069BFDC-1151-4955-98A4-6B2120F8C16E}" name="Column338"/>
    <tableColumn id="344" xr3:uid="{A1A970C9-9BAA-46A0-B35F-A3237133EF0F}" name="Column339"/>
    <tableColumn id="345" xr3:uid="{1F70023C-A05E-4182-BE98-3A351C53D038}" name="Column340"/>
    <tableColumn id="346" xr3:uid="{675AAE71-8B5C-4E56-9797-5DDE429F89CF}" name="Column341"/>
    <tableColumn id="347" xr3:uid="{5510A24D-FBE7-4279-9425-337D9A7F5D55}" name="Column342"/>
    <tableColumn id="348" xr3:uid="{3D8D173A-7875-460D-AA87-6D61BEC3FA66}" name="Column343"/>
    <tableColumn id="349" xr3:uid="{9CBDCAA7-E222-417F-A30E-1888676BFC3B}" name="Column344"/>
    <tableColumn id="350" xr3:uid="{EC428A30-4F93-45F7-81CA-C76217794223}" name="Column345"/>
    <tableColumn id="351" xr3:uid="{B68CAE9A-64AD-403A-ADD2-92C8F2AB1B21}" name="Column346"/>
    <tableColumn id="352" xr3:uid="{DAB896F9-4A0A-4337-9F09-AC3406923E30}" name="Column347"/>
    <tableColumn id="353" xr3:uid="{7BCA0984-0EE5-4B21-A0B3-8947F427635F}" name="Column348"/>
    <tableColumn id="354" xr3:uid="{DE2E16F5-FBA2-4CC2-A922-56A4CAB36BD3}" name="Column349"/>
    <tableColumn id="355" xr3:uid="{1099EA22-9433-4B2C-B764-735035F4FCD5}" name="Column350"/>
    <tableColumn id="356" xr3:uid="{AB74AB8A-6B87-47A7-AFD7-0154960E814C}" name="Column351"/>
    <tableColumn id="357" xr3:uid="{02745B71-49C6-47FA-B4E6-35497B908618}" name="Column352"/>
    <tableColumn id="358" xr3:uid="{B44A5A4C-859C-4710-A28E-C0E3974BCE96}" name="Column353"/>
    <tableColumn id="359" xr3:uid="{B33348BB-1D4D-4D3F-9C12-E44DF6CDF2A2}" name="Column354"/>
    <tableColumn id="360" xr3:uid="{5E8FC3A1-3B74-44B1-9B6A-B72E48793319}" name="Column355"/>
    <tableColumn id="361" xr3:uid="{8D2F9E86-D09C-4D00-933A-45A0E7E939C4}" name="Column356"/>
    <tableColumn id="362" xr3:uid="{866F2DD3-6E27-4FBD-B7FB-1959DA284B35}" name="Column357"/>
    <tableColumn id="363" xr3:uid="{8C29516A-D3AB-4636-A47E-C28F744F72FB}" name="Column358"/>
    <tableColumn id="364" xr3:uid="{A7835948-5BE4-46AA-B59D-14BB9BE95688}" name="Column359"/>
    <tableColumn id="365" xr3:uid="{CE78C5D7-1724-4C2E-B43A-8485214DEFD4}" name="Column360"/>
    <tableColumn id="366" xr3:uid="{B556D7F8-A5F6-41B4-BADD-F4C604B3EBE2}" name="Column361"/>
    <tableColumn id="367" xr3:uid="{90A018B5-A004-4C04-A80E-10B1E0AF8816}" name="Column362"/>
    <tableColumn id="368" xr3:uid="{BEB20977-D83F-4566-864C-27B093903290}" name="Column363"/>
    <tableColumn id="369" xr3:uid="{8C13D253-1843-47B5-AB81-3FC827C7B4D7}" name="Column364"/>
    <tableColumn id="370" xr3:uid="{5F1A1850-F5F5-480F-BEF6-3113D7076303}" name="Column365"/>
    <tableColumn id="371" xr3:uid="{F96A921B-D7E7-47CB-9F08-9F8490498528}" name="Column366"/>
    <tableColumn id="372" xr3:uid="{C08038F8-9ABA-4734-8903-92E4A7F2EA7B}" name="Column367"/>
    <tableColumn id="373" xr3:uid="{D45D3E9E-068D-4C5A-8B37-5234EBC52B98}" name="Column368"/>
    <tableColumn id="374" xr3:uid="{196C66D8-CAF0-4BCB-A333-D2B4D7DE8AD4}" name="Column369"/>
    <tableColumn id="375" xr3:uid="{F38F1F32-00EC-4815-AE4E-7CA3B0203E3A}" name="Column370"/>
    <tableColumn id="376" xr3:uid="{7E550880-826B-4A0F-A711-615DE8167868}" name="Column371"/>
    <tableColumn id="377" xr3:uid="{276B746F-05BF-4F84-9CAB-C00BEA894596}" name="Column372"/>
    <tableColumn id="378" xr3:uid="{007B1179-4AFA-4EC5-A7D9-CF7C4D338B75}" name="Column373"/>
    <tableColumn id="379" xr3:uid="{AD8DBB76-CFF9-4498-AB35-CC7CA8F36201}" name="Column374"/>
    <tableColumn id="380" xr3:uid="{E6D211E8-76B1-4BC6-A8E6-8F0AE734C439}" name="Column375"/>
    <tableColumn id="381" xr3:uid="{F4512C7E-AC81-4CEC-9DBB-0E2AE00A5974}" name="Column376"/>
    <tableColumn id="382" xr3:uid="{8F454D7A-3043-4C15-9238-345FE7FDF292}" name="Column377"/>
    <tableColumn id="383" xr3:uid="{CD8F54C9-41BD-4182-9E5C-4FF88ECF8A67}" name="Column378"/>
    <tableColumn id="384" xr3:uid="{3C5B01EE-DD44-4AB6-8E75-42BE7B56C5D1}" name="Column379"/>
    <tableColumn id="385" xr3:uid="{0825BADF-6C2B-435A-97F4-27F9C2C061C4}" name="Column380"/>
    <tableColumn id="386" xr3:uid="{F42DCD7A-1D37-4307-90C8-0179AA9945C3}" name="Column381"/>
    <tableColumn id="387" xr3:uid="{C7CA6CD1-0AFA-405B-9CB2-686884C3247A}" name="Column382"/>
    <tableColumn id="388" xr3:uid="{8BEC9F64-BAD0-4274-94D1-D421339FEDED}" name="Column383"/>
    <tableColumn id="389" xr3:uid="{CF63D687-4973-4A00-94ED-6345F74E9BE6}" name="Column384"/>
    <tableColumn id="390" xr3:uid="{DAF712EB-B322-4910-8FB6-E8AAF4040806}" name="Column385"/>
    <tableColumn id="391" xr3:uid="{3DC41A4F-924F-446B-AC9D-E97DDCE904D7}" name="Column386"/>
    <tableColumn id="392" xr3:uid="{50DEC670-9508-4709-8281-3E1F2CD4510D}" name="Column387"/>
    <tableColumn id="393" xr3:uid="{5AEDF9FA-5039-4A9F-B521-E003DDE624BA}" name="Column388"/>
    <tableColumn id="394" xr3:uid="{8FEB07E1-E347-4536-98A5-DF3F73764BF6}" name="Column389"/>
    <tableColumn id="395" xr3:uid="{4478F0AD-C53B-4A09-A620-09EC23FAD34B}" name="Column390"/>
    <tableColumn id="396" xr3:uid="{45DEA949-41BA-4482-9FBA-4AD0D638C94A}" name="Column391"/>
    <tableColumn id="397" xr3:uid="{E9E034E7-EAF1-4848-B176-85ED2C6A31A0}" name="Column392"/>
    <tableColumn id="398" xr3:uid="{4CF0C9FF-2ACA-482B-AB50-03B3D478FCA3}" name="Column393"/>
    <tableColumn id="399" xr3:uid="{2A657069-DA3F-40EE-AB00-5ACA2E3547D7}" name="Column394"/>
    <tableColumn id="400" xr3:uid="{4FD424D3-7E7E-4036-B0FD-5E0B436E9DD7}" name="Column395"/>
    <tableColumn id="401" xr3:uid="{86AB3D1A-77EB-4911-B318-D047AA552B3C}" name="Column396"/>
    <tableColumn id="402" xr3:uid="{AA3E26C7-62B2-4E12-BD72-9D18CEE1F759}" name="Column397"/>
    <tableColumn id="403" xr3:uid="{597E9CBB-DF91-4CF3-99A5-E6820685AEF9}" name="Column398"/>
    <tableColumn id="404" xr3:uid="{AF700802-54FD-4DAC-9A1C-701EDFAF48D6}" name="Column399"/>
    <tableColumn id="405" xr3:uid="{DBBE28AB-EBD2-4A1F-9887-056E1546192A}" name="Column400"/>
    <tableColumn id="406" xr3:uid="{0E778EB8-7B69-42E6-AD61-719AFACC9CC8}" name="Column401"/>
    <tableColumn id="407" xr3:uid="{44AC92A5-B0FD-4C67-B07E-E03B602871DC}" name="Column402"/>
    <tableColumn id="408" xr3:uid="{7CD5FD1B-76B3-437C-A39B-7B7FF193C11F}" name="Column403"/>
    <tableColumn id="409" xr3:uid="{3C7F4516-40E2-4949-9248-3BB9D2114B05}" name="Column404"/>
    <tableColumn id="410" xr3:uid="{BF507A67-ED2D-4F6D-859B-A3A1E71F8444}" name="Column405"/>
    <tableColumn id="411" xr3:uid="{18305377-01C4-414D-9B62-5BA99775E05E}" name="Column406"/>
    <tableColumn id="412" xr3:uid="{1605BA52-7168-45BC-861E-4696305153A5}" name="Column407"/>
    <tableColumn id="413" xr3:uid="{05EE62DF-224A-4A59-8677-2DA416C5E968}" name="Column408"/>
    <tableColumn id="414" xr3:uid="{D848F52A-773C-464A-8AA6-C6A9A4618450}" name="Column409"/>
    <tableColumn id="415" xr3:uid="{3EADCF34-311D-46EB-90BC-4449AB580C60}" name="Column410"/>
    <tableColumn id="416" xr3:uid="{03F01C8D-3F88-44FC-9D1F-EF13565C4F37}" name="Column411"/>
    <tableColumn id="417" xr3:uid="{AC18BCF4-D3E7-4266-9A8F-72FE84E1B6BE}" name="Column412"/>
    <tableColumn id="418" xr3:uid="{102030F7-C8BD-441D-8908-2D7EFCFEB8BE}" name="Column413"/>
    <tableColumn id="419" xr3:uid="{E6AD3ADD-641D-4A8C-AA7C-09D6472032CA}" name="Column414"/>
    <tableColumn id="420" xr3:uid="{4A9AC29B-441F-4AA0-8FD2-47522DD792D5}" name="Column415"/>
    <tableColumn id="421" xr3:uid="{F7645A16-66FF-43A6-B4B4-27211F286596}" name="Column416"/>
    <tableColumn id="422" xr3:uid="{B6BFEFBE-9418-4605-AAEF-7F3E6AA412BB}" name="Column417"/>
    <tableColumn id="423" xr3:uid="{6F9B326C-83B8-406E-8ECD-9BFC9E13B420}" name="Column418"/>
    <tableColumn id="424" xr3:uid="{167A27E3-5A7B-40FB-B57A-DC0D96FE671A}" name="Column419"/>
    <tableColumn id="425" xr3:uid="{46A110A4-F0C5-4EB2-91DC-A954FAAC11CD}" name="Column420"/>
    <tableColumn id="426" xr3:uid="{BE8B59E8-0EAE-4729-B199-2321987CC19E}" name="Column421"/>
    <tableColumn id="427" xr3:uid="{342524AF-3E97-43A7-8AB3-B2AF5B70CC29}" name="Column422"/>
    <tableColumn id="428" xr3:uid="{99E5604F-9D79-4B8A-BFFA-E0CE2A59A1E1}" name="Column423"/>
    <tableColumn id="429" xr3:uid="{56336C52-13AE-4EB2-8B24-7BB8741C1BD5}" name="Column424"/>
    <tableColumn id="430" xr3:uid="{9BFC2E7E-B73C-4701-9A84-F65F589FB673}" name="Column425"/>
    <tableColumn id="431" xr3:uid="{ED64D6B1-B8FD-450B-B287-FD0BC421A511}" name="Column426"/>
    <tableColumn id="432" xr3:uid="{55C60CA7-CCF0-4669-BBE1-0538068979FE}" name="Column427"/>
    <tableColumn id="433" xr3:uid="{7823DB50-C7CD-4A8B-BE24-FD1AABD490CF}" name="Column428"/>
    <tableColumn id="434" xr3:uid="{CDD2F512-27A3-48B6-9A18-72AE35DA469A}" name="Column429"/>
    <tableColumn id="435" xr3:uid="{0408DAA8-9352-4F33-A8EE-5E14AE26CE74}" name="Column430"/>
    <tableColumn id="436" xr3:uid="{8A2151D5-29CE-46F4-BA7C-3D743896BDAC}" name="Column431"/>
    <tableColumn id="437" xr3:uid="{3623E3F2-81C2-4143-AA62-14AB3AFFDF97}" name="Column432"/>
    <tableColumn id="438" xr3:uid="{84BA543F-7C43-428B-9989-3154252DEB08}" name="Column433"/>
    <tableColumn id="439" xr3:uid="{B15379D4-EB8C-4ABD-9AFF-2E8B1F1C6E54}" name="Column434"/>
    <tableColumn id="440" xr3:uid="{72377BAA-A273-4BFF-8D3B-DD8F1ACCC92E}" name="Column435"/>
    <tableColumn id="441" xr3:uid="{D305726E-4761-484D-9BB1-15B90B7E14C6}" name="Column436"/>
    <tableColumn id="442" xr3:uid="{701E839E-A28A-4481-86D6-AC7AD079DEEE}" name="Column437"/>
    <tableColumn id="443" xr3:uid="{3E153EDA-E604-4636-82E1-3417A345FDC1}" name="Column438"/>
    <tableColumn id="444" xr3:uid="{8145E510-98E9-4408-AC98-57727F822F2B}" name="Column439"/>
    <tableColumn id="445" xr3:uid="{17C3F1F4-77E7-43B1-ADE6-48A402DE2EAB}" name="Column440"/>
    <tableColumn id="446" xr3:uid="{B0E57C0A-6F56-4CCB-B2AE-171129501A44}" name="Column441"/>
    <tableColumn id="447" xr3:uid="{F20D17D0-B854-4EEF-96C9-04F4C658D112}" name="Column442"/>
    <tableColumn id="448" xr3:uid="{7BDE2F9E-546B-4108-8699-A859D05B3386}" name="Column443"/>
    <tableColumn id="449" xr3:uid="{07A791CB-2E77-4B28-97C5-B194B73ADE36}" name="Column444"/>
    <tableColumn id="450" xr3:uid="{578F4AD1-DDCB-45C8-B8CE-97374DA8E4DC}" name="Column445"/>
    <tableColumn id="451" xr3:uid="{538F3426-ED73-4CE2-A86A-EA9AB1E8D085}" name="Column446"/>
    <tableColumn id="452" xr3:uid="{B971B4BC-B9C8-4619-8475-0B93377A841B}" name="Column447"/>
    <tableColumn id="453" xr3:uid="{9B762E7A-C8B0-4C49-9087-EB48F541623D}" name="Column448"/>
    <tableColumn id="454" xr3:uid="{95CDFE40-C982-499F-BB54-FB69AAF69871}" name="Column449"/>
    <tableColumn id="455" xr3:uid="{26D6141C-DD15-402A-9B49-1B0497B8AC6D}" name="Column450"/>
    <tableColumn id="456" xr3:uid="{A9E6C4D5-FA45-4D20-9BD8-BB908629B059}" name="Column451"/>
    <tableColumn id="457" xr3:uid="{8253EF62-6C2E-47BF-9026-13B4B9AB0B77}" name="Column452"/>
    <tableColumn id="458" xr3:uid="{ACC944DE-FE2E-4880-888C-9291DFDFA369}" name="Column453"/>
    <tableColumn id="459" xr3:uid="{6F180BB8-D439-4C25-BE4E-97469C3D376D}" name="Column454"/>
    <tableColumn id="460" xr3:uid="{ED1C2F43-6F3C-41D9-9767-F1A92B5B8A03}" name="Column455"/>
    <tableColumn id="461" xr3:uid="{221917ED-79B6-49C3-9F3B-3088FC7EB860}" name="Column456"/>
    <tableColumn id="462" xr3:uid="{F9070003-0CB9-4E28-865F-1D819E2E9DB3}" name="Column457"/>
    <tableColumn id="463" xr3:uid="{3519FB24-4F41-40D7-999C-7948D2C7077A}" name="Column458"/>
    <tableColumn id="464" xr3:uid="{E893FB44-5F41-41AE-9F93-F08B9707AC66}" name="Column459"/>
    <tableColumn id="465" xr3:uid="{720C9564-33C7-4403-AABC-462475B3D4ED}" name="Column460"/>
    <tableColumn id="466" xr3:uid="{4F0C811F-4B63-41BB-A74D-90A66A3B6FBE}" name="Column461"/>
    <tableColumn id="467" xr3:uid="{6A2ED3F3-288B-47B8-8906-49CEE88AB175}" name="Column462"/>
    <tableColumn id="468" xr3:uid="{ADC1596B-8893-4597-BDD9-3116B52327EF}" name="Column463"/>
    <tableColumn id="469" xr3:uid="{D37FDE96-035E-4581-9102-A71FF51164F2}" name="Column464"/>
    <tableColumn id="470" xr3:uid="{9A5BD3EB-6F6B-4D40-B3BE-0932C51BFABB}" name="Column465"/>
    <tableColumn id="471" xr3:uid="{E7AF0809-E655-41E3-8D31-54B8C75BF846}" name="Column466"/>
    <tableColumn id="472" xr3:uid="{E5F3FDC0-F4D6-40D9-854E-66A229BE6532}" name="Column467"/>
    <tableColumn id="473" xr3:uid="{9A30C2EF-A85D-4551-95DB-AF4412BD6D04}" name="Column468"/>
    <tableColumn id="474" xr3:uid="{6BE0FB53-0C29-49DF-94FD-783DAC474D77}" name="Column469"/>
    <tableColumn id="475" xr3:uid="{03CF7A35-EA30-4797-A23D-0BCE8816A92B}" name="Column470"/>
    <tableColumn id="476" xr3:uid="{2EF7295A-E290-4C39-BD6F-123F2725E8AA}" name="Column471"/>
    <tableColumn id="477" xr3:uid="{97D5AB10-A523-4312-98BA-A7A048EC6DCC}" name="Column472"/>
    <tableColumn id="478" xr3:uid="{8B538E50-DE5F-451A-B5A8-A8848F8B5776}" name="Column473"/>
    <tableColumn id="479" xr3:uid="{F25317F7-32B9-4AE2-AEAD-43FAEEF2BED6}" name="Column474"/>
    <tableColumn id="480" xr3:uid="{4D46AFE4-1F95-4E8B-8240-4814933FF7E7}" name="Column475"/>
    <tableColumn id="481" xr3:uid="{0902D3D6-68DE-44C2-A1EA-086920AD787E}" name="Column476"/>
    <tableColumn id="482" xr3:uid="{5498D609-A1C4-4CA5-90FD-B99332C6C240}" name="Column477"/>
    <tableColumn id="483" xr3:uid="{590AA827-AEAB-4273-B76A-ABEDA3D8FCA4}" name="Column478"/>
    <tableColumn id="484" xr3:uid="{CDD785A9-7A28-476A-A18B-CC441D36543B}" name="Column479"/>
    <tableColumn id="485" xr3:uid="{5EE15838-7527-428D-BF6C-F9761CEED567}" name="Column480"/>
    <tableColumn id="486" xr3:uid="{C52F1516-4B9A-492F-BC8D-485736B536A2}" name="Column481"/>
    <tableColumn id="487" xr3:uid="{0ED87409-E4A6-44F0-9630-EDC74A4FB3E4}" name="Column482"/>
    <tableColumn id="488" xr3:uid="{A7EC4BFE-1F6D-4BB8-B211-7FF201551E30}" name="Column483"/>
    <tableColumn id="489" xr3:uid="{CB8EB046-DAFA-4887-888D-C21DCA930E49}" name="Column484"/>
    <tableColumn id="490" xr3:uid="{E5141019-E73E-4E55-BBAB-0EB717466018}" name="Column485"/>
    <tableColumn id="491" xr3:uid="{DE76FADF-B889-4FDF-9DEC-1B436AF0AAEC}" name="Column486"/>
    <tableColumn id="492" xr3:uid="{17C4BB84-13D6-4621-8ECF-0FF460D3A70F}" name="Column487"/>
    <tableColumn id="493" xr3:uid="{6D100CA8-7CD1-4F69-A1ED-59D886C34F51}" name="Column488"/>
    <tableColumn id="494" xr3:uid="{755F4751-CC63-44A6-A994-CF3A20F066AE}" name="Column489"/>
    <tableColumn id="495" xr3:uid="{DC980B6A-3F26-4908-A746-D75A2B547068}" name="Column490"/>
    <tableColumn id="496" xr3:uid="{C1294C92-D62F-4A8E-ACC0-F5D802F0C259}" name="Column491"/>
    <tableColumn id="497" xr3:uid="{4A10E573-862F-4327-844B-C338274E1A03}" name="Column492"/>
    <tableColumn id="498" xr3:uid="{61BA1531-0BC8-4D20-953E-141767333813}" name="Column493"/>
    <tableColumn id="499" xr3:uid="{16A8FE8E-8B0A-4BB5-938C-8D949AEFF8DF}" name="Column494"/>
    <tableColumn id="500" xr3:uid="{1C4BF6B2-DE67-497E-B990-753489D8707E}" name="Column495"/>
    <tableColumn id="501" xr3:uid="{C22E9AA6-24D9-4B49-8B6D-94B8A20FD4FB}" name="Column496"/>
    <tableColumn id="502" xr3:uid="{7AAC0497-A62F-4C99-8E71-F92358477400}" name="Column497"/>
    <tableColumn id="503" xr3:uid="{6CD57108-7489-4C2D-B17E-E7A3FABE69CD}" name="Column498"/>
    <tableColumn id="504" xr3:uid="{78E12D42-0D40-4777-A3ED-CCC32B2C010E}" name="Column499"/>
    <tableColumn id="505" xr3:uid="{7405DCA5-AA95-4AB0-9C44-679C1E231091}" name="Column500"/>
    <tableColumn id="506" xr3:uid="{FE4C627F-EFC7-41E7-B1CE-CC119F218EF3}" name="Column501"/>
    <tableColumn id="507" xr3:uid="{88ACABE7-1C03-4FC6-9E2E-F97E54A1AB42}" name="Column502"/>
    <tableColumn id="508" xr3:uid="{42C05666-E65C-43B3-817B-83C55E4EE96C}" name="Column503"/>
    <tableColumn id="509" xr3:uid="{E79E3CB9-6B6A-4824-8413-0263E3FA36C3}" name="Column504"/>
    <tableColumn id="510" xr3:uid="{2C63EDE8-A771-403B-A0D1-76F45C7709D6}" name="Column505"/>
    <tableColumn id="511" xr3:uid="{0FBA3556-DBDA-4278-BE2C-F8915DF8553B}" name="Column506"/>
    <tableColumn id="512" xr3:uid="{E76F243E-CE8E-4E43-9325-60B4F5A40993}" name="Column507"/>
    <tableColumn id="513" xr3:uid="{05CF1C94-ACB1-416B-A223-FA12FD3EDAA8}" name="Column508"/>
    <tableColumn id="514" xr3:uid="{62FBC7E4-7459-4110-8DF1-DD017ECAF873}" name="Column509"/>
    <tableColumn id="515" xr3:uid="{7567F02E-789A-43D5-B142-4CFE47C8982B}" name="Column510"/>
    <tableColumn id="516" xr3:uid="{707C4D8F-3920-48EE-8CDC-FEC9E6D72718}" name="Column511"/>
    <tableColumn id="517" xr3:uid="{2CD1ED7C-11ED-4FAA-8B0A-1E679F75E0E6}" name="Column512"/>
    <tableColumn id="518" xr3:uid="{67982513-F3B3-4414-A5E4-861399CDFE5C}" name="Column513"/>
    <tableColumn id="519" xr3:uid="{D0D6E96E-6F8A-46D6-847B-8006C735273C}" name="Column514"/>
    <tableColumn id="520" xr3:uid="{0CA8D20B-2811-44DC-9ED6-77543F0CCD8C}" name="Column515"/>
    <tableColumn id="521" xr3:uid="{616D6528-5EE8-412E-81BC-F05FBF27E37E}" name="Column516"/>
    <tableColumn id="522" xr3:uid="{B2B86014-A390-4920-96E2-BD71A7C0C107}" name="Column517"/>
    <tableColumn id="523" xr3:uid="{7B2D201D-95D3-438B-8243-3BD9E42D3DCD}" name="Column518"/>
    <tableColumn id="524" xr3:uid="{0FF4F2B1-64E3-46CD-96F1-56042F6BD717}" name="Column519"/>
    <tableColumn id="525" xr3:uid="{0433E996-C1D7-4031-A1C5-EF97B7830EAB}" name="Column520"/>
    <tableColumn id="526" xr3:uid="{D3CF9BD3-73D4-4E1A-816B-94B167F0A156}" name="Column521"/>
    <tableColumn id="527" xr3:uid="{3EE8C3E8-F716-4C29-803C-68A7E6AFA85F}" name="Column522"/>
    <tableColumn id="528" xr3:uid="{44EED787-7BA4-473A-9CD7-503D39AD179F}" name="Column523"/>
    <tableColumn id="529" xr3:uid="{17164294-471E-4C2D-964A-1C36D34E9906}" name="Column524"/>
    <tableColumn id="530" xr3:uid="{A44C8770-E2EF-4275-BE9C-5DE4B55C7085}" name="Column525"/>
    <tableColumn id="531" xr3:uid="{7896B286-2E52-4247-83BA-375FBA197538}" name="Column526"/>
    <tableColumn id="532" xr3:uid="{3C5B415D-370E-4146-8A22-CADF1B19E542}" name="Column527"/>
    <tableColumn id="533" xr3:uid="{14423122-29EE-4122-B37C-BFE0F482A896}" name="Column528"/>
    <tableColumn id="534" xr3:uid="{AD72AFA6-93EB-42F4-930F-10C4AA9B43AD}" name="Column529"/>
    <tableColumn id="535" xr3:uid="{F91520A5-72C8-4638-9595-B51E9A1D33B5}" name="Column530"/>
    <tableColumn id="536" xr3:uid="{0B417B29-25BC-4133-9DC9-3ED8031E28C3}" name="Column531"/>
    <tableColumn id="537" xr3:uid="{A50D4ED0-096A-4A8E-B5DD-9F12B78FFBFE}" name="Column532"/>
    <tableColumn id="538" xr3:uid="{12469252-8C11-45DA-9D90-4CCB1AC6BC8E}" name="Column533"/>
    <tableColumn id="539" xr3:uid="{03B2B308-CEB4-468E-B29E-4AE702932419}" name="Column534"/>
    <tableColumn id="540" xr3:uid="{FCE725A8-C11F-40B3-8A1E-46F108A19A1F}" name="Column535"/>
    <tableColumn id="541" xr3:uid="{5FF3F1CF-7375-4AD0-932E-8B1036EE3302}" name="Column536"/>
    <tableColumn id="542" xr3:uid="{8CC0EB48-52A1-4DBB-B5BA-B1C2452AB92C}" name="Column537"/>
    <tableColumn id="543" xr3:uid="{A144DDA6-1D04-4613-B2E8-89E589CEA83D}" name="Column538"/>
    <tableColumn id="544" xr3:uid="{1353A420-BDB5-4A7D-A2C5-2ECF40387D3F}" name="Column539"/>
    <tableColumn id="545" xr3:uid="{8E465F3E-FC74-4ABE-B1F2-475C03AFA457}" name="Column540"/>
    <tableColumn id="546" xr3:uid="{D5DAE5BC-F0E2-45EA-9D6E-1782E837F9EC}" name="Column541"/>
    <tableColumn id="547" xr3:uid="{55233D70-B68D-4FDA-B07A-0D1D2BBF47A5}" name="Column542"/>
    <tableColumn id="548" xr3:uid="{5DB045DF-9347-496C-9E05-46BE6FEC33DD}" name="Column543"/>
    <tableColumn id="549" xr3:uid="{1244232F-6AB1-4060-8D3B-C89C1BACF844}" name="Column544"/>
    <tableColumn id="550" xr3:uid="{4B18F9E7-33FB-4753-940D-D52D39067830}" name="Column545"/>
    <tableColumn id="551" xr3:uid="{BCCD377D-F989-4D82-80B4-6912DC761C6C}" name="Column546"/>
    <tableColumn id="552" xr3:uid="{036DC8DA-FCB7-45B2-AEDC-2F61ED4FA9B8}" name="Column547"/>
    <tableColumn id="553" xr3:uid="{40981B77-E0C7-4E55-9A12-622BEAF21169}" name="Column548"/>
    <tableColumn id="554" xr3:uid="{C2E6E1E5-DFE2-4B6A-B621-C038A1245BE2}" name="Column549"/>
    <tableColumn id="555" xr3:uid="{CDA4E451-4A26-4E35-9F31-98B59654875C}" name="Column550"/>
    <tableColumn id="556" xr3:uid="{89ECA6C7-A339-41A1-AABD-10E027D671D5}" name="Column551"/>
    <tableColumn id="557" xr3:uid="{299697BE-BF84-422E-8763-2591530E6B57}" name="Column552"/>
    <tableColumn id="558" xr3:uid="{47305775-3367-4AD4-927E-1248A45DCFC6}" name="Column553"/>
    <tableColumn id="559" xr3:uid="{7675DA96-91AD-46E8-BBAA-B0EAE3BB15A2}" name="Column554"/>
    <tableColumn id="560" xr3:uid="{29394EAF-7055-406E-9E0E-7DEEC0672AB1}" name="Column555"/>
    <tableColumn id="561" xr3:uid="{81027D19-7671-4654-9CA5-0A76AEA9A7A3}" name="Column556"/>
    <tableColumn id="562" xr3:uid="{88191EC9-A8E1-41AC-A152-5FB0FBB75DAE}" name="Column557"/>
    <tableColumn id="563" xr3:uid="{501EF79F-3B73-46D2-9B60-8530C382F4F2}" name="Column558"/>
    <tableColumn id="564" xr3:uid="{36DB88CE-7398-4804-93C7-005BA87A598C}" name="Column559"/>
    <tableColumn id="565" xr3:uid="{7A2354FC-A04C-410E-8BD6-E58ECCB7ECDA}" name="Column560"/>
    <tableColumn id="566" xr3:uid="{6C637F37-F766-41B8-8415-C16B06D602B8}" name="Column561"/>
    <tableColumn id="567" xr3:uid="{0CF2375E-1BE2-47CA-9878-29DE7DF8C35E}" name="Column562"/>
    <tableColumn id="568" xr3:uid="{795F7316-C255-47A8-8A79-1B870E824F6B}" name="Column563"/>
    <tableColumn id="569" xr3:uid="{607C67A8-C343-42E2-98A1-A7708361FDD9}" name="Column564"/>
    <tableColumn id="570" xr3:uid="{23F1E649-4D11-4B76-AB53-8F8C47AF7F52}" name="Column565"/>
    <tableColumn id="571" xr3:uid="{796937D3-5382-40D3-AC02-335DDD0E2CA9}" name="Column566"/>
    <tableColumn id="572" xr3:uid="{7A11EEF7-E6B7-46CC-BF3A-784C895667FE}" name="Column567"/>
    <tableColumn id="573" xr3:uid="{3FF5F4BA-9E02-4720-8CFD-B63BA30939C0}" name="Column568"/>
    <tableColumn id="574" xr3:uid="{1E0B640A-1DED-4341-84C7-343A8DEC4550}" name="Column569"/>
    <tableColumn id="575" xr3:uid="{36B264F2-5351-4443-9D6D-B54F823DE486}" name="Column570"/>
    <tableColumn id="576" xr3:uid="{AE1783D8-84DE-4795-B967-A1E394FF7003}" name="Column571"/>
    <tableColumn id="577" xr3:uid="{6DC82435-E5F6-43AE-8025-D5C5E6B177A5}" name="Column572"/>
    <tableColumn id="578" xr3:uid="{411453DD-1ECC-4875-A7FB-BDFA61970175}" name="Column573"/>
    <tableColumn id="579" xr3:uid="{90446790-3239-4B5C-B0B7-305FEC3DD46E}" name="Column574"/>
    <tableColumn id="580" xr3:uid="{85CEA779-095C-49FA-9A61-91B4E3EE2F30}" name="Column575"/>
    <tableColumn id="581" xr3:uid="{3B967676-0836-4BE8-82FE-C0F526E2DFD4}" name="Column576"/>
    <tableColumn id="582" xr3:uid="{98490246-34D8-456B-86AC-7872D44AE5B6}" name="Column577"/>
    <tableColumn id="583" xr3:uid="{BD91C11F-A383-4DA9-96AB-A4C2D72BAEF6}" name="Column578"/>
    <tableColumn id="584" xr3:uid="{D77D0697-B272-4240-8199-B7ABE833841C}" name="Column579"/>
    <tableColumn id="585" xr3:uid="{8111220A-297D-43FD-8E45-69ECCD2EB627}" name="Column580"/>
    <tableColumn id="586" xr3:uid="{D8A776D6-5B5C-48EB-9E47-6641763FBAE2}" name="Column581"/>
    <tableColumn id="587" xr3:uid="{472F7981-D389-4B76-B56E-58760FEC146D}" name="Column582"/>
    <tableColumn id="588" xr3:uid="{21DBB07D-F32F-4596-83FD-EF7193B7E244}" name="Column583"/>
    <tableColumn id="589" xr3:uid="{DA015746-7CD9-4DD6-BC50-05B8F2BD9298}" name="Column584"/>
    <tableColumn id="590" xr3:uid="{24F26B85-F457-4CE1-AA65-F3A663C4078C}" name="Column585"/>
    <tableColumn id="591" xr3:uid="{0DA872E2-92C2-4784-A47F-D389813AC26E}" name="Column586"/>
    <tableColumn id="592" xr3:uid="{CA5A399E-E178-4CAC-A149-1CE317876CB5}" name="Column587"/>
    <tableColumn id="593" xr3:uid="{30C557E0-6D14-425F-A6F2-E30EFB4990B8}" name="Column588"/>
    <tableColumn id="594" xr3:uid="{81460830-A6A4-49C6-8BE4-69F9F47FFCB6}" name="Column589"/>
    <tableColumn id="595" xr3:uid="{D7D64A0C-7CA4-4866-85DA-8F5CEA20F229}" name="Column590"/>
    <tableColumn id="596" xr3:uid="{E325E808-D7A4-4CFB-950B-DEBB4E97A7A3}" name="Column591"/>
    <tableColumn id="597" xr3:uid="{2FEB83CF-E73A-4034-A10F-9A9E4E2888AF}" name="Column592"/>
    <tableColumn id="598" xr3:uid="{7226B26D-2BD5-4A11-8753-E9E644670114}" name="Column593"/>
    <tableColumn id="599" xr3:uid="{1175263C-8675-48F6-A108-B2EA5AB14324}" name="Column594"/>
    <tableColumn id="600" xr3:uid="{373C4276-78B6-4E07-88E8-797EE8F3EC30}" name="Column595"/>
    <tableColumn id="601" xr3:uid="{A56504E4-EEE8-4C3C-872C-4801D66A11CC}" name="Column596"/>
    <tableColumn id="602" xr3:uid="{ABDE6CB1-48E0-459C-BA77-BC9FF2FD3946}" name="Column597"/>
    <tableColumn id="603" xr3:uid="{9A3C0738-EE0B-4E39-88B8-D39B4BCB8C2F}" name="Column598"/>
    <tableColumn id="604" xr3:uid="{D5885AED-F207-48ED-B1D4-A5AC2D6B74A4}" name="Column599"/>
    <tableColumn id="605" xr3:uid="{4455A98A-F8DC-47E8-83C9-FF00949E6461}" name="Column600"/>
    <tableColumn id="606" xr3:uid="{16422F82-5690-4478-97E1-7686C37355C2}" name="Column601"/>
    <tableColumn id="607" xr3:uid="{FE2382A5-B132-401A-B259-DB2C633302F3}" name="Column602"/>
    <tableColumn id="608" xr3:uid="{E5B24060-5A02-4FCB-B7EB-2B6079A01698}" name="Column603"/>
    <tableColumn id="609" xr3:uid="{9866AABD-D7DD-467D-9B00-00E7BC6664E6}" name="Column604"/>
    <tableColumn id="610" xr3:uid="{E4FBBB5B-F904-4CFC-9F55-BDC884908E68}" name="Column605"/>
    <tableColumn id="611" xr3:uid="{A42E308E-F99C-4326-B0FB-8C15AAF88DC8}" name="Column606"/>
    <tableColumn id="612" xr3:uid="{76FFDD81-3183-4774-BD10-DADC5A715693}" name="Column607"/>
    <tableColumn id="613" xr3:uid="{7C983EB2-FEE3-4863-91F5-29C932703D17}" name="Column608"/>
    <tableColumn id="614" xr3:uid="{17B740DA-FE74-405D-A827-816597BD8317}" name="Column609"/>
    <tableColumn id="615" xr3:uid="{321E9CEA-7F64-4D9A-A379-73A06B5660C3}" name="Column610"/>
    <tableColumn id="616" xr3:uid="{9AAA5874-4251-4E29-B22A-286F9BE175CD}" name="Column611"/>
    <tableColumn id="617" xr3:uid="{BA44B42F-AE14-41BA-B86A-B04F3CAD4F31}" name="Column612"/>
    <tableColumn id="618" xr3:uid="{9AABB0B3-DDB9-4C12-91E4-BE821F0CE86C}" name="Column613"/>
    <tableColumn id="619" xr3:uid="{70A792BE-179E-4B80-9F2D-86BA04A2105B}" name="Column614"/>
    <tableColumn id="620" xr3:uid="{382B9E00-C6CA-4E4C-BEBF-2B621E1542D5}" name="Column615"/>
    <tableColumn id="621" xr3:uid="{DDBE4286-B012-4B51-AFE4-60AB340D9DAA}" name="Column616"/>
    <tableColumn id="622" xr3:uid="{F4573F01-4C83-4B1D-A18C-B459DCEF75B4}" name="Column617"/>
    <tableColumn id="623" xr3:uid="{3C744382-0398-45B7-944C-5CB782E4BA0B}" name="Column618"/>
    <tableColumn id="624" xr3:uid="{79295E72-2DF0-4938-8706-B088A029C534}" name="Column619"/>
    <tableColumn id="625" xr3:uid="{42E54550-57C7-4B9E-A066-6821DA26B063}" name="Column620"/>
    <tableColumn id="626" xr3:uid="{3F04142B-022D-4235-9275-AA0DED23CF69}" name="Column621"/>
    <tableColumn id="627" xr3:uid="{329C3E86-2797-4855-A51C-3A788F4CA27F}" name="Column622"/>
    <tableColumn id="628" xr3:uid="{21DE826D-4A1C-4783-B5AC-0D05BD6182AE}" name="Column623"/>
    <tableColumn id="629" xr3:uid="{A7118276-D9EF-47F0-972B-7663C96759F4}" name="Column624"/>
    <tableColumn id="630" xr3:uid="{0F2EC60D-697A-4E21-9595-D6A6883A3C84}" name="Column625"/>
    <tableColumn id="631" xr3:uid="{12001AAB-F76D-417E-A877-3B599141FC6A}" name="Column626"/>
    <tableColumn id="632" xr3:uid="{6A4451C6-6FBE-458C-AA4B-169A72C64F20}" name="Column627"/>
    <tableColumn id="633" xr3:uid="{CC195086-FC60-4769-8DF8-389C621C0628}" name="Column628"/>
    <tableColumn id="634" xr3:uid="{C65959E7-1106-40F2-836E-3A0BF371CFE7}" name="Column629"/>
    <tableColumn id="635" xr3:uid="{86F51BEB-B4C2-4621-A72A-0F12624512B7}" name="Column630"/>
    <tableColumn id="636" xr3:uid="{DC6F16B1-3006-4A66-92B0-FCEAD4E65EF0}" name="Column631"/>
    <tableColumn id="637" xr3:uid="{0BCD88DC-407C-4887-97F2-C18132D54715}" name="Column632"/>
    <tableColumn id="638" xr3:uid="{FBC62C2E-89B1-432D-B6C6-D77757CAABA4}" name="Column633"/>
    <tableColumn id="639" xr3:uid="{F2A774A1-A689-461A-9850-3B4C12936524}" name="Column634"/>
    <tableColumn id="640" xr3:uid="{434519BE-2E29-4AC3-8C5F-30ADD5261A1D}" name="Column635"/>
    <tableColumn id="641" xr3:uid="{C06A2603-3D5C-49DD-A8B9-CF5805A88A89}" name="Column636"/>
    <tableColumn id="642" xr3:uid="{C00CB7F6-111B-46F5-8FE2-08BACA570927}" name="Column637"/>
    <tableColumn id="643" xr3:uid="{E14AE7E6-8C30-4957-828D-F707D1BBC893}" name="Column638"/>
    <tableColumn id="644" xr3:uid="{D855A7ED-66E0-43F8-B5DC-FDC3B21F5435}" name="Column639"/>
    <tableColumn id="645" xr3:uid="{69C9EAA3-426B-4536-BC23-C4FB8B52D6C3}" name="Column640"/>
    <tableColumn id="646" xr3:uid="{D9ADA669-3B78-491A-9716-8BF9740EC4F0}" name="Column641"/>
    <tableColumn id="647" xr3:uid="{F6BC4D34-26F6-4940-B8DF-C2F3E3AB479A}" name="Column642"/>
    <tableColumn id="648" xr3:uid="{8FD62780-491C-44A3-989C-FC42DE05A2A0}" name="Column643"/>
    <tableColumn id="649" xr3:uid="{A51B4B7B-9ECC-4CA6-A3A0-E1F8400E8978}" name="Column644"/>
    <tableColumn id="650" xr3:uid="{ED452A54-2E95-453A-9FA5-B3917BA989A9}" name="Column645"/>
    <tableColumn id="651" xr3:uid="{46E65A1A-98F5-43EF-92FE-8273E62A6240}" name="Column646"/>
    <tableColumn id="652" xr3:uid="{344AB89A-BCA3-407F-A26B-76C554863D61}" name="Column647"/>
    <tableColumn id="653" xr3:uid="{60EEDA97-2C3F-4DE0-9DAF-8660901E2EE0}" name="Column648"/>
    <tableColumn id="654" xr3:uid="{41FF3DC1-C37B-4BD7-98ED-66DA1FA2D8DB}" name="Column649"/>
    <tableColumn id="655" xr3:uid="{F232D5F2-233F-496F-B375-B0A21CB729BF}" name="Column650"/>
    <tableColumn id="656" xr3:uid="{F9BD3328-35A0-4C58-8F93-86C51D490507}" name="Column651"/>
    <tableColumn id="657" xr3:uid="{19CF4F48-09AB-40AE-B090-287CF9414E58}" name="Column652"/>
    <tableColumn id="658" xr3:uid="{01F506EA-3C45-4A31-B669-3A9CF52DA758}" name="Column653"/>
    <tableColumn id="659" xr3:uid="{A1C5CF45-910E-40F3-9EA1-BD58B8AE7634}" name="Column654"/>
    <tableColumn id="660" xr3:uid="{E554268A-33EB-4DE3-9ED0-E0097AA11469}" name="Column655"/>
    <tableColumn id="661" xr3:uid="{71DFA1A0-E4AC-425B-A729-875A0A5E6048}" name="Column656"/>
    <tableColumn id="662" xr3:uid="{B8B95D0F-8E28-41D1-AE2A-22594AFCE4D9}" name="Column657"/>
    <tableColumn id="663" xr3:uid="{F9CC3760-6ABE-4AA2-974A-BFED18602F6B}" name="Column658"/>
    <tableColumn id="664" xr3:uid="{3162B4E9-8146-4217-AE02-9DD9677E59C8}" name="Column659"/>
    <tableColumn id="665" xr3:uid="{B94BA0B0-7707-420D-9778-9A4298EE3007}" name="Column660"/>
    <tableColumn id="666" xr3:uid="{C2E78A2A-2F4D-4BF7-9892-FEE9D201955E}" name="Column661"/>
    <tableColumn id="667" xr3:uid="{455E0E06-50E4-40BD-B6E9-A575E2F94BEF}" name="Column662"/>
    <tableColumn id="668" xr3:uid="{388EC37F-D2B7-4ABD-BA7A-A380CA46CA7E}" name="Column663"/>
    <tableColumn id="669" xr3:uid="{A075834D-27F8-4C6C-8CE8-639B8CBBE080}" name="Column664"/>
    <tableColumn id="670" xr3:uid="{7D41318A-B36C-4EC9-A17D-DE1A4064F736}" name="Column665"/>
    <tableColumn id="671" xr3:uid="{6F051C77-9D74-4F65-92D9-59876C0D474B}" name="Column666"/>
    <tableColumn id="672" xr3:uid="{E0863132-0FF2-43E4-917D-073C4CD1BB57}" name="Column667"/>
    <tableColumn id="673" xr3:uid="{6387B03E-1408-400A-8DF5-FFEF324751A6}" name="Column668"/>
    <tableColumn id="674" xr3:uid="{82C39B39-01F6-4579-B491-8EDEDAB079FB}" name="Column669"/>
    <tableColumn id="675" xr3:uid="{8363B2EA-28A3-4978-B033-528B51242155}" name="Column670"/>
    <tableColumn id="676" xr3:uid="{59E3FC1E-1C5E-474B-B527-E310042EF9F5}" name="Column671"/>
    <tableColumn id="677" xr3:uid="{82DD735F-2D72-40D3-BC20-EC6D082C19E8}" name="Column672"/>
    <tableColumn id="678" xr3:uid="{C261F592-5B84-41D0-B79C-224391A1B494}" name="Column673"/>
    <tableColumn id="679" xr3:uid="{8FC83A35-B810-4D79-856F-FE04ED989135}" name="Column674"/>
    <tableColumn id="680" xr3:uid="{AEDA0640-3998-48E5-B3B8-B9B2194D4558}" name="Column675"/>
    <tableColumn id="681" xr3:uid="{85940AB3-34FC-47ED-AD1D-7806111F174E}" name="Column676"/>
    <tableColumn id="682" xr3:uid="{13798BBA-D7B7-42EF-821D-1E40E3E402BB}" name="Column677"/>
    <tableColumn id="683" xr3:uid="{BE7B3650-5130-48BC-AEA6-D504C071F7FC}" name="Column678"/>
    <tableColumn id="684" xr3:uid="{7760B0EB-630E-4E23-8FA8-E5436F5F481F}" name="Column679"/>
    <tableColumn id="685" xr3:uid="{29E144D2-0730-4633-A984-0ADE57DF79AE}" name="Column680"/>
    <tableColumn id="686" xr3:uid="{667F7879-58A3-4BAF-8FD7-BA061C590338}" name="Column681"/>
    <tableColumn id="687" xr3:uid="{8E494D76-37D6-4AD0-8185-C66E8E36FA60}" name="Column682"/>
    <tableColumn id="688" xr3:uid="{CCADB4B3-C16F-4BBA-B4D5-C9D8538858EB}" name="Column683"/>
    <tableColumn id="689" xr3:uid="{D6F3F776-E002-4E17-9139-DF6380BCFB28}" name="Column684"/>
    <tableColumn id="690" xr3:uid="{C3DEBE31-9904-4942-A6EC-E9E3DBEEC7F0}" name="Column685"/>
    <tableColumn id="691" xr3:uid="{39EF051E-7060-4E43-BCD2-244704A26D55}" name="Column686"/>
    <tableColumn id="692" xr3:uid="{506F14D2-47C6-42C6-9D0A-36691ABCDB5B}" name="Column687"/>
    <tableColumn id="693" xr3:uid="{5BFF20DB-B3A1-4940-945F-2D898B039F9E}" name="Column688"/>
    <tableColumn id="694" xr3:uid="{93C7B39C-5971-4E2C-B48A-CE809C2F89B7}" name="Column689"/>
    <tableColumn id="695" xr3:uid="{97C77293-A329-4A67-9AB4-A2470E29A45E}" name="Column690"/>
    <tableColumn id="696" xr3:uid="{BE849EFF-470A-4B39-AA3A-9EAA1112D4BC}" name="Column691"/>
    <tableColumn id="697" xr3:uid="{8FD3D99D-F8F3-453F-93CC-1075C0A85E35}" name="Column692"/>
    <tableColumn id="698" xr3:uid="{147CEB3D-96B2-4084-B1AC-92D3E69D81C5}" name="Column693"/>
    <tableColumn id="699" xr3:uid="{507113EF-9ACE-4010-B547-8F64D7B26A89}" name="Column694"/>
    <tableColumn id="700" xr3:uid="{3A00BCCE-0712-4DD7-A785-11AB75F00666}" name="Column695"/>
    <tableColumn id="701" xr3:uid="{C4B7AA3B-D8B6-4A28-90D1-ADF2D1D4256E}" name="Column696"/>
    <tableColumn id="702" xr3:uid="{848236A9-3E6D-445A-BE6C-A4DDBC7F30D6}" name="Column697"/>
    <tableColumn id="703" xr3:uid="{B35246C9-D040-44BB-BFF9-451D5E84E8BC}" name="Column698"/>
    <tableColumn id="704" xr3:uid="{E21D5D3B-EB94-4596-9EC8-D0697C0DEFB8}" name="Column699"/>
    <tableColumn id="705" xr3:uid="{F6C521B6-74CE-47E7-A0E6-F6602829D5F8}" name="Column700"/>
    <tableColumn id="706" xr3:uid="{653A7184-89A1-4C17-8A2A-9A45F4A18AB7}" name="Column701"/>
    <tableColumn id="707" xr3:uid="{E3D28586-495A-4CB9-BDB0-1197A4D90A26}" name="Column702"/>
    <tableColumn id="708" xr3:uid="{C26290D5-E860-44A2-AC31-A5C970BBCB17}" name="Column703"/>
    <tableColumn id="709" xr3:uid="{BE3CEC65-C3D0-4325-A6AF-0DA40F1B1C52}" name="Column704"/>
    <tableColumn id="710" xr3:uid="{802EF342-B09F-42A3-B232-9B6271B49B3F}" name="Column705"/>
    <tableColumn id="711" xr3:uid="{12D302C2-9558-4C8F-B5CB-820458F4C274}" name="Column706"/>
    <tableColumn id="712" xr3:uid="{B38527EB-2375-4731-9FC5-B44E70A30A30}" name="Column707"/>
    <tableColumn id="713" xr3:uid="{862235D8-99A7-45E0-A293-E236BC2A3837}" name="Column708"/>
    <tableColumn id="714" xr3:uid="{501FD43E-97C2-4E3E-B8CA-185C5C427E9A}" name="Column709"/>
    <tableColumn id="715" xr3:uid="{23AD98F7-368E-48B1-A23F-940DB3374961}" name="Column710"/>
    <tableColumn id="716" xr3:uid="{93946657-C2EC-4466-95EA-622580A9D81B}" name="Column711"/>
    <tableColumn id="717" xr3:uid="{05FFECBB-A59E-406A-AC5A-5C4882ACA0D1}" name="Column712"/>
    <tableColumn id="718" xr3:uid="{CBEFF60C-7ED0-4B47-BEB1-BB2736057F13}" name="Column713"/>
    <tableColumn id="719" xr3:uid="{D30C7ED1-9A25-4BB6-B3D2-F1BE9374D427}" name="Column714"/>
    <tableColumn id="720" xr3:uid="{3B39815F-F49B-4786-B51B-B8329F417B34}" name="Column715"/>
    <tableColumn id="721" xr3:uid="{52787D7A-4093-487C-A8C6-9CA7162BD331}" name="Column716"/>
    <tableColumn id="722" xr3:uid="{CCFE4260-8564-4B60-A1BC-4229F6B96440}" name="Column717"/>
    <tableColumn id="723" xr3:uid="{651AA28B-031C-4711-9C62-56133F7BE382}" name="Column718"/>
    <tableColumn id="724" xr3:uid="{4A43A7C9-19FB-4763-9750-2CE21D31682F}" name="Column719"/>
    <tableColumn id="725" xr3:uid="{E2811BD5-8AF1-4E9F-95BB-09394F973A6B}" name="Column720"/>
    <tableColumn id="726" xr3:uid="{1159ACD3-63FA-483F-A630-09CC58BCA122}" name="Column721"/>
    <tableColumn id="727" xr3:uid="{3E0382A2-2CF7-4FCF-9E8E-E153CFF16925}" name="Column722"/>
    <tableColumn id="728" xr3:uid="{3CEAC49F-7579-4504-8BA4-8DC32D220C4D}" name="Column723"/>
    <tableColumn id="729" xr3:uid="{80DBFFEC-5C9E-468D-8CD6-993AC1B7BF2E}" name="Column724"/>
    <tableColumn id="730" xr3:uid="{7D36566C-7464-4E65-B529-606FA10909F7}" name="Column725"/>
    <tableColumn id="731" xr3:uid="{70D3EAC1-2986-4A06-BFB8-47FD2FBED5ED}" name="Column726"/>
    <tableColumn id="732" xr3:uid="{B4D89729-34B7-4307-96A4-407F0A1D331A}" name="Column727"/>
    <tableColumn id="733" xr3:uid="{443F755C-D0DE-4902-9967-7959D779CA85}" name="Column728"/>
    <tableColumn id="734" xr3:uid="{7958D3D2-953C-42EC-ABD3-C8A94EAF68CE}" name="Column729"/>
    <tableColumn id="735" xr3:uid="{919C226B-A160-4041-B055-0518DCD75C65}" name="Column730"/>
    <tableColumn id="736" xr3:uid="{900E68BF-4C67-466E-815D-8ACB077A0399}" name="Column731"/>
    <tableColumn id="737" xr3:uid="{A58B1305-E88B-483C-A26B-802CC1C509A3}" name="Column732"/>
    <tableColumn id="738" xr3:uid="{06FE0F61-F5E3-4D70-9DB2-05D530508E4F}" name="Column733"/>
    <tableColumn id="739" xr3:uid="{4A97B500-8776-4B4A-8E3A-985062F1AAB8}" name="Column734"/>
    <tableColumn id="740" xr3:uid="{42D7E388-E614-46DA-879D-30CAC84F714A}" name="Column735"/>
    <tableColumn id="741" xr3:uid="{B631729B-0884-4769-8A16-D86D39ECFC3F}" name="Column736"/>
    <tableColumn id="742" xr3:uid="{05DC4DE7-52F9-493A-943F-1780713E1E3B}" name="Column737"/>
    <tableColumn id="743" xr3:uid="{804AEA61-513D-455B-8BC6-3FE327E4D3E5}" name="Column738"/>
    <tableColumn id="744" xr3:uid="{4A262ACB-B943-44C2-8EC2-0F669A1B425A}" name="Column739"/>
    <tableColumn id="745" xr3:uid="{2D38536E-A47B-4212-AD4D-7C2F924017C7}" name="Column740"/>
    <tableColumn id="746" xr3:uid="{D935E322-5A91-4039-A073-67E12BF7C368}" name="Column741"/>
    <tableColumn id="747" xr3:uid="{EA616875-1E98-4BF0-B7FD-4F261CB05EEC}" name="Column742"/>
    <tableColumn id="748" xr3:uid="{737F81D8-52B5-4421-A94B-9476CA2A10E7}" name="Column743"/>
    <tableColumn id="749" xr3:uid="{A37AF2D5-6AC3-411C-A7EB-19BFB498EBBD}" name="Column744"/>
    <tableColumn id="750" xr3:uid="{74087EBC-76C6-43FB-A0B8-28C846B1FE2F}" name="Column745"/>
    <tableColumn id="751" xr3:uid="{21BFAD51-5971-4941-B1A0-4D6469F153A9}" name="Column746"/>
    <tableColumn id="752" xr3:uid="{6CCAC54E-DA68-4195-B3BF-E9CB3B38C9FB}" name="Column747"/>
    <tableColumn id="753" xr3:uid="{5A4932EE-05B2-4A2C-B76A-07B50CE43B31}" name="Column748"/>
    <tableColumn id="754" xr3:uid="{81473D3F-749B-4CEF-9774-CD14A5E5487F}" name="Column749"/>
    <tableColumn id="755" xr3:uid="{435A2AA6-F4D5-4030-B60B-D5306A764FCC}" name="Column750"/>
    <tableColumn id="756" xr3:uid="{27FE03BC-A977-4966-815F-3AB3B08143B5}" name="Column751"/>
    <tableColumn id="757" xr3:uid="{452EE0A9-DE92-4BF1-9279-57DC9A9E65AC}" name="Column752"/>
    <tableColumn id="758" xr3:uid="{6B28E7CB-C147-4B98-9E8D-B948572D9DCD}" name="Column753"/>
    <tableColumn id="759" xr3:uid="{E577B8D1-3ACA-4572-A4E7-3C17B03E5EF1}" name="Column754"/>
    <tableColumn id="760" xr3:uid="{505BF88D-D4EE-4D9C-A205-A1F4BD50C3B1}" name="Column755"/>
    <tableColumn id="761" xr3:uid="{5A348C5F-1132-4F65-AD89-49AC5A108D9A}" name="Column756"/>
    <tableColumn id="762" xr3:uid="{1B1D3C1A-E58B-4A53-B683-CB2F78C3C3B5}" name="Column757"/>
    <tableColumn id="763" xr3:uid="{081B5C32-6FD0-4776-873F-8E93CF5D271E}" name="Column758"/>
    <tableColumn id="764" xr3:uid="{B5C32443-9501-49BC-AFE2-D926AFE0E34E}" name="Column759"/>
    <tableColumn id="765" xr3:uid="{ACBBD0CB-BC0B-42E5-AE15-2E69B37FE6A6}" name="Column760"/>
    <tableColumn id="766" xr3:uid="{571767C6-3A8A-4BFF-B9C3-F20374D64288}" name="Column761"/>
    <tableColumn id="767" xr3:uid="{7684D6CE-E9FF-42A6-BEEF-F96F3B8B29D3}" name="Column762"/>
    <tableColumn id="768" xr3:uid="{938AC3EC-36BC-4B85-84A6-F6910E2628F7}" name="Column763"/>
    <tableColumn id="769" xr3:uid="{527CE9B4-CF97-47AC-B223-43CF68DD7CF9}" name="Column764"/>
    <tableColumn id="770" xr3:uid="{7671FDC8-13A4-4524-B54C-2D1B46A47E4D}" name="Column765"/>
    <tableColumn id="771" xr3:uid="{DE4D7078-E949-4550-8528-196839044393}" name="Column766"/>
    <tableColumn id="772" xr3:uid="{F8FAB08C-B619-445C-9840-9E8A232B2C98}" name="Column767"/>
    <tableColumn id="773" xr3:uid="{0DDB3114-FFEF-494C-8EA3-BBAB01AA232F}" name="Column768"/>
    <tableColumn id="774" xr3:uid="{DBCB61FF-82A3-4835-BE57-F351A32444F7}" name="Column769"/>
    <tableColumn id="775" xr3:uid="{26F4D4A1-52EA-4D7B-935B-D1D3E99250AC}" name="Column770"/>
    <tableColumn id="776" xr3:uid="{1E66589D-EC22-4653-941F-837332F8A78B}" name="Column771"/>
    <tableColumn id="777" xr3:uid="{9893689E-FF30-476B-AA51-D5F602E467B6}" name="Column772"/>
    <tableColumn id="778" xr3:uid="{FF6424C4-16E5-4BA5-A7CD-B7A65FBA644C}" name="Column773"/>
    <tableColumn id="779" xr3:uid="{3E3383B8-F14A-4E4C-99E3-6AB315BA51C5}" name="Column774"/>
    <tableColumn id="780" xr3:uid="{55C01E62-DC96-42E7-9EE2-C1A6E187C61C}" name="Column775"/>
    <tableColumn id="781" xr3:uid="{1CBDA829-6663-4871-811D-7C327EFBB84C}" name="Column776"/>
    <tableColumn id="782" xr3:uid="{96EE4F31-9F17-4E24-94FD-3EE80FE3D0F4}" name="Column777"/>
    <tableColumn id="783" xr3:uid="{94AFF25A-55F6-4CC9-A2CA-39A8703D1F13}" name="Column778"/>
    <tableColumn id="784" xr3:uid="{F88F9110-D48B-44CC-872B-0CD407FF9E4E}" name="Column779"/>
    <tableColumn id="785" xr3:uid="{CFB003F7-A2E4-4425-959D-581ECA75BF45}" name="Column780"/>
    <tableColumn id="786" xr3:uid="{66ED02B5-B43F-497D-AE89-CE5E0CF87F0C}" name="Column781"/>
    <tableColumn id="787" xr3:uid="{FFDB48F7-94FD-42BE-9798-28D8B9542533}" name="Column782"/>
    <tableColumn id="788" xr3:uid="{CDEC7EBE-7C03-4E87-B673-4868B03B7A03}" name="Column783"/>
    <tableColumn id="789" xr3:uid="{4F337DF0-BE65-4637-BF00-E742288076B9}" name="Column784"/>
    <tableColumn id="790" xr3:uid="{B569F3E2-A49E-4C73-A8D4-EEA737612393}" name="Column785"/>
    <tableColumn id="791" xr3:uid="{876CEBA9-E983-4AF7-B54E-C7F9203E955E}" name="Column786"/>
    <tableColumn id="792" xr3:uid="{5D32BDDC-8DCE-471D-BF44-38BC02AC8F2A}" name="Column787"/>
    <tableColumn id="793" xr3:uid="{E02C302D-E1D0-4F9B-AD53-98A0167F1EBC}" name="Column788"/>
    <tableColumn id="794" xr3:uid="{09B7C017-E5C2-4901-807D-5F67B6A23859}" name="Column789"/>
    <tableColumn id="795" xr3:uid="{8870443D-50DC-45E6-B9C7-26F6CC5FC475}" name="Column790"/>
    <tableColumn id="796" xr3:uid="{025EEB38-3CA8-48B2-B208-E3D04B0E02BF}" name="Column791"/>
    <tableColumn id="797" xr3:uid="{88E26D3E-16AD-4A53-820C-6D94B9D83413}" name="Column792"/>
    <tableColumn id="798" xr3:uid="{CF7EE3F3-2593-4167-BEC7-5FEE4F06E02E}" name="Column793"/>
    <tableColumn id="799" xr3:uid="{594F276A-BE38-49C4-8BF2-BC02AC3E0B08}" name="Column794"/>
    <tableColumn id="800" xr3:uid="{CC6DE31C-E18A-4579-B672-8D94C36444D6}" name="Column795"/>
    <tableColumn id="801" xr3:uid="{0FED7DA5-0DCC-4BA3-B2AE-77CB7A70FF2D}" name="Column796"/>
    <tableColumn id="802" xr3:uid="{4A8992E3-55B5-421A-9C1F-C107A8D625C3}" name="Column797"/>
    <tableColumn id="803" xr3:uid="{3926886A-26CF-4EE1-A66B-D5D619699847}" name="Column798"/>
    <tableColumn id="804" xr3:uid="{E46F18A8-797F-46DE-9877-107E311D51A3}" name="Column799"/>
    <tableColumn id="805" xr3:uid="{563ED39C-9CC9-4A53-BBA7-E016DEB6188B}" name="Column800"/>
    <tableColumn id="806" xr3:uid="{22E4162D-D5DC-4B41-AC30-DA29F0CDC861}" name="Column801"/>
    <tableColumn id="807" xr3:uid="{DB4495DC-6FBB-4F5D-AF05-134661FE3384}" name="Column802"/>
    <tableColumn id="808" xr3:uid="{79FC6486-4A5E-46E9-96DF-83773572F610}" name="Column803"/>
    <tableColumn id="809" xr3:uid="{54635573-C4D6-4205-B54C-17AE0E61782A}" name="Column804"/>
    <tableColumn id="810" xr3:uid="{166D32B7-A52F-44CA-B2CA-E9D028BDBF58}" name="Column805"/>
    <tableColumn id="811" xr3:uid="{B870CF0D-E3DB-472E-81E4-01BAB4AED89E}" name="Column806"/>
    <tableColumn id="812" xr3:uid="{1F1E726F-9109-433E-B2FF-58AAFB305DC4}" name="Column807"/>
    <tableColumn id="813" xr3:uid="{AC6074B9-15EF-4B1D-ACA9-54092DDB3C2E}" name="Column808"/>
    <tableColumn id="814" xr3:uid="{CBD3FA71-569A-419B-9B9F-038420E5B528}" name="Column809"/>
    <tableColumn id="815" xr3:uid="{E1E7FF8B-C82C-4F20-85B5-B193CFA6E4DA}" name="Column810"/>
    <tableColumn id="816" xr3:uid="{E12006AC-5877-4472-B934-0C71D8F66EBC}" name="Column811"/>
    <tableColumn id="817" xr3:uid="{4A4B1453-24BA-48ED-8051-FC9A608F738E}" name="Column812"/>
    <tableColumn id="818" xr3:uid="{977D63BF-FF4F-4EA4-9534-EAF6780E5EFF}" name="Column813"/>
    <tableColumn id="819" xr3:uid="{AA2BA8D3-1430-4DEB-BA19-692A89EACCD3}" name="Column814"/>
    <tableColumn id="820" xr3:uid="{125FC78A-0485-4BA4-8E97-FE1E68BEA36B}" name="Column815"/>
    <tableColumn id="821" xr3:uid="{96F9E338-B4A5-44BD-A60E-AFC0512C1584}" name="Column816"/>
    <tableColumn id="822" xr3:uid="{0D65790B-84AB-4DF2-9703-F6082788CBE5}" name="Column817"/>
    <tableColumn id="823" xr3:uid="{9C885472-572E-43F7-9364-80E8863F08B2}" name="Column818"/>
    <tableColumn id="824" xr3:uid="{2BA2B190-2F27-45A5-969D-FECA1441364A}" name="Column819"/>
    <tableColumn id="825" xr3:uid="{A3FE56D2-E2B4-4926-8EC4-F9CC87B153A6}" name="Column820"/>
    <tableColumn id="826" xr3:uid="{F6A4280F-D718-450F-9D33-FC46B142E3FF}" name="Column821"/>
    <tableColumn id="827" xr3:uid="{4F1261CC-A809-4F51-A514-3495C420B385}" name="Column822"/>
    <tableColumn id="828" xr3:uid="{73E4DB94-83E6-41E0-B2E3-094DEDE6B52E}" name="Column823"/>
    <tableColumn id="829" xr3:uid="{B2E50C7B-3A8D-4906-B590-3B7AB1AC6071}" name="Column824"/>
    <tableColumn id="830" xr3:uid="{0AF27E9F-CB26-4D82-A339-E73547654C99}" name="Column825"/>
    <tableColumn id="831" xr3:uid="{157FF6DD-2B06-4C4B-A974-47717E4E3927}" name="Column826"/>
    <tableColumn id="832" xr3:uid="{AC55C91B-5CA7-48F0-AFBD-D778C09B3709}" name="Column827"/>
    <tableColumn id="833" xr3:uid="{79DBE6EE-135F-47FE-970D-5B2543AC945E}" name="Column828"/>
    <tableColumn id="834" xr3:uid="{E4035908-B9D9-49BD-BA0C-92D1B1298F8A}" name="Column829"/>
    <tableColumn id="835" xr3:uid="{82A27629-192D-4196-A4F4-A26C015B4F62}" name="Column830"/>
    <tableColumn id="836" xr3:uid="{39ABA0F4-4C60-4896-9471-0467E8CE70FA}" name="Column831"/>
    <tableColumn id="837" xr3:uid="{A89E65E2-D24B-444B-A504-480D4D86D261}" name="Column832"/>
    <tableColumn id="838" xr3:uid="{775598ED-4D2C-4FA8-A9CC-67C20B9B231C}" name="Column833"/>
    <tableColumn id="839" xr3:uid="{FF427FE5-D87E-43DC-9350-11B22A570D0F}" name="Column834"/>
    <tableColumn id="840" xr3:uid="{00CBB7A8-0C0A-449A-9FC7-A21B024265B4}" name="Column835"/>
    <tableColumn id="841" xr3:uid="{BBEAF8A9-FAAD-432A-98F7-FA833488D01A}" name="Column836"/>
    <tableColumn id="842" xr3:uid="{FF2A9585-8A22-443A-AB5E-425BCAD59AD4}" name="Column837"/>
    <tableColumn id="843" xr3:uid="{9CC487EE-B816-4395-B124-3D836AEFC92A}" name="Column838"/>
    <tableColumn id="844" xr3:uid="{6B54B1B3-E569-4DAA-85C2-EBBCBCA30649}" name="Column839"/>
    <tableColumn id="845" xr3:uid="{CC68D2AE-B0FD-4191-B20E-AC197B0EC9F3}" name="Column840"/>
    <tableColumn id="846" xr3:uid="{4FA3E8A8-B625-4005-BE5A-2FC12778589A}" name="Column841"/>
    <tableColumn id="847" xr3:uid="{38E2B06D-6750-4D32-BB67-6579203F58E0}" name="Column842"/>
    <tableColumn id="848" xr3:uid="{4F0BFA9B-72AB-4F4D-AD5A-D89B7B156D6D}" name="Column843"/>
    <tableColumn id="849" xr3:uid="{07F63384-514D-43C3-8CA2-35CC3C7E047C}" name="Column844"/>
    <tableColumn id="850" xr3:uid="{A19908FC-810E-482E-B00C-90775F00912E}" name="Column845"/>
    <tableColumn id="851" xr3:uid="{D1156C90-47BA-445C-BD39-AB0CEA1E20B7}" name="Column846"/>
    <tableColumn id="852" xr3:uid="{1005B2AA-CF2A-479E-95D2-2325C9020169}" name="Column847"/>
    <tableColumn id="853" xr3:uid="{997EF833-BDF2-4FB0-847E-1C7160618859}" name="Column848"/>
    <tableColumn id="854" xr3:uid="{EE179E17-E632-4EF7-B6B0-BD911B11869E}" name="Column849"/>
    <tableColumn id="855" xr3:uid="{88255BF3-1F48-4122-8E41-5E5C448F1838}" name="Column850"/>
    <tableColumn id="856" xr3:uid="{8FFA3E11-AC03-4280-B88C-1AEC83C6C94C}" name="Column851"/>
    <tableColumn id="857" xr3:uid="{70575CE9-5800-4857-A55E-B4D3C2AFD727}" name="Column852"/>
    <tableColumn id="858" xr3:uid="{0E79401A-BB83-4CD8-BC8E-8435EAFB160A}" name="Column853"/>
    <tableColumn id="859" xr3:uid="{C31ABFDA-43DD-4BDE-8C3A-4C2E161977BC}" name="Column854"/>
    <tableColumn id="860" xr3:uid="{9FBEFE74-3315-4274-855A-7F77633188B9}" name="Column855"/>
    <tableColumn id="861" xr3:uid="{27CAD3CB-491E-48E5-8F5C-38C743B0BC5C}" name="Column856"/>
    <tableColumn id="862" xr3:uid="{2B83DC1B-64AA-4C11-BE8A-9B741C4175C7}" name="Column857"/>
    <tableColumn id="863" xr3:uid="{90DDD293-1AFF-47C1-9C43-E8397B5633B0}" name="Column858"/>
    <tableColumn id="864" xr3:uid="{645287A3-CDD5-4001-A7F7-1F8DD16E733B}" name="Column859"/>
    <tableColumn id="865" xr3:uid="{4E790372-488A-4F8F-B36A-456463B4E896}" name="Column860"/>
    <tableColumn id="866" xr3:uid="{80D06443-AFB7-466A-BFFD-8626ADF90CE5}" name="Column861"/>
    <tableColumn id="867" xr3:uid="{598AB98F-D889-449E-B0C1-7F5726DF65DF}" name="Column862"/>
    <tableColumn id="868" xr3:uid="{46A98E3D-0336-422A-B926-84C473C0E82F}" name="Column863"/>
    <tableColumn id="869" xr3:uid="{B497EA12-A275-4BB1-9713-BFA67553B73E}" name="Column864"/>
    <tableColumn id="870" xr3:uid="{1143AFFE-1C3C-47C9-9BB9-D752C4704270}" name="Column865"/>
    <tableColumn id="871" xr3:uid="{D30AD344-ACB1-476C-86C8-B834390FEB4A}" name="Column866"/>
    <tableColumn id="872" xr3:uid="{0D368FDE-6C0C-4AC3-A0D4-8B70CB230012}" name="Column867"/>
    <tableColumn id="873" xr3:uid="{41D87CC4-93E9-496F-A9B7-9B1074333E5B}" name="Column868"/>
    <tableColumn id="874" xr3:uid="{9C75532A-BC67-45AA-B9D1-D7E2CD3361C6}" name="Column869"/>
    <tableColumn id="875" xr3:uid="{2CE5375C-A61F-4E58-81B9-DB710CCF978E}" name="Column870"/>
    <tableColumn id="876" xr3:uid="{2C2836E1-281B-4BC7-9BAF-84C975A9C2E8}" name="Column871"/>
    <tableColumn id="877" xr3:uid="{866BE837-5139-4085-8C5A-239166E834DD}" name="Column872"/>
    <tableColumn id="878" xr3:uid="{8343D789-B0EF-41C8-9258-D9FC5F98FDA7}" name="Column873"/>
    <tableColumn id="879" xr3:uid="{DDFA02FA-6258-4019-B096-A034A9172C8B}" name="Column874"/>
    <tableColumn id="880" xr3:uid="{615F2F1C-72FC-4EC7-9562-71A8CA88D0D9}" name="Column875"/>
    <tableColumn id="881" xr3:uid="{EB604CEF-01FB-450F-BBA0-209BF6D2A5DC}" name="Column876"/>
    <tableColumn id="882" xr3:uid="{4690FDC8-CFF3-4174-BF88-A8244AF1A599}" name="Column877"/>
    <tableColumn id="883" xr3:uid="{74869C91-1956-4663-9B24-0C16002BECEA}" name="Column878"/>
    <tableColumn id="884" xr3:uid="{314D9428-249D-4643-83C7-4A548FD73ABB}" name="Column879"/>
    <tableColumn id="885" xr3:uid="{08AAEA44-6FD4-4F2A-8971-12275E7E3A84}" name="Column880"/>
    <tableColumn id="886" xr3:uid="{78E372D3-2F30-4F85-9EC7-26451603A999}" name="Column881"/>
    <tableColumn id="887" xr3:uid="{959EA575-AB18-427B-A098-1582518E7282}" name="Column882"/>
    <tableColumn id="888" xr3:uid="{A279F27A-9CB8-4C03-894A-7C0B5CACAEED}" name="Column883"/>
    <tableColumn id="889" xr3:uid="{30118A9C-91FC-4E83-B2AF-438ECE0DADF0}" name="Column884"/>
    <tableColumn id="890" xr3:uid="{1FE44191-CD50-4124-ABDF-8B608802497E}" name="Column885"/>
    <tableColumn id="891" xr3:uid="{1916F579-1E8B-46F9-85E0-A9D1A0B256D3}" name="Column886"/>
    <tableColumn id="892" xr3:uid="{DA5E472F-2B05-4B08-B991-97562ED56EF1}" name="Column887"/>
    <tableColumn id="893" xr3:uid="{AF9009EB-E43D-4A97-83AD-75CE61D64FBD}" name="Column888"/>
    <tableColumn id="894" xr3:uid="{AD7203A3-2024-4F4A-8235-B9D2B0EEDE5E}" name="Column889"/>
    <tableColumn id="895" xr3:uid="{5C438ABA-3098-4EA2-9420-1EA273347ECC}" name="Column890"/>
    <tableColumn id="896" xr3:uid="{5D8200D9-01CF-455A-88E0-EB8B38E512FB}" name="Column891"/>
    <tableColumn id="897" xr3:uid="{1F201747-AC22-4375-B942-806696F2F694}" name="Column892"/>
    <tableColumn id="898" xr3:uid="{418B391F-069F-40D7-9FB9-BDB757634162}" name="Column893"/>
    <tableColumn id="899" xr3:uid="{026946EC-333B-4074-8ABF-F291E29D2838}" name="Column894"/>
    <tableColumn id="900" xr3:uid="{ECCA4ACE-EE85-4DE6-8535-ABD8EC85FBC0}" name="Column895"/>
    <tableColumn id="901" xr3:uid="{94FDC2F0-B9B2-422E-BCBD-5243B8CD306F}" name="Column896"/>
    <tableColumn id="902" xr3:uid="{D4F6832C-04A4-4BDA-954B-0628539F21FE}" name="Column897"/>
    <tableColumn id="903" xr3:uid="{29BD0823-2553-4CB5-B0E0-F61189FDC8F8}" name="Column898"/>
    <tableColumn id="904" xr3:uid="{C888740A-3154-4CB6-858A-9D448C5E35BB}" name="Column899"/>
    <tableColumn id="905" xr3:uid="{2C104D9B-E8E0-49B1-8E5D-C1B8D4905EEE}" name="Column900"/>
    <tableColumn id="906" xr3:uid="{0475F0A4-AF75-43BE-A405-2682B863F1DB}" name="Column901"/>
    <tableColumn id="907" xr3:uid="{C0DC137F-1EF9-4D24-AC32-28F37D110ACB}" name="Column902"/>
    <tableColumn id="908" xr3:uid="{0A0EDD72-D139-4197-B95D-FF6294CF9985}" name="Column903"/>
    <tableColumn id="909" xr3:uid="{DBD3820E-8ED2-42A7-8F5D-D85151CF1F18}" name="Column904"/>
    <tableColumn id="910" xr3:uid="{8AA6A1A7-34C1-45B1-91B8-D0715D919685}" name="Column905"/>
    <tableColumn id="911" xr3:uid="{3B6A5A5B-8986-41F0-9BDC-D3F1A0D565CC}" name="Column906"/>
    <tableColumn id="912" xr3:uid="{3DBB3C4A-E7CB-40DD-B098-42CFE4520A28}" name="Column907"/>
    <tableColumn id="913" xr3:uid="{731CE2C3-C5C1-42CB-8E58-D9051517D705}" name="Column908"/>
    <tableColumn id="914" xr3:uid="{08DA02FB-6FC1-4F7B-BAAE-747C386EBA63}" name="Column909"/>
    <tableColumn id="915" xr3:uid="{EA60CB75-6330-4561-BAC3-91775B31FF0B}" name="Column910"/>
    <tableColumn id="916" xr3:uid="{27FAE9FE-815B-4348-8D2F-16B5ECEA1B24}" name="Column911"/>
    <tableColumn id="917" xr3:uid="{92279184-FDCE-4DC0-AFDA-F1514C95F8E9}" name="Column912"/>
    <tableColumn id="918" xr3:uid="{7E7C0520-4CBA-46F3-8CEC-8ED777C6020B}" name="Column913"/>
    <tableColumn id="919" xr3:uid="{0FCBAFA7-4110-4C09-AB11-1EF72C665D59}" name="Column914"/>
    <tableColumn id="920" xr3:uid="{FA0A2E80-EF9B-4B3B-9F38-300103E194B5}" name="Column915"/>
    <tableColumn id="921" xr3:uid="{2D3E3396-0F4F-4A49-980F-D1AC6176E425}" name="Column916"/>
    <tableColumn id="922" xr3:uid="{ABFE486A-6703-4979-A252-D9441FCAE1A4}" name="Column917"/>
    <tableColumn id="923" xr3:uid="{D97E4100-A8D8-4DC0-B6EF-4AD6BE72883B}" name="Column918"/>
    <tableColumn id="924" xr3:uid="{292D99BA-7B7E-4EAC-9595-3AD6005E0A63}" name="Column919"/>
    <tableColumn id="925" xr3:uid="{4B50C717-AA9E-4BB2-9435-AE69CFB9B60D}" name="Column920"/>
    <tableColumn id="926" xr3:uid="{D8F25CB4-EC34-449D-8219-0E8DBD25F42A}" name="Column921"/>
    <tableColumn id="927" xr3:uid="{9DDC1530-ABCD-4093-91AE-7777C676FACD}" name="Column922"/>
    <tableColumn id="928" xr3:uid="{6B35F3B1-AF68-4EDC-8106-19FF2BAFDF57}" name="Column923"/>
    <tableColumn id="929" xr3:uid="{9FC63559-E18A-431C-9D1C-158681618FF8}" name="Column924"/>
    <tableColumn id="930" xr3:uid="{8E9651C1-33F4-4B24-AD6D-86BA4F7C7BE3}" name="Column925"/>
    <tableColumn id="931" xr3:uid="{AE675050-1861-4513-909F-CE18CEF62102}" name="Column926"/>
    <tableColumn id="932" xr3:uid="{0174A92B-BBB3-4E3D-B86E-2522762B945C}" name="Column927"/>
    <tableColumn id="933" xr3:uid="{480923BB-57A9-4E07-810F-07A584DC3C32}" name="Column928"/>
    <tableColumn id="934" xr3:uid="{B141AF47-62EB-4B0D-B7D2-CD7240D8DF05}" name="Column929"/>
    <tableColumn id="935" xr3:uid="{E2EAB6CE-571F-42EF-8E16-FC4E5AE0FFD0}" name="Column930"/>
    <tableColumn id="936" xr3:uid="{D492D17F-6F0A-4A03-B052-5B32F8101AEF}" name="Column931"/>
    <tableColumn id="937" xr3:uid="{32F2D785-B88D-42B0-9586-27DA16E5241C}" name="Column932"/>
    <tableColumn id="938" xr3:uid="{2B6DA855-24BB-4FA4-B57B-EC06B3D40F5F}" name="Column933"/>
    <tableColumn id="939" xr3:uid="{20B0C6F4-7F0D-4E6B-BD18-A817A91373EE}" name="Column934"/>
    <tableColumn id="940" xr3:uid="{436FCCFD-35CE-45A6-9E6C-ADE4A2BBE2E5}" name="Column935"/>
    <tableColumn id="941" xr3:uid="{A9197FA3-0FB0-49A6-B526-C604A65FD624}" name="Column936"/>
    <tableColumn id="942" xr3:uid="{B5341FEC-A9E6-47B2-923B-203BABE3198A}" name="Column937"/>
    <tableColumn id="943" xr3:uid="{621DEB02-87B6-493D-8FFF-624A74D5CDEC}" name="Column938"/>
    <tableColumn id="944" xr3:uid="{678A6E80-06BE-4B67-81A6-3A29D159AFDF}" name="Column939"/>
    <tableColumn id="945" xr3:uid="{3165EE78-BCDF-4C43-9065-6824A3AF79E2}" name="Column940"/>
    <tableColumn id="946" xr3:uid="{5034CB83-DB64-4762-BC1D-49F0DCEC9EB3}" name="Column941"/>
    <tableColumn id="947" xr3:uid="{CE64693C-4593-4CEA-9F3C-7CF4F6984D0E}" name="Column942"/>
    <tableColumn id="948" xr3:uid="{95D916D1-A48A-4616-B024-9DFAA3C4D59F}" name="Column943"/>
    <tableColumn id="949" xr3:uid="{27F55565-CAB1-4CAB-98E9-30B50D56FC47}" name="Column944"/>
    <tableColumn id="950" xr3:uid="{D02AD491-F5E7-49F2-AA77-22F54221493B}" name="Column945"/>
    <tableColumn id="951" xr3:uid="{2A963C24-F60B-4286-B430-99E5C270098A}" name="Column946"/>
    <tableColumn id="952" xr3:uid="{3E508D84-C1D8-4E89-9E8B-8D32B4481620}" name="Column947"/>
    <tableColumn id="953" xr3:uid="{52A711AF-8401-49AB-87EE-21FD6AA7A39E}" name="Column948"/>
    <tableColumn id="954" xr3:uid="{D3A3A9DB-0A83-4242-8BEE-292333983654}" name="Column949"/>
    <tableColumn id="955" xr3:uid="{65C23B2E-DA8C-46F6-9EE2-34D1E272CD53}" name="Column950"/>
    <tableColumn id="956" xr3:uid="{DABFD5DE-7D94-4517-8FF9-5AF00335E63A}" name="Column951"/>
    <tableColumn id="957" xr3:uid="{306C5996-CCB7-44CC-8751-BC49CBF09DE4}" name="Column952"/>
    <tableColumn id="958" xr3:uid="{8CAB8D64-11CD-4C4A-B57C-0F6583EBBD05}" name="Column953"/>
    <tableColumn id="959" xr3:uid="{6F3CEF10-DF77-4856-AD57-D3D9A2B763CD}" name="Column954"/>
    <tableColumn id="960" xr3:uid="{F78438AD-013E-4D6E-9537-EA69CC2DC101}" name="Column955"/>
    <tableColumn id="961" xr3:uid="{6E6A5692-7EEE-4141-9BD6-B0B8D092E0D0}" name="Column956"/>
    <tableColumn id="962" xr3:uid="{B87D6AF8-0D07-4CAB-AE3C-CE4DB4742AFA}" name="Column957"/>
    <tableColumn id="963" xr3:uid="{433393E6-9A9C-4780-8CD1-4568B8B8F9A1}" name="Column958"/>
    <tableColumn id="964" xr3:uid="{DB983363-2E08-4FEF-93D6-FB0F6E134F1F}" name="Column959"/>
    <tableColumn id="965" xr3:uid="{7D5BA4F6-6F39-480E-9A5D-AA59F469FC83}" name="Column960"/>
    <tableColumn id="966" xr3:uid="{8432F755-1E70-4845-BDC1-A2314210F751}" name="Column961"/>
    <tableColumn id="967" xr3:uid="{25FB2CEA-DFE5-4181-953C-40BB06F46CB2}" name="Column962"/>
    <tableColumn id="968" xr3:uid="{44C353AC-F812-42AD-B0B9-C598209A163F}" name="Column963"/>
    <tableColumn id="969" xr3:uid="{D5909B36-049E-44B8-AAFA-3EBDC68B51A9}" name="Column964"/>
    <tableColumn id="970" xr3:uid="{75087473-4A49-4DE6-BB37-78F7095536A2}" name="Column965"/>
    <tableColumn id="971" xr3:uid="{29F922E7-1901-4071-A33E-AC2B1FDFB011}" name="Column966"/>
    <tableColumn id="972" xr3:uid="{00D19376-68E0-429B-A77A-3B18582B3591}" name="Column967"/>
    <tableColumn id="973" xr3:uid="{721F13B2-36AC-444A-93A8-097AC271CBA2}" name="Column968"/>
    <tableColumn id="974" xr3:uid="{AF142928-26C3-4A4A-8D2D-25BEFAA29FD0}" name="Column969"/>
    <tableColumn id="975" xr3:uid="{39B2D8E3-83C3-4888-90EC-375B976A095F}" name="Column970"/>
    <tableColumn id="976" xr3:uid="{98FB84A0-67EC-4981-A8EE-73A41171BEE5}" name="Column971"/>
    <tableColumn id="977" xr3:uid="{1AC6C13E-DE02-44E9-82FF-81BA3E286587}" name="Column972"/>
    <tableColumn id="978" xr3:uid="{2A1B9864-5EAD-4763-9786-A3A9CBA00D9C}" name="Column973"/>
    <tableColumn id="979" xr3:uid="{61C7A80C-34E3-43CC-94B0-6D04E0DC0015}" name="Column974"/>
    <tableColumn id="980" xr3:uid="{7D6A8D14-EFD2-415A-A2CB-BA5A10798E73}" name="Column975"/>
    <tableColumn id="981" xr3:uid="{7E60ECA3-ABF4-4477-BB67-D7D3F12F4DE5}" name="Column976"/>
    <tableColumn id="982" xr3:uid="{12B652F7-9849-4EE7-8224-4CEBF54085D0}" name="Column977"/>
    <tableColumn id="983" xr3:uid="{E049B662-D727-49F4-A7C8-C0D0F24D9849}" name="Column978"/>
    <tableColumn id="984" xr3:uid="{DB2BF2B7-A883-4534-AA68-B4754366610D}" name="Column979"/>
    <tableColumn id="985" xr3:uid="{FF719C37-B16E-4EDA-A831-E00E884A25E3}" name="Column980"/>
    <tableColumn id="986" xr3:uid="{1488FE98-F4D3-4455-999C-92A1C15A1D1C}" name="Column981"/>
    <tableColumn id="987" xr3:uid="{EF8F4F7B-4242-4392-9ACB-9F6AEDC4C500}" name="Column982"/>
    <tableColumn id="988" xr3:uid="{FCA4FDC2-C671-4EF5-A073-0745735940BB}" name="Column983"/>
    <tableColumn id="989" xr3:uid="{43896F1C-FD06-4893-9C20-F411199A9CC3}" name="Column984"/>
    <tableColumn id="990" xr3:uid="{FEDBA12A-1B7A-4A72-9E8F-A5CEEE2FDF8E}" name="Column985"/>
    <tableColumn id="991" xr3:uid="{48BA26FD-7703-4EC0-96D0-7BD555C9F162}" name="Column986"/>
    <tableColumn id="992" xr3:uid="{3E2848AF-0857-4E62-BE7F-3012D89CB38D}" name="Column987"/>
    <tableColumn id="993" xr3:uid="{6327EB0C-C247-4AE8-9601-D67F6D8700E7}" name="Column988"/>
    <tableColumn id="994" xr3:uid="{B4347CB9-49BC-4D77-BCF4-295D3DED54E0}" name="Column989"/>
    <tableColumn id="995" xr3:uid="{1F182EB4-BB17-4E1C-B3AC-276555E0BB31}" name="Column990"/>
    <tableColumn id="996" xr3:uid="{E683F103-FC8C-451E-99D8-A8CCDE529D94}" name="Column991"/>
    <tableColumn id="997" xr3:uid="{DA763726-A96D-49AA-81F2-CD70F387D7C6}" name="Column992"/>
    <tableColumn id="998" xr3:uid="{6D750629-F52F-4E69-BD0B-FC3DFD5C39C9}" name="Column993"/>
    <tableColumn id="999" xr3:uid="{C0F08CFE-903B-4218-B166-FBABD85593F5}" name="Column994"/>
    <tableColumn id="1000" xr3:uid="{DCBBE0F7-AB95-476F-B8DC-76E7D8C1A2D3}" name="Column995"/>
    <tableColumn id="1001" xr3:uid="{6F09A68E-E071-4C5B-A704-A79E4854F91D}" name="Column996"/>
    <tableColumn id="1002" xr3:uid="{D2AA2C2C-BFBD-44FA-98E7-A828797E949B}" name="Column997"/>
    <tableColumn id="1003" xr3:uid="{E0E3F8BD-BDE0-49AA-8831-6685F4B9C1F4}" name="Column998"/>
    <tableColumn id="1004" xr3:uid="{E1C4E3CF-412D-4F20-ABEA-5479E46D8280}" name="Column999"/>
    <tableColumn id="1005" xr3:uid="{B8CF997E-A109-4DF4-9FE8-38DA4E992147}" name="Column1000"/>
    <tableColumn id="1006" xr3:uid="{ED6543F4-CE49-4875-8B97-A9D7CB864B38}" name="Column1001"/>
    <tableColumn id="1007" xr3:uid="{56C8BC06-ADD4-4B6A-BDAD-2D371560D773}" name="Column1002"/>
    <tableColumn id="1008" xr3:uid="{2E277D29-D130-45F6-8C32-61A4C83C654E}" name="Column1003"/>
    <tableColumn id="1009" xr3:uid="{1EAB163C-79FC-4061-B091-01366E26E673}" name="Column1004"/>
    <tableColumn id="1010" xr3:uid="{35FFF1BD-B8D0-41B4-8C9C-2F292E4D6E7E}" name="Column1005"/>
    <tableColumn id="1011" xr3:uid="{7BE7719F-1AB2-470E-BF92-5474D8D63E94}" name="Column1006"/>
    <tableColumn id="1012" xr3:uid="{9CE7FE8E-B158-4F0C-9C13-72D967EB78E8}" name="Column1007"/>
    <tableColumn id="1013" xr3:uid="{BD40CDF2-5F0F-4F3C-AEDE-B7AA855386C7}" name="Column1008"/>
    <tableColumn id="1014" xr3:uid="{62C2E370-BFC0-42E4-838A-530E499C6CA6}" name="Column1009"/>
    <tableColumn id="1015" xr3:uid="{08E438BC-3E71-49BD-90D3-F38D49D3D87E}" name="Column1010"/>
    <tableColumn id="1016" xr3:uid="{BB73827E-E847-48F0-8DA4-65BF72B50285}" name="Column1011"/>
    <tableColumn id="1017" xr3:uid="{99B5AD04-38EB-4E1D-A2E7-0BA5A362E692}" name="Column1012"/>
    <tableColumn id="1018" xr3:uid="{6C4D7321-0B38-4486-8B7A-538FB2F39CFC}" name="Column1013"/>
    <tableColumn id="1019" xr3:uid="{BC7CE0AE-6C83-480F-8A58-E2E0FAAF3950}" name="Column1014"/>
    <tableColumn id="1020" xr3:uid="{C3015EAF-232B-4C5E-9F6A-6F4E6D338DDC}" name="Column1015"/>
    <tableColumn id="1021" xr3:uid="{33EFFA64-0B58-4E17-8511-DD72B3A167EB}" name="Column1016"/>
    <tableColumn id="1022" xr3:uid="{691C9372-9743-4D06-86F4-99F5983E7EFF}" name="Column1017"/>
    <tableColumn id="1023" xr3:uid="{8E350694-2023-4F7E-A224-40C68D066998}" name="Column1018"/>
    <tableColumn id="1024" xr3:uid="{A6D5D113-F172-4EFB-BE4B-4BD8C8E48F38}" name="Column1019"/>
    <tableColumn id="1025" xr3:uid="{6D4965B5-CB9B-4898-A12A-7BE88BB1AC9C}" name="Column1020"/>
    <tableColumn id="1026" xr3:uid="{429526A0-E978-414A-8365-ABD7F0A2B709}" name="Column1021"/>
    <tableColumn id="1027" xr3:uid="{F0B23669-433C-4041-AD62-615E1FBE07D7}" name="Column1022"/>
    <tableColumn id="1028" xr3:uid="{AB172AF8-4675-4FAB-B429-02611A44079A}" name="Column1023"/>
    <tableColumn id="1029" xr3:uid="{911D340B-C057-4CB0-A5B6-39035C94BE19}" name="Column1024"/>
    <tableColumn id="1030" xr3:uid="{F717E0D2-CACF-4563-A41F-40749D93802F}" name="Column1025"/>
    <tableColumn id="1031" xr3:uid="{8DEC0A1E-87D2-48F1-9C1A-5E179B614156}" name="Column1026"/>
    <tableColumn id="1032" xr3:uid="{0035FBE6-6CC4-4628-AAC3-0966990EE8DF}" name="Column1027"/>
    <tableColumn id="1033" xr3:uid="{5A6F555A-8E4A-400A-916B-1FFA5D3F32EA}" name="Column1028"/>
    <tableColumn id="1034" xr3:uid="{CD3AF51C-7E58-4E8F-83C0-BF189971C64C}" name="Column1029"/>
    <tableColumn id="1035" xr3:uid="{402D7AC7-D5B8-4320-9D78-C899F7305946}" name="Column1030"/>
    <tableColumn id="1036" xr3:uid="{63A9464F-D34E-4E29-92BE-9A4DD1AE6766}" name="Column1031"/>
    <tableColumn id="1037" xr3:uid="{DFBF9A1A-C0A4-4323-AFC0-7A4EF11A4F1B}" name="Column1032"/>
    <tableColumn id="1038" xr3:uid="{2C364D22-1073-4159-A3C3-85BE88FC2E8E}" name="Column1033"/>
    <tableColumn id="1039" xr3:uid="{4A90DC7D-1794-401A-AE4B-C4977D664CB5}" name="Column1034"/>
    <tableColumn id="1040" xr3:uid="{161894EF-29DA-4FD4-B5C7-EB9174810EC5}" name="Column1035"/>
    <tableColumn id="1041" xr3:uid="{D83926E7-A84E-4E2B-B8BC-C44E137D1412}" name="Column1036"/>
    <tableColumn id="1042" xr3:uid="{0BEAE021-E84D-48CD-AB4B-001EFFAF2702}" name="Column1037"/>
    <tableColumn id="1043" xr3:uid="{807DE9B6-DAC5-46EB-B43A-5EDA93731867}" name="Column1038"/>
    <tableColumn id="1044" xr3:uid="{1984DD52-FA6C-406B-8DD4-01695BC90876}" name="Column1039"/>
    <tableColumn id="1045" xr3:uid="{4171113F-D6B0-4247-9A05-ED86E1202CD4}" name="Column1040"/>
    <tableColumn id="1046" xr3:uid="{01734407-82CC-4934-9625-42C41DF9E80A}" name="Column1041"/>
    <tableColumn id="1047" xr3:uid="{029801CA-AEBE-4669-909A-9F99D21FE00F}" name="Column1042"/>
    <tableColumn id="1048" xr3:uid="{F9DBB7CA-1FA2-4C46-83F3-0225FF811C43}" name="Column1043"/>
    <tableColumn id="1049" xr3:uid="{AD8B873C-99B8-4353-9C7C-02284AC361AF}" name="Column1044"/>
    <tableColumn id="1050" xr3:uid="{DED80823-989D-4804-8D59-92EB20E914BF}" name="Column1045"/>
    <tableColumn id="1051" xr3:uid="{3D5E5E2F-F789-4C31-8CCD-70959515FADD}" name="Column1046"/>
    <tableColumn id="1052" xr3:uid="{DFBD71A1-E205-40B2-96D6-C6E75192F855}" name="Column1047"/>
    <tableColumn id="1053" xr3:uid="{7766F8CE-73CC-4879-8BE5-C1C939753449}" name="Column1048"/>
    <tableColumn id="1054" xr3:uid="{4E9D21EA-A29A-4841-8832-7C2A63711E1E}" name="Column1049"/>
    <tableColumn id="1055" xr3:uid="{5CC78986-475E-4FAA-ADE3-81C630B68467}" name="Column1050"/>
    <tableColumn id="1056" xr3:uid="{7AEA3E50-93C4-4B2F-B2E2-B583D62BD103}" name="Column1051"/>
    <tableColumn id="1057" xr3:uid="{C5720C1E-F51D-443F-8B7E-3A6057B40AF1}" name="Column1052"/>
    <tableColumn id="1058" xr3:uid="{66B7A13C-AB7B-4702-95FE-6B61CA8A8071}" name="Column1053"/>
    <tableColumn id="1059" xr3:uid="{FFA981DB-7968-4BC3-9996-4BC460C70E19}" name="Column1054"/>
    <tableColumn id="1060" xr3:uid="{A566BD4C-94C7-491A-A027-2F04639EF62D}" name="Column1055"/>
    <tableColumn id="1061" xr3:uid="{C91A7E83-6172-42F6-BB17-24CBC7538EAA}" name="Column1056"/>
    <tableColumn id="1062" xr3:uid="{D3426644-0F81-464C-8FC9-7BA0BD305801}" name="Column1057"/>
    <tableColumn id="1063" xr3:uid="{FC148A2C-76B5-4D1E-9A9C-C31C2C79F0D7}" name="Column1058"/>
    <tableColumn id="1064" xr3:uid="{77087983-AF47-4E38-A2FC-78AB232EB87C}" name="Column1059"/>
    <tableColumn id="1065" xr3:uid="{6B31D747-DFCF-4679-B478-EBBA593255D2}" name="Column1060"/>
    <tableColumn id="1066" xr3:uid="{631FF1C3-6332-4268-A25E-F3BBC7C35848}" name="Column1061"/>
    <tableColumn id="1067" xr3:uid="{5066EACB-1385-4DDD-A22A-F330ED47CB40}" name="Column1062"/>
    <tableColumn id="1068" xr3:uid="{0A92C7D1-7C5C-48AB-87F9-D844CA394301}" name="Column1063"/>
    <tableColumn id="1069" xr3:uid="{72BE3BBD-4193-43CC-B7A8-A91ED483ABA5}" name="Column1064"/>
    <tableColumn id="1070" xr3:uid="{5E6846D0-EE14-4E44-A09A-915521FFC530}" name="Column1065"/>
    <tableColumn id="1071" xr3:uid="{4A6A55E6-E729-4EB9-9F3D-4D23A2F507F8}" name="Column1066"/>
    <tableColumn id="1072" xr3:uid="{8BA4F53C-7288-4128-9256-B34FD99E77F0}" name="Column1067"/>
    <tableColumn id="1073" xr3:uid="{608D533D-F5AD-4CB6-86C0-81512D97D30D}" name="Column1068"/>
    <tableColumn id="1074" xr3:uid="{0935D8BD-18C2-403F-B72B-24B81228C195}" name="Column1069"/>
    <tableColumn id="1075" xr3:uid="{C09BB145-BCA6-4D0B-9C6C-C99F36E417FA}" name="Column1070"/>
    <tableColumn id="1076" xr3:uid="{C0D8BF61-6B1A-4442-8377-6FCAAD9F6148}" name="Column1071"/>
    <tableColumn id="1077" xr3:uid="{8D93FEA3-C1B8-42BF-9215-19049B63DA6B}" name="Column1072"/>
    <tableColumn id="1078" xr3:uid="{34EE8219-B37D-4FC2-8869-D9976A59EA86}" name="Column1073"/>
    <tableColumn id="1079" xr3:uid="{BB29265B-6E9F-4216-81E3-12D0A3ACC4E8}" name="Column1074"/>
    <tableColumn id="1080" xr3:uid="{9554C58C-CEB6-4872-B3B7-C1AF0AF2368E}" name="Column1075"/>
    <tableColumn id="1081" xr3:uid="{7319EC17-8934-484B-BEFE-F2FC337BED15}" name="Column1076"/>
    <tableColumn id="1082" xr3:uid="{1E9397A5-ECB9-4567-89E0-0AF921396434}" name="Column1077"/>
    <tableColumn id="1083" xr3:uid="{6730EDEC-DBA5-4037-B660-1E7975740CC7}" name="Column1078"/>
    <tableColumn id="1084" xr3:uid="{67D5645F-8CAE-44C2-8D0A-4106F4A5B022}" name="Column1079"/>
    <tableColumn id="1085" xr3:uid="{4A36414F-70A9-4403-898E-B1D7E7E6E631}" name="Column1080"/>
    <tableColumn id="1086" xr3:uid="{AE0A5824-A196-4F99-BD26-D871D2C387F1}" name="Column1081"/>
    <tableColumn id="1087" xr3:uid="{3E64150C-ADCC-4F90-979B-2FEB120F197E}" name="Column1082"/>
    <tableColumn id="1088" xr3:uid="{B504A06B-D2C3-4A0F-9929-634C6E72189A}" name="Column1083"/>
    <tableColumn id="1089" xr3:uid="{ACD1F356-C0A7-48BD-92AF-D7B56BEC5BFA}" name="Column1084"/>
    <tableColumn id="1090" xr3:uid="{84297758-AACD-4442-9BDF-B32C5DED23F6}" name="Column1085"/>
    <tableColumn id="1091" xr3:uid="{9CBB1F91-FA05-492F-823B-441C651FD4A8}" name="Column1086"/>
    <tableColumn id="1092" xr3:uid="{45346015-30A0-4D8D-969C-049977F7D89F}" name="Column1087"/>
    <tableColumn id="1093" xr3:uid="{1732ED41-FE5D-40FE-944E-646DB9AE0DBC}" name="Column1088"/>
    <tableColumn id="1094" xr3:uid="{145992B2-4736-43F1-9874-D78F4A72D1D2}" name="Column1089"/>
    <tableColumn id="1095" xr3:uid="{321820AC-9E3F-4F16-A200-11FFB6EAECD7}" name="Column1090"/>
    <tableColumn id="1096" xr3:uid="{85778F02-5EF2-45D1-986D-9AC659896BB3}" name="Column1091"/>
    <tableColumn id="1097" xr3:uid="{41899AAA-ABB0-470F-92F5-EF0759765060}" name="Column1092"/>
    <tableColumn id="1098" xr3:uid="{0BD09C7F-94AC-45CD-AE05-5BABB45C4C64}" name="Column1093"/>
    <tableColumn id="1099" xr3:uid="{45ADB08B-7481-4B5D-A22F-D773210C8386}" name="Column1094"/>
    <tableColumn id="1100" xr3:uid="{59C397D5-F151-45E1-B72F-4803FF0350BA}" name="Column1095"/>
    <tableColumn id="1101" xr3:uid="{19759657-668F-4E84-B5F7-8789A98D6828}" name="Column1096"/>
    <tableColumn id="1102" xr3:uid="{8AB2E625-A332-49A3-A8A8-26D197D1AD6A}" name="Column1097"/>
    <tableColumn id="1103" xr3:uid="{5894275D-7FF4-4502-AE3D-D8B86F8BD93F}" name="Column1098"/>
    <tableColumn id="1104" xr3:uid="{9C460688-498E-4969-A897-7D99E1E7D477}" name="Column1099"/>
    <tableColumn id="1105" xr3:uid="{87079EDD-BB7C-4D30-BBA6-C4F98B449162}" name="Column1100"/>
    <tableColumn id="1106" xr3:uid="{2527D5E7-2ECF-4999-8238-C846EA662F0A}" name="Column1101"/>
    <tableColumn id="1107" xr3:uid="{1979AF21-D226-4764-A76C-0590BECAFBA7}" name="Column1102"/>
    <tableColumn id="1108" xr3:uid="{9AEB114E-904F-43B0-A07E-BF72446CE82A}" name="Column1103"/>
    <tableColumn id="1109" xr3:uid="{BED1457C-2E3F-43F3-BA19-44334FE77CFD}" name="Column1104"/>
    <tableColumn id="1110" xr3:uid="{BCFA50E7-BA56-48D2-B52A-2F80AB66845E}" name="Column1105"/>
    <tableColumn id="1111" xr3:uid="{C749C516-5BD1-427C-B168-43DDF73346DB}" name="Column1106"/>
    <tableColumn id="1112" xr3:uid="{D674C0AE-233E-43FB-9E33-2D4A7FFC60D1}" name="Column1107"/>
    <tableColumn id="1113" xr3:uid="{4E81A925-5D30-4E63-B4D5-1866A08A3A02}" name="Column1108"/>
    <tableColumn id="1114" xr3:uid="{FC027568-4CD7-4936-ACD1-699928A56072}" name="Column1109"/>
    <tableColumn id="1115" xr3:uid="{B4FE981C-254C-45D1-874B-80102FDA4DF9}" name="Column1110"/>
    <tableColumn id="1116" xr3:uid="{59330C04-09BA-4DDB-965B-3E2F4893CD8D}" name="Column1111"/>
    <tableColumn id="1117" xr3:uid="{0F4848AB-FD80-4F09-8B93-EB1E67559F2A}" name="Column1112"/>
    <tableColumn id="1118" xr3:uid="{3C32A106-B9D1-4B86-ACC4-4267AEDA2C9A}" name="Column1113"/>
    <tableColumn id="1119" xr3:uid="{1B9FDCC6-4C4B-4535-A30D-EBA6E860DE8E}" name="Column1114"/>
    <tableColumn id="1120" xr3:uid="{CE28F981-FC20-4846-AD6D-B397F41CC1D0}" name="Column1115"/>
    <tableColumn id="1121" xr3:uid="{14B2976C-A581-45E2-96B8-ECEF28E833A3}" name="Column1116"/>
    <tableColumn id="1122" xr3:uid="{45EF262A-0E13-49FB-A5F7-CB567A9902F1}" name="Column1117"/>
    <tableColumn id="1123" xr3:uid="{A9063D42-7F77-4B16-9477-79C24AE599E2}" name="Column1118"/>
    <tableColumn id="1124" xr3:uid="{32CA6889-F6F2-4350-9FC2-F713DB6D591F}" name="Column1119"/>
    <tableColumn id="1125" xr3:uid="{6C52B72A-077A-4D56-AC0F-50A7BF6F2EFB}" name="Column1120"/>
    <tableColumn id="1126" xr3:uid="{35EEF491-2257-4C01-9BBC-778377EF12E7}" name="Column1121"/>
    <tableColumn id="1127" xr3:uid="{B9481E6E-6606-4361-99B1-0B8623E0DEA9}" name="Column1122"/>
    <tableColumn id="1128" xr3:uid="{6B933825-308D-4378-9B52-F0ADC2F40FBC}" name="Column1123"/>
    <tableColumn id="1129" xr3:uid="{7428608A-E003-44D5-87F8-7A8B571484F4}" name="Column1124"/>
    <tableColumn id="1130" xr3:uid="{473F9285-8FAF-48F3-9C6F-21094D14C0F7}" name="Column1125"/>
    <tableColumn id="1131" xr3:uid="{A6664D78-B34F-4C8C-AC9E-03D65000F720}" name="Column1126"/>
    <tableColumn id="1132" xr3:uid="{3E609F4C-DAD8-47B6-A90A-B2C22AF3E1F4}" name="Column1127"/>
    <tableColumn id="1133" xr3:uid="{48893FDB-305A-4984-8E70-C4AA2AF400A8}" name="Column1128"/>
    <tableColumn id="1134" xr3:uid="{948F8B19-8788-46EF-A745-914F8EEBEED2}" name="Column1129"/>
    <tableColumn id="1135" xr3:uid="{6345CB5A-92BD-40E1-8CA7-D645AFC3A812}" name="Column1130"/>
    <tableColumn id="1136" xr3:uid="{B6507998-1A82-4B27-8CE1-0870E3008BD2}" name="Column1131"/>
    <tableColumn id="1137" xr3:uid="{A4BEF802-EAAE-420F-9E59-F281F926EAA6}" name="Column1132"/>
    <tableColumn id="1138" xr3:uid="{7DAD74CE-869A-46F3-B49C-E9D019D1DCFB}" name="Column1133"/>
    <tableColumn id="1139" xr3:uid="{88AEE04B-2783-4D64-A206-CF94ACD04BFD}" name="Column1134"/>
    <tableColumn id="1140" xr3:uid="{6235538E-EEED-457E-B87F-D40D52A96A4C}" name="Column1135"/>
    <tableColumn id="1141" xr3:uid="{E029C325-CAD3-4DCF-B282-231FC606833D}" name="Column1136"/>
    <tableColumn id="1142" xr3:uid="{DBB56CF2-9D27-4F77-BBBD-256BB3D745C9}" name="Column1137"/>
    <tableColumn id="1143" xr3:uid="{28E6D25B-A6E8-4324-AF6D-A1E23821E9D9}" name="Column1138"/>
    <tableColumn id="1144" xr3:uid="{A5FA477D-3131-4DC4-9B50-7990081FA945}" name="Column1139"/>
    <tableColumn id="1145" xr3:uid="{B2E5893A-72E0-4BD0-9876-31A8DA1D31C1}" name="Column1140"/>
    <tableColumn id="1146" xr3:uid="{FF17A1DB-C84E-4DBC-9233-021DFC4F2540}" name="Column1141"/>
    <tableColumn id="1147" xr3:uid="{27363D50-F47A-4433-9483-5DF99C79AFBF}" name="Column1142"/>
    <tableColumn id="1148" xr3:uid="{5EBDB8E4-51B2-458A-8979-4CA9A4ADBB08}" name="Column1143"/>
    <tableColumn id="1149" xr3:uid="{5ABA62C8-8D69-4FF4-99A9-3F8C363FBC8F}" name="Column1144"/>
    <tableColumn id="1150" xr3:uid="{FFC1522C-EB8F-4BED-8C56-F63F90C26E79}" name="Column1145"/>
    <tableColumn id="1151" xr3:uid="{DACFB555-7D7F-4484-8DAA-82B8554ECE18}" name="Column1146"/>
    <tableColumn id="1152" xr3:uid="{0442E5EA-C4E5-4462-9B45-EF32144A9E31}" name="Column1147"/>
    <tableColumn id="1153" xr3:uid="{2C093848-D8FA-4E92-9CF1-DBB3640E338E}" name="Column1148"/>
    <tableColumn id="1154" xr3:uid="{964C25C1-3569-4F36-AA6E-E92E9D891E56}" name="Column1149"/>
    <tableColumn id="1155" xr3:uid="{1E25AEE8-F9AE-4826-A3A7-EE644F10BBE8}" name="Column1150"/>
    <tableColumn id="1156" xr3:uid="{445903EA-2658-4233-B09C-29372B94BD79}" name="Column1151"/>
    <tableColumn id="1157" xr3:uid="{F05A4F25-6485-42EB-A7BB-0C15555FDE57}" name="Column1152"/>
    <tableColumn id="1158" xr3:uid="{AB5BF16C-3C1D-4453-8F60-F7E2A3BE95A8}" name="Column1153"/>
    <tableColumn id="1159" xr3:uid="{C4EFEEB6-78AA-4491-B440-377A06EA76A5}" name="Column1154"/>
    <tableColumn id="1160" xr3:uid="{8CBC52B3-37F7-43BD-87BF-5A0516580EEE}" name="Column1155"/>
    <tableColumn id="1161" xr3:uid="{F3ADB7D3-B7FD-45A0-BC91-E670F1A5DF31}" name="Column1156"/>
    <tableColumn id="1162" xr3:uid="{1DE180B7-5E46-4544-8A9D-640A4B6113C7}" name="Column1157"/>
    <tableColumn id="1163" xr3:uid="{60ADB6B5-45FD-402D-95CD-BE9C09A420CD}" name="Column1158"/>
    <tableColumn id="1164" xr3:uid="{6D2A50F0-5C49-4FF7-8BF4-433A94042569}" name="Column1159"/>
    <tableColumn id="1165" xr3:uid="{8A0E4D6C-5758-4E49-9FB4-6AD96E92F3A2}" name="Column1160"/>
    <tableColumn id="1166" xr3:uid="{9B184991-A32C-4DCE-A673-CD87665704A1}" name="Column1161"/>
    <tableColumn id="1167" xr3:uid="{9D241DAF-DD91-4831-9B36-FCD8E2A8D059}" name="Column1162"/>
    <tableColumn id="1168" xr3:uid="{E9C5EC72-74ED-4DD5-8204-2B9F812ED2C7}" name="Column1163"/>
    <tableColumn id="1169" xr3:uid="{87539ADB-6DA7-490A-A1BC-2891067FC2BC}" name="Column1164"/>
    <tableColumn id="1170" xr3:uid="{8FD59218-8D88-4A88-870D-6DB0F3E5063F}" name="Column1165"/>
    <tableColumn id="1171" xr3:uid="{0D3C443F-5F7D-4553-B401-E2435B5E16A4}" name="Column1166"/>
    <tableColumn id="1172" xr3:uid="{407A1D9E-7894-4420-BBBD-E5D58E9C1BAF}" name="Column1167"/>
    <tableColumn id="1173" xr3:uid="{5EB7F9DC-DE16-4D0A-892E-E0F9D4390F38}" name="Column1168"/>
    <tableColumn id="1174" xr3:uid="{FDDA9FE5-04B0-4052-9E00-DFB8D83DDA1C}" name="Column1169"/>
    <tableColumn id="1175" xr3:uid="{68D78A4C-75E0-4736-BB59-16B2EEA615FE}" name="Column1170"/>
    <tableColumn id="1176" xr3:uid="{A438072E-E882-45C9-A146-2087AFC3F055}" name="Column1171"/>
    <tableColumn id="1177" xr3:uid="{EFE64443-7EFD-4D67-82E1-FEBE898F1473}" name="Column1172"/>
    <tableColumn id="1178" xr3:uid="{E3F0558A-7A1B-435E-ACCC-B2753FAF685F}" name="Column1173"/>
    <tableColumn id="1179" xr3:uid="{00930670-C6CB-4E47-AD07-409CBC9C0D41}" name="Column1174"/>
    <tableColumn id="1180" xr3:uid="{FC2835D9-1836-4D2A-8E92-FF528C6FB87A}" name="Column1175"/>
    <tableColumn id="1181" xr3:uid="{720A6234-8992-43D3-B53B-2F5622DAB231}" name="Column1176"/>
    <tableColumn id="1182" xr3:uid="{ECAA163E-78C4-4BA6-BBD3-1718B2721CE0}" name="Column1177"/>
    <tableColumn id="1183" xr3:uid="{06EC2104-499A-4532-A5E9-E562F0C3BACB}" name="Column1178"/>
    <tableColumn id="1184" xr3:uid="{EDF628F3-CBAF-4AB6-A32C-5F541997B3A9}" name="Column1179"/>
    <tableColumn id="1185" xr3:uid="{974DAB1C-B6BD-4219-ABA8-BDC78ACCC33F}" name="Column1180"/>
    <tableColumn id="1186" xr3:uid="{FEBE4215-9ECC-4730-883B-E78AEBAB8D8A}" name="Column1181"/>
    <tableColumn id="1187" xr3:uid="{BC418C69-80C4-4FE8-8793-97ABF06B1B5F}" name="Column1182"/>
    <tableColumn id="1188" xr3:uid="{DB51EEBB-1DF0-4B68-B8F9-51C20149FFD5}" name="Column1183"/>
    <tableColumn id="1189" xr3:uid="{8170B185-CD6D-4090-B472-BA2007B857D5}" name="Column1184"/>
    <tableColumn id="1190" xr3:uid="{41E25E25-3FDB-4A1A-851F-CCBEE12F0E80}" name="Column1185"/>
    <tableColumn id="1191" xr3:uid="{D44E101A-8A75-4B6F-97D2-E186A487B8D9}" name="Column1186"/>
    <tableColumn id="1192" xr3:uid="{60615CBC-2D99-4833-A43E-0CB6362177C1}" name="Column1187"/>
    <tableColumn id="1193" xr3:uid="{3C9096DD-D818-4FE3-A77C-EB1661795F51}" name="Column1188"/>
    <tableColumn id="1194" xr3:uid="{F6CE9BE7-1ADB-4F36-8C45-428878D2FB36}" name="Column1189"/>
    <tableColumn id="1195" xr3:uid="{5F6F87A1-2122-485D-8543-67786E1C1168}" name="Column1190"/>
    <tableColumn id="1196" xr3:uid="{C822EB9B-7F09-4B20-9419-A480C36A302B}" name="Column1191"/>
    <tableColumn id="1197" xr3:uid="{A00FCB6E-668D-445D-A926-2C980E24A03F}" name="Column1192"/>
    <tableColumn id="1198" xr3:uid="{2834F3E8-5EB7-4322-A54D-3B48709741A3}" name="Column1193"/>
    <tableColumn id="1199" xr3:uid="{E5246F17-04AC-4EFF-BFC8-0F31C8DFFCBC}" name="Column1194"/>
    <tableColumn id="1200" xr3:uid="{D3C7C0BF-B8BA-459D-B024-F230F7ABF761}" name="Column1195"/>
    <tableColumn id="1201" xr3:uid="{2EE966FD-B1CC-441C-868C-911D0B3850F2}" name="Column1196"/>
    <tableColumn id="1202" xr3:uid="{7F7E21F9-6D51-44BA-8167-4FFD77AAC5CD}" name="Column1197"/>
    <tableColumn id="1203" xr3:uid="{95BA7F89-97C8-4D35-B9EE-B75135F5D2F4}" name="Column1198"/>
    <tableColumn id="1204" xr3:uid="{BC51C5CD-A9A7-4329-81F3-535767CD9A25}" name="Column1199"/>
    <tableColumn id="1205" xr3:uid="{D431571F-CCF0-42D0-ABDF-14DD56E33929}" name="Column1200"/>
    <tableColumn id="1206" xr3:uid="{2BEE685A-288B-43E7-AF14-F46E178BC22E}" name="Column1201"/>
    <tableColumn id="1207" xr3:uid="{70145DA2-801E-4EA3-95F5-56FD6D115754}" name="Column1202"/>
    <tableColumn id="1208" xr3:uid="{AF52C7DD-7DE4-4257-8C6F-2FE56A9DE493}" name="Column1203"/>
    <tableColumn id="1209" xr3:uid="{EA167EE1-F153-4000-90A8-9B06EEE2B17C}" name="Column1204"/>
    <tableColumn id="1210" xr3:uid="{4B98347E-BA04-41CC-8F17-B4FD2B3ED529}" name="Column1205"/>
    <tableColumn id="1211" xr3:uid="{2D259F2E-F874-4DF2-BC65-17DEEF6514F8}" name="Column1206"/>
    <tableColumn id="1212" xr3:uid="{92B6E868-F6DB-47ED-9C45-F562DEF81246}" name="Column1207"/>
    <tableColumn id="1213" xr3:uid="{2E8BBAE9-F30D-4F86-925D-CAB79897DC12}" name="Column1208"/>
    <tableColumn id="1214" xr3:uid="{D844EFEF-C592-4804-9496-2BD61F67551C}" name="Column1209"/>
    <tableColumn id="1215" xr3:uid="{7E17CB69-8AC9-47FA-B4B5-04EE9758B172}" name="Column1210"/>
    <tableColumn id="1216" xr3:uid="{77BD5BA3-490D-4B6E-BC8F-8938DB1AF011}" name="Column1211"/>
    <tableColumn id="1217" xr3:uid="{5D83630D-E365-4482-B5AB-F465FAA73AE6}" name="Column1212"/>
    <tableColumn id="1218" xr3:uid="{6071519B-F308-49F0-94E0-E722EA065C30}" name="Column1213"/>
    <tableColumn id="1219" xr3:uid="{02C2F844-58E0-4EA9-9F75-B14F1A6B2E59}" name="Column1214"/>
    <tableColumn id="1220" xr3:uid="{D723127A-92DB-49FF-B78E-D98FA24571FF}" name="Column1215"/>
    <tableColumn id="1221" xr3:uid="{590359CC-9E83-4A70-98DD-6E1457111B11}" name="Column1216"/>
    <tableColumn id="1222" xr3:uid="{E3C18592-4391-442D-8963-1F8128154B08}" name="Column1217"/>
    <tableColumn id="1223" xr3:uid="{AE63965D-988B-4164-BEF8-ED7D1179FAD7}" name="Column1218"/>
    <tableColumn id="1224" xr3:uid="{7D1FCF8C-8747-463F-BE3E-2221B13A6FD0}" name="Column1219"/>
    <tableColumn id="1225" xr3:uid="{59AB0A9E-CE75-4A15-8AA0-B9231C0E6340}" name="Column1220"/>
    <tableColumn id="1226" xr3:uid="{C8965416-855F-4FAC-AC11-BA614261FB81}" name="Column1221"/>
    <tableColumn id="1227" xr3:uid="{B14253D4-3C9F-4371-BAC2-1A3EFB3DEABD}" name="Column1222"/>
    <tableColumn id="1228" xr3:uid="{345B2A6B-5474-4E75-A7CF-4C94718D9DCD}" name="Column1223"/>
    <tableColumn id="1229" xr3:uid="{091C45E6-011C-4FD1-BA8C-E2748DF7CD37}" name="Column1224"/>
    <tableColumn id="1230" xr3:uid="{47D9C745-567B-40A4-8F6C-DB4E8D8EAC34}" name="Column1225"/>
    <tableColumn id="1231" xr3:uid="{4544E114-DCCD-40EF-87E6-E8BE172086CC}" name="Column1226"/>
    <tableColumn id="1232" xr3:uid="{FE8CA127-83C3-4CEE-AE00-46F61ECCD690}" name="Column1227"/>
    <tableColumn id="1233" xr3:uid="{17802532-5599-443F-BE5D-EA18671469AC}" name="Column1228"/>
    <tableColumn id="1234" xr3:uid="{4F4972BE-0F42-4D3D-9DF0-AA3556C43664}" name="Column1229"/>
    <tableColumn id="1235" xr3:uid="{B5C634B0-907B-4D23-B663-5C99E3D9E2F9}" name="Column1230"/>
    <tableColumn id="1236" xr3:uid="{013B8137-1510-4C9C-8253-AA4053892D5A}" name="Column1231"/>
    <tableColumn id="1237" xr3:uid="{6BC48245-D3E4-4CDD-92FE-7B5BB46DCE7F}" name="Column1232"/>
    <tableColumn id="1238" xr3:uid="{FB58F257-16D7-4DA9-B7E9-2E60E12E4E35}" name="Column1233"/>
    <tableColumn id="1239" xr3:uid="{A7C159A9-0247-49D4-A534-EF6623C6785D}" name="Column1234"/>
    <tableColumn id="1240" xr3:uid="{A3D73FA8-739C-4B9A-8185-F92BC485F2CA}" name="Column1235"/>
    <tableColumn id="1241" xr3:uid="{1868BD36-E240-4F01-85CD-6A50C7BD2F18}" name="Column1236"/>
    <tableColumn id="1242" xr3:uid="{B4297CB1-4397-4052-98A0-B976810AFFCC}" name="Column1237"/>
    <tableColumn id="1243" xr3:uid="{DC07E4B0-8993-47FF-8AF3-6989D229B594}" name="Column1238"/>
    <tableColumn id="1244" xr3:uid="{5F40B117-8B79-49EA-BA73-25A6B7AF6B9A}" name="Column1239"/>
    <tableColumn id="1245" xr3:uid="{1A8009DB-F48F-4F40-B79E-6F14E2680747}" name="Column1240"/>
    <tableColumn id="1246" xr3:uid="{FFA0B053-EFB1-40F7-A2BA-9217317DA397}" name="Column1241"/>
    <tableColumn id="1247" xr3:uid="{747881F4-82F3-4BA2-AA35-E9233B025E9F}" name="Column1242"/>
    <tableColumn id="1248" xr3:uid="{047649CB-3966-41B8-8289-AF04543955DD}" name="Column1243"/>
    <tableColumn id="1249" xr3:uid="{5A82B464-C310-4ACA-BBEA-6CAC25B3B133}" name="Column1244"/>
    <tableColumn id="1250" xr3:uid="{A64FDC44-88CD-4597-8668-4E05A6DC2065}" name="Column1245"/>
    <tableColumn id="1251" xr3:uid="{DEB56B8B-0D39-41AE-BE4F-E8BFD24CF6F5}" name="Column1246"/>
    <tableColumn id="1252" xr3:uid="{9C32E131-7C24-4C5A-AE25-99E6587882C5}" name="Column1247"/>
    <tableColumn id="1253" xr3:uid="{DB3B7E6A-A653-4267-B00B-3E8B31CD887F}" name="Column1248"/>
    <tableColumn id="1254" xr3:uid="{443D9DEC-2DA6-4637-9B11-13E941B048C3}" name="Column1249"/>
    <tableColumn id="1255" xr3:uid="{BD1F7D42-93C5-48D1-BF1C-8845B19148B8}" name="Column1250"/>
    <tableColumn id="1256" xr3:uid="{A5501F1E-D685-4457-A8FC-CFCF859B9F55}" name="Column1251"/>
    <tableColumn id="1257" xr3:uid="{99D16A28-D5F2-4732-977F-896D98FB8A36}" name="Column1252"/>
    <tableColumn id="1258" xr3:uid="{6B30CA48-22C7-443E-8D90-A00A0A2C4793}" name="Column1253"/>
    <tableColumn id="1259" xr3:uid="{7F7A0EAD-7930-4154-83A0-39EFB0B45A10}" name="Column1254"/>
    <tableColumn id="1260" xr3:uid="{CB533157-984E-4B6F-B842-12DE4B28D37D}" name="Column1255"/>
    <tableColumn id="1261" xr3:uid="{6C5FF652-02BB-4C9E-932B-89CAA5177D9F}" name="Column1256"/>
    <tableColumn id="1262" xr3:uid="{3EF350DD-5A00-433D-A2E5-D91CFA99FB6D}" name="Column1257"/>
    <tableColumn id="1263" xr3:uid="{FC613347-07F4-4CDC-9CBD-C55E315E73DA}" name="Column1258"/>
    <tableColumn id="1264" xr3:uid="{E8CFD0A7-61EF-4E0D-AD17-CED5640341BA}" name="Column1259"/>
    <tableColumn id="1265" xr3:uid="{07136C01-198C-4B27-A81C-BC45F1862AF2}" name="Column1260"/>
    <tableColumn id="1266" xr3:uid="{144E57A0-0693-42F6-934A-8D3C20C28BB9}" name="Column1261"/>
    <tableColumn id="1267" xr3:uid="{01B60EF0-61E0-4E3C-8D6B-2237E8CD368E}" name="Column1262"/>
    <tableColumn id="1268" xr3:uid="{BE19D97A-1BF8-4CDE-A066-31DFC96CDF29}" name="Column1263"/>
    <tableColumn id="1269" xr3:uid="{75065153-B474-4131-956E-8EBA2AF5CA7E}" name="Column1264"/>
    <tableColumn id="1270" xr3:uid="{79BFC54D-059A-4A05-A874-F872DC5EA473}" name="Column1265"/>
    <tableColumn id="1271" xr3:uid="{5A8972A6-E912-432E-8F82-23A9097699C5}" name="Column1266"/>
    <tableColumn id="1272" xr3:uid="{7D0E4236-8E39-4341-A410-9AC5A8F739A5}" name="Column1267"/>
    <tableColumn id="1273" xr3:uid="{0DA48355-9D1D-4871-9C07-9F3FCB8EE75B}" name="Column1268"/>
    <tableColumn id="1274" xr3:uid="{14BC2C14-7A61-44AF-BE23-D814312F4BC6}" name="Column1269"/>
    <tableColumn id="1275" xr3:uid="{656B76B6-1852-4C59-9734-6DA84F576248}" name="Column1270"/>
    <tableColumn id="1276" xr3:uid="{13DD1583-2A7A-4D5D-9E85-32185023F637}" name="Column1271"/>
    <tableColumn id="1277" xr3:uid="{7067188F-49C0-4C7D-B3A1-AFBCBA74E313}" name="Column1272"/>
    <tableColumn id="1278" xr3:uid="{BE470635-0FEF-4042-9D2A-65DDC1AFDD41}" name="Column1273"/>
    <tableColumn id="1279" xr3:uid="{A4DF78C3-C853-46E2-B4BF-78C7E5C33B68}" name="Column1274"/>
    <tableColumn id="1280" xr3:uid="{22D05FA4-92AB-4C01-8334-FBEE37119E14}" name="Column1275"/>
    <tableColumn id="1281" xr3:uid="{8EB53EDD-BFEF-4FAB-81E8-95F8AE739A62}" name="Column1276"/>
    <tableColumn id="1282" xr3:uid="{990E9BE7-A901-46F7-8C47-BF9DE3C41704}" name="Column1277"/>
    <tableColumn id="1283" xr3:uid="{F793E3DA-6444-4468-B329-673C958BA815}" name="Column1278"/>
    <tableColumn id="1284" xr3:uid="{4DDEB0CA-C468-4A78-888C-75592F909907}" name="Column1279"/>
    <tableColumn id="1285" xr3:uid="{CBAB1F99-9E97-408D-94E8-16B929118785}" name="Column1280"/>
    <tableColumn id="1286" xr3:uid="{5DE2A9C8-D38F-4D48-A420-3CFEF2157F71}" name="Column1281"/>
    <tableColumn id="1287" xr3:uid="{DBD3C1DD-5150-4CC1-AA96-32B70BD69F17}" name="Column1282"/>
    <tableColumn id="1288" xr3:uid="{08D4D439-E960-42EE-BEE7-CE4971D134F6}" name="Column1283"/>
    <tableColumn id="1289" xr3:uid="{97C3EDD5-F2B2-4850-A630-E4244C921589}" name="Column1284"/>
    <tableColumn id="1290" xr3:uid="{05DD8F59-F0D0-4489-8E90-261E3288ED00}" name="Column1285"/>
    <tableColumn id="1291" xr3:uid="{F85B601D-B5AF-4C22-AAE5-899735B14AF5}" name="Column1286"/>
    <tableColumn id="1292" xr3:uid="{781C4742-F461-49E8-9FC4-354A3E42D2C5}" name="Column1287"/>
    <tableColumn id="1293" xr3:uid="{2F9BB3A1-2B7D-4DF8-86D2-CF9B89D90923}" name="Column1288"/>
    <tableColumn id="1294" xr3:uid="{C6110B58-6949-4D53-B8F6-8F8E75D9D092}" name="Column1289"/>
    <tableColumn id="1295" xr3:uid="{0767625E-528E-4DD8-A8BE-BEF01384F694}" name="Column1290"/>
    <tableColumn id="1296" xr3:uid="{434DF23B-DBEF-475D-B646-0B56F62918D7}" name="Column1291"/>
    <tableColumn id="1297" xr3:uid="{2F868EE8-4DE6-426D-B67C-90E1EC49E036}" name="Column1292"/>
    <tableColumn id="1298" xr3:uid="{DD5184C6-7A1C-49B6-B57C-C2ABE4E4DDC8}" name="Column1293"/>
    <tableColumn id="1299" xr3:uid="{4FA2868A-78C5-40D9-AD83-3E19AA58D349}" name="Column1294"/>
    <tableColumn id="1300" xr3:uid="{7ECF2FFD-FBCE-41BE-8F61-45FC8E5DCDD6}" name="Column1295"/>
    <tableColumn id="1301" xr3:uid="{B9636D0F-CE9C-4238-8A8F-EA74FC908BCB}" name="Column1296"/>
    <tableColumn id="1302" xr3:uid="{6EE393C8-E856-4085-B20F-5EEBB60A0B08}" name="Column1297"/>
    <tableColumn id="1303" xr3:uid="{43913F2E-9405-4A05-BEFB-EC3027EC85F0}" name="Column1298"/>
    <tableColumn id="1304" xr3:uid="{EF8633A2-89F7-4FE0-9637-3F21A3218374}" name="Column1299"/>
    <tableColumn id="1305" xr3:uid="{69093B60-259D-4FF3-ACCB-53964654CF72}" name="Column1300"/>
    <tableColumn id="1306" xr3:uid="{C0FC6AA2-6378-44A0-8E48-17F3A82AE0F1}" name="Column1301"/>
    <tableColumn id="1307" xr3:uid="{9E229F41-4D19-42B3-9156-E9F7F3864908}" name="Column1302"/>
    <tableColumn id="1308" xr3:uid="{A4BC5438-81E7-45AD-8012-DF84906EEF17}" name="Column1303"/>
    <tableColumn id="1309" xr3:uid="{A7EE2D34-6C22-4856-B762-426EAE5BC7C6}" name="Column1304"/>
    <tableColumn id="1310" xr3:uid="{0194E467-E946-40C2-B7D5-048D7E08C09C}" name="Column1305"/>
    <tableColumn id="1311" xr3:uid="{A8A64A51-3BB4-419F-98C2-03C644ED8FC4}" name="Column1306"/>
    <tableColumn id="1312" xr3:uid="{1D8EB121-A797-4866-B793-FE8403036CC6}" name="Column1307"/>
    <tableColumn id="1313" xr3:uid="{7E38DE57-C52A-4743-9393-3BA2271861F9}" name="Column1308"/>
    <tableColumn id="1314" xr3:uid="{CDE0A97B-B226-4725-9605-8E160BC1268E}" name="Column1309"/>
    <tableColumn id="1315" xr3:uid="{B668EB84-1A8C-44DF-AFA3-85D4082D6F00}" name="Column1310"/>
    <tableColumn id="1316" xr3:uid="{43BFD90B-CB69-4CCC-AB8B-70983626DBF0}" name="Column1311"/>
    <tableColumn id="1317" xr3:uid="{B31B9F15-40A3-48AB-8B8B-E8236C5E5A1A}" name="Column1312"/>
    <tableColumn id="1318" xr3:uid="{9730852A-C4C5-47D9-8DBD-FFFA44BC5C70}" name="Column1313"/>
    <tableColumn id="1319" xr3:uid="{C40F96FA-15E2-460C-ACCA-66116D10EC5D}" name="Column1314"/>
    <tableColumn id="1320" xr3:uid="{B58319E7-5608-4849-BBD9-A45A4385CBCD}" name="Column1315"/>
    <tableColumn id="1321" xr3:uid="{9D73B862-E857-4356-BC43-E2E137E48EFB}" name="Column1316"/>
    <tableColumn id="1322" xr3:uid="{9AF922A5-6C8F-45E6-91E7-F644F7884E3D}" name="Column1317"/>
    <tableColumn id="1323" xr3:uid="{E2741A7A-F7E0-4B11-AD28-2882B9291838}" name="Column1318"/>
    <tableColumn id="1324" xr3:uid="{0DEDA9A2-4C64-4B31-AD2F-E98B656880D8}" name="Column1319"/>
    <tableColumn id="1325" xr3:uid="{EB6CF18D-A8E0-484A-85B3-79A792C0F8A7}" name="Column1320"/>
    <tableColumn id="1326" xr3:uid="{C6E6BDDF-9E6C-4A9B-8EBD-AC7435C60F35}" name="Column1321"/>
    <tableColumn id="1327" xr3:uid="{02C1FCE0-F093-4EDE-9746-35BF46D69380}" name="Column1322"/>
    <tableColumn id="1328" xr3:uid="{99B54AEE-A57D-41A9-86EA-F3CF031DC607}" name="Column1323"/>
    <tableColumn id="1329" xr3:uid="{6B782F81-9991-4379-8942-F09108CFFD3D}" name="Column1324"/>
    <tableColumn id="1330" xr3:uid="{35E5E065-8DBC-4936-90A3-D0F79332743A}" name="Column1325"/>
    <tableColumn id="1331" xr3:uid="{CD9868CE-97E7-491F-9FA8-8063C7F4E602}" name="Column1326"/>
    <tableColumn id="1332" xr3:uid="{33D750A7-DC63-42ED-9EC0-141BFC04DE2A}" name="Column1327"/>
    <tableColumn id="1333" xr3:uid="{AAA4F8F1-654F-4DD1-8D49-1A99BD544A84}" name="Column1328"/>
    <tableColumn id="1334" xr3:uid="{B5B88B35-2659-4719-8474-A3A3EB50DFE2}" name="Column1329"/>
    <tableColumn id="1335" xr3:uid="{090A085A-6C03-47A7-849D-0CC88641D64C}" name="Column1330"/>
    <tableColumn id="1336" xr3:uid="{8C036044-FBFB-4C9F-AF82-0A7073A6AC50}" name="Column1331"/>
    <tableColumn id="1337" xr3:uid="{19D91578-BFC1-4B57-B2B7-2752FF9A9CA4}" name="Column1332"/>
    <tableColumn id="1338" xr3:uid="{6F954451-16F4-4D16-8FFE-ABF6B8B863EC}" name="Column1333"/>
    <tableColumn id="1339" xr3:uid="{CBA778A8-B890-4909-9FFC-2921DE47D625}" name="Column1334"/>
    <tableColumn id="1340" xr3:uid="{AA4AD8FE-A27A-4323-B5B7-66D192D07720}" name="Column1335"/>
    <tableColumn id="1341" xr3:uid="{7CE516E4-3C44-4379-BD25-F00334CF4919}" name="Column1336"/>
    <tableColumn id="1342" xr3:uid="{779AE239-61F2-40E6-B04F-D96363CF9B3E}" name="Column1337"/>
    <tableColumn id="1343" xr3:uid="{6B3F86A0-EFCC-4CD9-9FED-36DCE17872A8}" name="Column1338"/>
    <tableColumn id="1344" xr3:uid="{F78BDCD3-E3F9-47B8-A70E-7A7313C256C5}" name="Column1339"/>
    <tableColumn id="1345" xr3:uid="{BC979610-6A1C-46BF-A139-D354496AB6E1}" name="Column1340"/>
    <tableColumn id="1346" xr3:uid="{A9BF3F68-FAAD-4243-AB85-3D773B1C354F}" name="Column1341"/>
    <tableColumn id="1347" xr3:uid="{A48725BB-9FE1-4AB2-934E-4CB29A67ED2C}" name="Column1342"/>
    <tableColumn id="1348" xr3:uid="{DE47F634-76C0-44B1-AA2C-4F6F9FA5F6DD}" name="Column1343"/>
    <tableColumn id="1349" xr3:uid="{9B56A708-646D-421F-9AF4-1187005441A9}" name="Column1344"/>
    <tableColumn id="1350" xr3:uid="{006423C2-BBA3-499D-A1E8-3F97EA28DF2A}" name="Column1345"/>
    <tableColumn id="1351" xr3:uid="{F435C0DD-957F-4922-8DE5-171DE56D37C4}" name="Column1346"/>
    <tableColumn id="1352" xr3:uid="{20F81475-2C8C-4CEC-B85B-26C6390EB0CF}" name="Column1347"/>
    <tableColumn id="1353" xr3:uid="{8E756825-A53F-4DDF-BE20-62047BF8FAF9}" name="Column1348"/>
    <tableColumn id="1354" xr3:uid="{8BAA8DA1-91F7-4FC5-BA78-3C9F4D33789C}" name="Column1349"/>
    <tableColumn id="1355" xr3:uid="{0CB8683F-F678-4B6E-B8B5-26B8DDFFA553}" name="Column1350"/>
    <tableColumn id="1356" xr3:uid="{4996E103-FBA9-4B62-A11C-627D8753B75E}" name="Column1351"/>
    <tableColumn id="1357" xr3:uid="{0B9D95B8-1CFD-4B35-A378-027B7969EC9A}" name="Column1352"/>
    <tableColumn id="1358" xr3:uid="{6F18CC09-1244-4FE5-941D-1F2997AE1B13}" name="Column1353"/>
    <tableColumn id="1359" xr3:uid="{34FECA66-5839-4F43-B333-30C129A81A47}" name="Column1354"/>
    <tableColumn id="1360" xr3:uid="{F3644871-1F69-441A-A68C-1A6DBA44F7F0}" name="Column1355"/>
    <tableColumn id="1361" xr3:uid="{14619156-C6D7-4F44-B672-4B6FDD683F39}" name="Column1356"/>
    <tableColumn id="1362" xr3:uid="{0C35887A-6243-44A8-BDE4-E99D4465A0E2}" name="Column1357"/>
    <tableColumn id="1363" xr3:uid="{9AC11642-C4D3-4A55-AE15-2808CAD40A96}" name="Column1358"/>
    <tableColumn id="1364" xr3:uid="{D92C0D41-EF2C-4E0D-96DA-C94C42787FED}" name="Column1359"/>
    <tableColumn id="1365" xr3:uid="{7F8054A3-E638-47C6-957E-C34B36B7F311}" name="Column1360"/>
    <tableColumn id="1366" xr3:uid="{50AA8594-DE03-4FC2-B065-787539F9775B}" name="Column1361"/>
    <tableColumn id="1367" xr3:uid="{B693BE16-3077-40BE-BA4D-9ADD17B78ABC}" name="Column1362"/>
    <tableColumn id="1368" xr3:uid="{22FCE3A5-FAD3-40FF-AA6C-2CEECAE6F689}" name="Column1363"/>
    <tableColumn id="1369" xr3:uid="{CD1D5204-3E95-40DF-B705-B0011CA8C3BD}" name="Column1364"/>
    <tableColumn id="1370" xr3:uid="{6CFE42FF-D134-4D5C-A37A-8D6C2BA71FE4}" name="Column1365"/>
    <tableColumn id="1371" xr3:uid="{C454EF05-DC12-4A5B-A8E3-39CF8367F003}" name="Column1366"/>
    <tableColumn id="1372" xr3:uid="{76918B3B-5013-4CE0-B71C-AF35E90F87B5}" name="Column1367"/>
    <tableColumn id="1373" xr3:uid="{F4B68BD4-61A0-4CE7-A8C5-BF99EACE9979}" name="Column1368"/>
    <tableColumn id="1374" xr3:uid="{002251A6-3797-44DE-9BEB-7EABF6B8B0C8}" name="Column1369"/>
    <tableColumn id="1375" xr3:uid="{F3EF1512-A05F-4B56-A12F-E1307ADD0E54}" name="Column1370"/>
    <tableColumn id="1376" xr3:uid="{44C31FBE-FE4F-4CFC-9100-4BF98EDC830F}" name="Column1371"/>
    <tableColumn id="1377" xr3:uid="{C2F0DD37-EB87-4DF7-8CB5-429F04E0FF6E}" name="Column1372"/>
    <tableColumn id="1378" xr3:uid="{40C46506-D776-4902-ADBF-724E74EEF891}" name="Column1373"/>
    <tableColumn id="1379" xr3:uid="{0352E0D8-27F5-44D6-9FC7-13E0246FD382}" name="Column1374"/>
    <tableColumn id="1380" xr3:uid="{4D354445-2D30-43BD-B5AD-69661F3CD4B5}" name="Column1375"/>
    <tableColumn id="1381" xr3:uid="{81FE4111-CB22-4834-8AFA-DA4CC34623CF}" name="Column1376"/>
    <tableColumn id="1382" xr3:uid="{56361000-1121-4936-8ACE-7E2A07C634AF}" name="Column1377"/>
    <tableColumn id="1383" xr3:uid="{F03D6CF6-1F87-4A0F-8212-2B88DA04A1DF}" name="Column1378"/>
    <tableColumn id="1384" xr3:uid="{70B1FE81-DF2D-4BE4-97B9-1ECE75D205B4}" name="Column1379"/>
    <tableColumn id="1385" xr3:uid="{E13339A1-52C2-4F35-B924-677BE22A9044}" name="Column1380"/>
    <tableColumn id="1386" xr3:uid="{ADA7A100-D4EB-43AF-B6C2-361C2BE148C5}" name="Column1381"/>
    <tableColumn id="1387" xr3:uid="{8B48E6DD-E552-4CA7-8FD4-7F24B3F4E56C}" name="Column1382"/>
    <tableColumn id="1388" xr3:uid="{618752A0-B621-44D3-BED1-ADF5BE8DF260}" name="Column1383"/>
    <tableColumn id="1389" xr3:uid="{84D44F17-5D13-40F1-9902-97B6FF255291}" name="Column1384"/>
    <tableColumn id="1390" xr3:uid="{A2602210-E19E-4286-ADD4-FC8A3AA4AE2F}" name="Column1385"/>
    <tableColumn id="1391" xr3:uid="{6B8FD17D-8206-419A-BC67-474923974B5C}" name="Column1386"/>
    <tableColumn id="1392" xr3:uid="{AA3DF475-58C7-4EB5-BC8B-5221D841250D}" name="Column1387"/>
    <tableColumn id="1393" xr3:uid="{90234EEA-CB7F-444C-B90E-F9AC4E1DAD29}" name="Column1388"/>
    <tableColumn id="1394" xr3:uid="{AF8465E5-4BE6-4960-9B75-FC6EE46D7131}" name="Column1389"/>
    <tableColumn id="1395" xr3:uid="{D0694F21-B17F-480F-8C9F-6CBE03B5AD3E}" name="Column1390"/>
    <tableColumn id="1396" xr3:uid="{F4C2E742-725C-4BAA-A3C1-CD192959B10D}" name="Column1391"/>
    <tableColumn id="1397" xr3:uid="{CD26AB72-B1B7-4EE6-98BE-FD384CECC4CC}" name="Column1392"/>
    <tableColumn id="1398" xr3:uid="{451039D9-71B5-4A05-8B33-B07F8E8A1171}" name="Column1393"/>
    <tableColumn id="1399" xr3:uid="{C28193C6-7613-43F8-A8F4-DE87EF26371A}" name="Column1394"/>
    <tableColumn id="1400" xr3:uid="{94019983-E5EB-481E-8104-61A6AEDC1CBA}" name="Column1395"/>
    <tableColumn id="1401" xr3:uid="{06D852CC-3D4F-4139-AB7E-F44FF24C03E2}" name="Column1396"/>
    <tableColumn id="1402" xr3:uid="{EB43DD5A-3F16-4D0D-86C9-71D109DDCC77}" name="Column1397"/>
    <tableColumn id="1403" xr3:uid="{DC0AFC12-160A-4BCD-BBCF-BF12FBE722FA}" name="Column1398"/>
    <tableColumn id="1404" xr3:uid="{8F4FD823-D963-463E-AE85-3513C7A3C0E3}" name="Column1399"/>
    <tableColumn id="1405" xr3:uid="{3E835CA1-78EC-4D26-8EBB-32E92ED00780}" name="Column1400"/>
    <tableColumn id="1406" xr3:uid="{98DDACCD-6A4E-4D65-B020-C59FFCF2EE94}" name="Column1401"/>
    <tableColumn id="1407" xr3:uid="{98B70B90-03E1-4BFE-AE59-11D7CB4367D6}" name="Column1402"/>
    <tableColumn id="1408" xr3:uid="{8B69D4FF-7480-4D45-AF29-2DC55C828146}" name="Column1403"/>
    <tableColumn id="1409" xr3:uid="{5B994FB2-6BB1-42E1-8609-1EF1C8C710BF}" name="Column1404"/>
    <tableColumn id="1410" xr3:uid="{F744781B-BC51-4D77-9E9D-153DE47EA822}" name="Column1405"/>
    <tableColumn id="1411" xr3:uid="{814BF76A-CE35-45D2-8340-F43AF965401C}" name="Column1406"/>
    <tableColumn id="1412" xr3:uid="{50A0C75B-55B8-4F5E-81DE-C00077206DC9}" name="Column1407"/>
    <tableColumn id="1413" xr3:uid="{D3C02E49-A520-41EE-BB48-7ADEACD329F4}" name="Column1408"/>
    <tableColumn id="1414" xr3:uid="{7C3920E8-74F9-4297-A13D-DA5E2E22BBA7}" name="Column1409"/>
    <tableColumn id="1415" xr3:uid="{DC0AA4B2-7F21-4E8E-9379-CB30A553F574}" name="Column1410"/>
    <tableColumn id="1416" xr3:uid="{DDFFCF6E-1537-493F-B97F-88C49308084F}" name="Column1411"/>
    <tableColumn id="1417" xr3:uid="{30ABDF76-B1DE-4734-9741-7951195B4C6F}" name="Column1412"/>
    <tableColumn id="1418" xr3:uid="{AF384B42-59C7-40D7-8835-13554D99ABA5}" name="Column1413"/>
    <tableColumn id="1419" xr3:uid="{187381E9-5038-4E1D-921A-EDB840FFFD66}" name="Column1414"/>
    <tableColumn id="1420" xr3:uid="{CC05C7C6-C744-4246-9E37-302B40F24073}" name="Column1415"/>
    <tableColumn id="1421" xr3:uid="{A65C0A4E-8664-4E37-B40D-6B5D421F0531}" name="Column1416"/>
    <tableColumn id="1422" xr3:uid="{8AB1EF4A-909E-4331-B712-400A747968EA}" name="Column1417"/>
    <tableColumn id="1423" xr3:uid="{F6865E40-352C-4762-ABA7-8E41A82FD7B7}" name="Column1418"/>
    <tableColumn id="1424" xr3:uid="{5877B447-3E6C-4326-B5BD-459F565CE3CF}" name="Column1419"/>
    <tableColumn id="1425" xr3:uid="{316641D4-9A54-4F3B-A18F-062202ADABDF}" name="Column1420"/>
    <tableColumn id="1426" xr3:uid="{5CAEB17B-D5D5-48C4-8F8E-D219170AB8B0}" name="Column1421"/>
    <tableColumn id="1427" xr3:uid="{ED2AF7AB-1C71-4046-89A9-C478797DB6F3}" name="Column1422"/>
    <tableColumn id="1428" xr3:uid="{285E74AC-37CB-42C9-B0D8-E3A683CE9A87}" name="Column1423"/>
    <tableColumn id="1429" xr3:uid="{F5A15205-E4C1-4005-9402-D52E83FBEA12}" name="Column1424"/>
    <tableColumn id="1430" xr3:uid="{46FFAD5B-3ED8-4349-B3DB-DB9D1800C45B}" name="Column1425"/>
    <tableColumn id="1431" xr3:uid="{F3312BD3-67EB-409C-8A3F-16BED9C69D9F}" name="Column1426"/>
    <tableColumn id="1432" xr3:uid="{37F6C6EF-F43D-4706-ABDA-2C45E8A149D0}" name="Column1427"/>
    <tableColumn id="1433" xr3:uid="{133B63EA-E96C-49A8-B198-DECD1E6457E1}" name="Column1428"/>
    <tableColumn id="1434" xr3:uid="{74DFA9FF-6B88-47B8-81E7-81F931EABEAE}" name="Column1429"/>
    <tableColumn id="1435" xr3:uid="{AFDD19D9-BB95-475B-94B1-ADB891B3E4F8}" name="Column1430"/>
    <tableColumn id="1436" xr3:uid="{D25D216C-E315-40F7-94D6-A2EFE666B078}" name="Column1431"/>
    <tableColumn id="1437" xr3:uid="{54B7F0EB-3D53-42CE-B87C-F612E514F6B3}" name="Column1432"/>
    <tableColumn id="1438" xr3:uid="{325BF2B8-E4A9-4D10-BC9C-B2B0132569EA}" name="Column1433"/>
    <tableColumn id="1439" xr3:uid="{0F7C6A3D-BB03-4CB4-8081-AE2DAC047F7A}" name="Column1434"/>
    <tableColumn id="1440" xr3:uid="{57BAFE58-2558-43BA-9F86-99E12A512C55}" name="Column1435"/>
    <tableColumn id="1441" xr3:uid="{3A54077C-695B-4D24-B123-B320802915C3}" name="Column1436"/>
    <tableColumn id="1442" xr3:uid="{88E31681-43EF-4616-9BD7-B37F314915DC}" name="Column1437"/>
    <tableColumn id="1443" xr3:uid="{BBDBB561-8B46-4129-857A-5A29B7450670}" name="Column1438"/>
    <tableColumn id="1444" xr3:uid="{28E6CEA5-0945-4CF4-8A67-0B8CC965414B}" name="Column1439"/>
    <tableColumn id="1445" xr3:uid="{18D91C40-F814-4A6F-93E3-544D491710EF}" name="Column1440"/>
    <tableColumn id="1446" xr3:uid="{AC0ABFDB-F9FA-42C8-8D1F-11623A6CB11F}" name="Column1441"/>
    <tableColumn id="1447" xr3:uid="{776B7F7C-E171-4A68-9770-3B617082E599}" name="Column1442"/>
    <tableColumn id="1448" xr3:uid="{5D7DA1D2-15B6-4C50-A469-6E28585E9660}" name="Column1443"/>
    <tableColumn id="1449" xr3:uid="{A8A1B9B1-80E2-4494-BDFC-0E52A54DAF7B}" name="Column1444"/>
    <tableColumn id="1450" xr3:uid="{DE5A2B45-93BF-4755-88ED-245020A8EAF8}" name="Column1445"/>
    <tableColumn id="1451" xr3:uid="{81DA348C-A79B-41AC-8993-03BBE6896C18}" name="Column1446"/>
    <tableColumn id="1452" xr3:uid="{554C7991-4850-4EBB-8240-27E0659F0AC3}" name="Column1447"/>
    <tableColumn id="1453" xr3:uid="{A1DF6C7C-B612-4393-A9D5-4F3A38E698B3}" name="Column1448"/>
    <tableColumn id="1454" xr3:uid="{D3FBCF1A-9688-4478-8F29-12B173A7CECD}" name="Column1449"/>
    <tableColumn id="1455" xr3:uid="{29398C43-9CDD-4A3D-9650-087C31160444}" name="Column1450"/>
    <tableColumn id="1456" xr3:uid="{86FC2A8B-F632-4C71-A116-7CE1C05EE549}" name="Column1451"/>
    <tableColumn id="1457" xr3:uid="{3A9C037C-EA3F-4ABA-898A-1C115667B03E}" name="Column1452"/>
    <tableColumn id="1458" xr3:uid="{5163C7E6-19C1-416F-AAE7-F54BD0DC1701}" name="Column1453"/>
    <tableColumn id="1459" xr3:uid="{0C276B40-D4BF-4625-AEED-EAD41DE88D90}" name="Column1454"/>
    <tableColumn id="1460" xr3:uid="{7471417B-BE15-40B4-BC27-BA6CB726B93E}" name="Column1455"/>
    <tableColumn id="1461" xr3:uid="{39A1BF59-E757-4570-AA33-412A80C0575E}" name="Column1456"/>
    <tableColumn id="1462" xr3:uid="{E454D136-7DF3-4A4E-B80B-EA18F26C5636}" name="Column1457"/>
    <tableColumn id="1463" xr3:uid="{16F5C22D-FDDB-4D19-A8A4-867552576C51}" name="Column1458"/>
    <tableColumn id="1464" xr3:uid="{985B86FF-E22B-4838-B5D2-8FF3758BB629}" name="Column1459"/>
    <tableColumn id="1465" xr3:uid="{DEE92EA3-F3B4-4282-B2AA-2A437B28C1B5}" name="Column1460"/>
    <tableColumn id="1466" xr3:uid="{9AA3C4FD-EAF2-4A29-B35B-C53530184DE4}" name="Column1461"/>
    <tableColumn id="1467" xr3:uid="{B9D6BA4D-D0C2-4647-9A66-1BEECA8905BF}" name="Column1462"/>
    <tableColumn id="1468" xr3:uid="{CB65D7D9-D236-403B-82F7-8EA446A93CC8}" name="Column1463"/>
    <tableColumn id="1469" xr3:uid="{CFC7DFC8-F9C8-49BE-B2D3-73EBCEC4E857}" name="Column1464"/>
    <tableColumn id="1470" xr3:uid="{BACEAAD3-54ED-4AC7-A06A-52ABA728EF34}" name="Column1465"/>
    <tableColumn id="1471" xr3:uid="{1865CB66-3342-4B49-AF78-9A86AB513E58}" name="Column1466"/>
    <tableColumn id="1472" xr3:uid="{CC8B224D-1677-4BF3-8A61-48A37E2F43A7}" name="Column1467"/>
    <tableColumn id="1473" xr3:uid="{2F1E7F3B-24CA-4DCD-8FB3-88E74B0E52B9}" name="Column1468"/>
    <tableColumn id="1474" xr3:uid="{0B72071B-EBB5-4285-8E82-E4BE7154D222}" name="Column1469"/>
    <tableColumn id="1475" xr3:uid="{2EF7BDF9-B95D-42B0-BCFD-9914094B829D}" name="Column1470"/>
    <tableColumn id="1476" xr3:uid="{9ED9A2DB-FE07-4160-BD75-6EDA4E5ED54A}" name="Column1471"/>
    <tableColumn id="1477" xr3:uid="{B298BF7C-B0ED-4156-8990-5A656A93A94F}" name="Column1472"/>
    <tableColumn id="1478" xr3:uid="{00427DA9-B6FD-4B8E-9EC7-F3078E3CC878}" name="Column1473"/>
    <tableColumn id="1479" xr3:uid="{EDF90B13-F660-4B66-8EF2-DF214F6A2F6B}" name="Column1474"/>
    <tableColumn id="1480" xr3:uid="{D52E4633-1E1E-465A-A613-CF23E7159876}" name="Column1475"/>
    <tableColumn id="1481" xr3:uid="{D4D604A8-C0D9-4E38-BA2F-6A8C9B33A55C}" name="Column1476"/>
    <tableColumn id="1482" xr3:uid="{DBF7980A-D39E-4E3E-A981-7D7E5881B04C}" name="Column1477"/>
    <tableColumn id="1483" xr3:uid="{53D5801A-168F-402E-84CA-B9828D9FD8ED}" name="Column1478"/>
    <tableColumn id="1484" xr3:uid="{F0A5C9F2-D468-4AB3-9CFC-C459A97083F5}" name="Column1479"/>
    <tableColumn id="1485" xr3:uid="{86B48A55-F00F-4E0D-9111-1DAAAE2A29F4}" name="Column1480"/>
    <tableColumn id="1486" xr3:uid="{71FC15F0-09D8-49E6-98A8-DDB5B735C6E7}" name="Column1481"/>
    <tableColumn id="1487" xr3:uid="{218A2CED-8034-468B-87CD-D1107CC4C287}" name="Column1482"/>
    <tableColumn id="1488" xr3:uid="{F7F4F1D7-80AA-4D51-A201-6080598F058D}" name="Column1483"/>
    <tableColumn id="1489" xr3:uid="{C713CD9C-009C-4B83-960A-6E3731046ADA}" name="Column1484"/>
    <tableColumn id="1490" xr3:uid="{D3F9F245-7207-4C90-B459-A47351062779}" name="Column1485"/>
    <tableColumn id="1491" xr3:uid="{CE6378EA-9AC5-4891-9C1F-27F44FAEFDC0}" name="Column1486"/>
    <tableColumn id="1492" xr3:uid="{479A1F51-868C-4C22-8C00-F6A27BA5D849}" name="Column1487"/>
    <tableColumn id="1493" xr3:uid="{64646297-81E7-46E4-870C-5F463699CEBE}" name="Column1488"/>
    <tableColumn id="1494" xr3:uid="{13123639-FF3F-45C2-B99B-69C346A66CB3}" name="Column1489"/>
    <tableColumn id="1495" xr3:uid="{B27609EB-9777-4E3D-9A90-2002803FFE44}" name="Column1490"/>
    <tableColumn id="1496" xr3:uid="{2A9E4317-7AE8-4744-BA30-6CFC1DFDAD0A}" name="Column1491"/>
    <tableColumn id="1497" xr3:uid="{45DAD9DD-8ADE-48C1-8FE7-2C9BF73DDA01}" name="Column1492"/>
    <tableColumn id="1498" xr3:uid="{D0998DFD-0C20-4427-9E83-9F4D33C38775}" name="Column1493"/>
    <tableColumn id="1499" xr3:uid="{A72357BC-D5DF-4844-AC53-B981AB0B83E7}" name="Column1494"/>
    <tableColumn id="1500" xr3:uid="{A1BFE13B-C8F5-4B0A-BB13-AC33C2D8F88F}" name="Column1495"/>
    <tableColumn id="1501" xr3:uid="{01BCFD29-F30B-43BB-B061-499737DC8674}" name="Column1496"/>
    <tableColumn id="1502" xr3:uid="{4752C3DD-D580-46FE-9888-484B59660F35}" name="Column1497"/>
    <tableColumn id="1503" xr3:uid="{5712DAB9-8913-4F07-BE37-35787FDE70F5}" name="Column1498"/>
    <tableColumn id="1504" xr3:uid="{BA06851E-E867-4DE8-82DE-97CB43A900C5}" name="Column1499"/>
    <tableColumn id="1505" xr3:uid="{50F64C5C-0551-4180-BECD-CD27E936E93B}" name="Column1500"/>
    <tableColumn id="1506" xr3:uid="{07F7592B-3058-442A-8C3D-B89BA4D09DB2}" name="Column1501"/>
    <tableColumn id="1507" xr3:uid="{425126EC-E65B-46E8-9021-667901F77529}" name="Column1502"/>
    <tableColumn id="1508" xr3:uid="{83DFD1C4-E7CD-4313-95A6-706BD5CC6E6A}" name="Column1503"/>
    <tableColumn id="1509" xr3:uid="{03CE8A8E-55AE-4E48-BB59-9DD423283923}" name="Column1504"/>
    <tableColumn id="1510" xr3:uid="{7732EED1-B0F0-4703-A81F-8358284CED7F}" name="Column1505"/>
    <tableColumn id="1511" xr3:uid="{A5D32DB8-5DB4-401E-BBED-7C91041A6B0E}" name="Column1506"/>
    <tableColumn id="1512" xr3:uid="{FA916AE5-7392-468C-A763-A3A3E95987B3}" name="Column1507"/>
    <tableColumn id="1513" xr3:uid="{816E4A14-AD36-4600-A8BF-444CC3D536FC}" name="Column1508"/>
    <tableColumn id="1514" xr3:uid="{4C6B3F29-CEE1-42D9-A78B-CC95B4826A2D}" name="Column1509"/>
    <tableColumn id="1515" xr3:uid="{7AB224EA-4876-494E-8A29-2AA4C548E3F3}" name="Column1510"/>
    <tableColumn id="1516" xr3:uid="{05A79E3A-E7DD-44F1-9397-68904168B43C}" name="Column1511"/>
    <tableColumn id="1517" xr3:uid="{C54B5DB2-4313-4AE5-9A8D-39F9980B1994}" name="Column1512"/>
    <tableColumn id="1518" xr3:uid="{DF7E0AE4-7FBE-452F-B1D4-B2737DB01C40}" name="Column1513"/>
    <tableColumn id="1519" xr3:uid="{93632817-029E-4426-AF11-23BC5D041FD7}" name="Column1514"/>
    <tableColumn id="1520" xr3:uid="{A7609D77-3AA7-4ABE-B87D-32D2E688899C}" name="Column1515"/>
    <tableColumn id="1521" xr3:uid="{0E9752F0-8388-4498-8AD1-DAAAFF1DFE75}" name="Column1516"/>
    <tableColumn id="1522" xr3:uid="{2649DDCC-7B46-45F6-BF4E-D1569BEC0371}" name="Column1517"/>
    <tableColumn id="1523" xr3:uid="{ADD922CF-0E7E-4F80-80B7-F8D7A9CC3DF0}" name="Column1518"/>
    <tableColumn id="1524" xr3:uid="{7B451642-B74C-4754-86FE-4F5C2350BCF4}" name="Column1519"/>
    <tableColumn id="1525" xr3:uid="{9A20EAF6-1403-427A-9B31-5423C97E9C18}" name="Column1520"/>
    <tableColumn id="1526" xr3:uid="{7D599562-F18E-4062-83C5-7B85EC071FDF}" name="Column1521"/>
    <tableColumn id="1527" xr3:uid="{97C0EC37-B4D4-4EC6-A90C-3A3DE894F587}" name="Column1522"/>
    <tableColumn id="1528" xr3:uid="{709CB338-61EA-4BF4-881D-51DF2B59238D}" name="Column1523"/>
    <tableColumn id="1529" xr3:uid="{644B63C7-47D8-4AE7-962E-CD1510867978}" name="Column1524"/>
    <tableColumn id="1530" xr3:uid="{DD76BA27-A5AF-46D5-9C41-577521E59F6A}" name="Column1525"/>
    <tableColumn id="1531" xr3:uid="{6340AFA2-3C1B-4960-A3BD-D51095120F2D}" name="Column1526"/>
    <tableColumn id="1532" xr3:uid="{A658700F-02D6-44BA-AAD0-5340275E17E5}" name="Column1527"/>
    <tableColumn id="1533" xr3:uid="{9DEDE8D6-3BAE-478F-A009-1B42EFE2AEF9}" name="Column1528"/>
    <tableColumn id="1534" xr3:uid="{DA7826FE-F9AB-41A1-820E-F4308F5EDAC1}" name="Column1529"/>
    <tableColumn id="1535" xr3:uid="{32F8A9BE-2004-4876-BCF3-BF60220EA6E9}" name="Column1530"/>
    <tableColumn id="1536" xr3:uid="{9D57A7AA-3FF5-456A-B617-E168867FBE7B}" name="Column1531"/>
    <tableColumn id="1537" xr3:uid="{1C776176-8D64-49B5-BE59-0F8F2B2FFE4A}" name="Column1532"/>
    <tableColumn id="1538" xr3:uid="{F5E540C3-29EB-44AB-930D-7DD396CBC926}" name="Column1533"/>
    <tableColumn id="1539" xr3:uid="{6757D436-BA88-44D3-9EA7-994FFDC65A2F}" name="Column1534"/>
    <tableColumn id="1540" xr3:uid="{466662DC-202A-4AB4-BC7F-57BBC60FDE32}" name="Column1535"/>
    <tableColumn id="1541" xr3:uid="{6DC9F673-5717-4F21-9176-65A5A5336854}" name="Column1536"/>
    <tableColumn id="1542" xr3:uid="{4085CEEF-1D5B-4229-891A-C65A4406EFE6}" name="Column1537"/>
    <tableColumn id="1543" xr3:uid="{F24DF01A-E49E-4093-A472-EDF0626BA5BC}" name="Column1538"/>
    <tableColumn id="1544" xr3:uid="{547DF09C-5004-4224-BDB4-309A724BE86E}" name="Column1539"/>
    <tableColumn id="1545" xr3:uid="{D75EAE19-73E9-4612-B5E6-419188E69507}" name="Column1540"/>
    <tableColumn id="1546" xr3:uid="{E6E66B70-AA23-461F-895E-37766847B309}" name="Column1541"/>
    <tableColumn id="1547" xr3:uid="{1F0428DE-9D95-462A-9E25-CBBCD34DDFA5}" name="Column1542"/>
    <tableColumn id="1548" xr3:uid="{7BF4D09C-8C69-4E1C-A7D3-354B34D3025E}" name="Column1543"/>
    <tableColumn id="1549" xr3:uid="{C47AF1AC-96D6-449D-9E9A-829B28FFC340}" name="Column1544"/>
    <tableColumn id="1550" xr3:uid="{B3F32504-ED9D-4BF0-B094-707507D21677}" name="Column1545"/>
    <tableColumn id="1551" xr3:uid="{38B3EBC7-2DEA-49BD-A458-67974C17D22C}" name="Column1546"/>
    <tableColumn id="1552" xr3:uid="{02888420-D767-44F9-BC21-5DA28F8D4BEC}" name="Column1547"/>
    <tableColumn id="1553" xr3:uid="{C29637A9-FB9E-4B55-8107-BB92FD864BE3}" name="Column1548"/>
    <tableColumn id="1554" xr3:uid="{AA4B3962-1E00-47C7-8030-31F6826B421D}" name="Column1549"/>
    <tableColumn id="1555" xr3:uid="{D0083B76-CF1F-4151-B7A1-AA1A6411394A}" name="Column1550"/>
    <tableColumn id="1556" xr3:uid="{55238A4E-BEE2-4936-B75A-86F9DFFB0DC1}" name="Column1551"/>
    <tableColumn id="1557" xr3:uid="{A1B618FA-A277-4FD4-86B5-51F9389928C0}" name="Column1552"/>
    <tableColumn id="1558" xr3:uid="{5119CD4A-68B8-430F-9779-590634B03264}" name="Column1553"/>
    <tableColumn id="1559" xr3:uid="{963FB063-79FF-4260-A32C-7B1351C75960}" name="Column1554"/>
    <tableColumn id="1560" xr3:uid="{982B7A79-B429-44D1-B996-FB8D01761372}" name="Column1555"/>
    <tableColumn id="1561" xr3:uid="{15F099C5-ADAC-48FC-ABCF-DAE6EBA43E94}" name="Column1556"/>
    <tableColumn id="1562" xr3:uid="{39AC045B-D428-499F-9B05-B3352FFE3415}" name="Column1557"/>
    <tableColumn id="1563" xr3:uid="{CCEE133F-0F76-44CB-8E75-4F0892AE7E6E}" name="Column1558"/>
    <tableColumn id="1564" xr3:uid="{88555DDD-FBE1-4F11-B801-5841A238DCE8}" name="Column1559"/>
    <tableColumn id="1565" xr3:uid="{D220FDD5-7249-4C75-963A-1910339CECCD}" name="Column1560"/>
    <tableColumn id="1566" xr3:uid="{92CA9478-070F-4046-AB50-4F0D52840396}" name="Column1561"/>
    <tableColumn id="1567" xr3:uid="{76D6388C-6AFA-4153-95DD-E96CA2B1073C}" name="Column1562"/>
    <tableColumn id="1568" xr3:uid="{7AB91719-952F-46D8-915E-BF1784915638}" name="Column1563"/>
    <tableColumn id="1569" xr3:uid="{C784C2C3-E356-445D-A841-FF6D085D8143}" name="Column1564"/>
    <tableColumn id="1570" xr3:uid="{BE63062C-CFE7-4834-A11D-D2D332DDF052}" name="Column1565"/>
    <tableColumn id="1571" xr3:uid="{15CB39A0-2606-4CC3-81B8-B14CC748D0B5}" name="Column1566"/>
    <tableColumn id="1572" xr3:uid="{57DC96E9-3DE2-4EA3-9F64-28A7E37C639C}" name="Column1567"/>
    <tableColumn id="1573" xr3:uid="{C4EB51B7-7BAC-4871-B4C2-C937D6C71A67}" name="Column1568"/>
    <tableColumn id="1574" xr3:uid="{95F721EB-656D-4DD6-B60B-B4F4FF1C628B}" name="Column1569"/>
    <tableColumn id="1575" xr3:uid="{279E25CF-1DAA-4AB2-9CB0-0D18A5F72986}" name="Column1570"/>
    <tableColumn id="1576" xr3:uid="{ED64C464-7E37-42B0-917E-CD682FD3D3DB}" name="Column1571"/>
    <tableColumn id="1577" xr3:uid="{350E6267-1B9F-477B-98AE-24B828DA492A}" name="Column1572"/>
    <tableColumn id="1578" xr3:uid="{6CE480D9-9BBB-4355-BDDC-DD958DE366AD}" name="Column1573"/>
    <tableColumn id="1579" xr3:uid="{F9AF1242-F07D-4BA0-9D69-78A41220C9F6}" name="Column1574"/>
    <tableColumn id="1580" xr3:uid="{898C3F9D-B0E5-46B7-85E1-0B6E6FD5FF1F}" name="Column1575"/>
    <tableColumn id="1581" xr3:uid="{4E0FBC74-971F-42C0-9E5C-F27327A5677F}" name="Column1576"/>
    <tableColumn id="1582" xr3:uid="{FAD991DE-741A-4C13-AA0F-56D16C48C389}" name="Column1577"/>
    <tableColumn id="1583" xr3:uid="{FDF2195F-F1CB-4D31-8E04-2B922085D5F5}" name="Column1578"/>
    <tableColumn id="1584" xr3:uid="{B7AFBAD9-5724-42F8-902B-19E1C381F01B}" name="Column1579"/>
    <tableColumn id="1585" xr3:uid="{19E48DD1-9CB4-4F75-AFAF-F08870D26445}" name="Column1580"/>
    <tableColumn id="1586" xr3:uid="{93B5BEB3-8892-4C01-8C2C-7F66A56A9BD5}" name="Column1581"/>
    <tableColumn id="1587" xr3:uid="{DE0E5D6B-CB32-4A23-B387-A30F15447AAF}" name="Column1582"/>
    <tableColumn id="1588" xr3:uid="{923F8710-09E7-4645-A908-64499548A74E}" name="Column1583"/>
    <tableColumn id="1589" xr3:uid="{FF7DFF61-5D9D-4B91-B9B8-A6A7098E775E}" name="Column1584"/>
    <tableColumn id="1590" xr3:uid="{0B8FD1C6-8206-4938-B0AB-624CE07AA933}" name="Column1585"/>
    <tableColumn id="1591" xr3:uid="{95BF6571-4153-4B99-9A92-7A8E8240724D}" name="Column1586"/>
    <tableColumn id="1592" xr3:uid="{4D831777-F4FD-48FE-8DF8-DF2F49F00729}" name="Column1587"/>
    <tableColumn id="1593" xr3:uid="{85554F65-A6D1-4582-8D95-EA49FD515A48}" name="Column1588"/>
    <tableColumn id="1594" xr3:uid="{8DF9FA33-0463-498A-AFA6-767C3B3BBD0A}" name="Column1589"/>
    <tableColumn id="1595" xr3:uid="{45B62B0C-30D6-4D01-84CC-D0EE4138A9B4}" name="Column1590"/>
    <tableColumn id="1596" xr3:uid="{8DA27130-902D-436A-80A5-9CC821322BB9}" name="Column1591"/>
    <tableColumn id="1597" xr3:uid="{28A2FEB9-6574-4FAC-AB7E-E340D63DE857}" name="Column1592"/>
    <tableColumn id="1598" xr3:uid="{DA27A0C8-9F25-4183-831C-D44AFBD44B72}" name="Column1593"/>
    <tableColumn id="1599" xr3:uid="{2C08093C-5161-41F2-BA4D-8307816BDF55}" name="Column1594"/>
    <tableColumn id="1600" xr3:uid="{FAA29155-9281-432B-A6D1-7063742C9319}" name="Column1595"/>
    <tableColumn id="1601" xr3:uid="{D492A391-5ADC-4A92-8D6F-2C39DEF18F37}" name="Column1596"/>
    <tableColumn id="1602" xr3:uid="{4BA521B1-A067-4B3A-A861-FC977FF1130D}" name="Column1597"/>
    <tableColumn id="1603" xr3:uid="{C725F765-F024-4F0B-B22A-5F9AF5D41A55}" name="Column1598"/>
    <tableColumn id="1604" xr3:uid="{171B6520-2B37-4853-8BAE-9FFB4775A477}" name="Column1599"/>
    <tableColumn id="1605" xr3:uid="{C91B71D8-2BF4-4CFB-80B0-CECDA9D39342}" name="Column1600"/>
    <tableColumn id="1606" xr3:uid="{CC2D8012-AF7D-4110-B0C3-CA79E30967F5}" name="Column1601"/>
    <tableColumn id="1607" xr3:uid="{205839BE-53FC-44B0-9DE5-DC3083C5EBF0}" name="Column1602"/>
    <tableColumn id="1608" xr3:uid="{9275FC2E-625D-4515-8B42-8F6DF9289941}" name="Column1603"/>
    <tableColumn id="1609" xr3:uid="{53A61581-5E54-456E-84A0-E2E4F4442FDB}" name="Column1604"/>
    <tableColumn id="1610" xr3:uid="{F86238F6-49DE-44B0-898B-A5C8E7D5B44E}" name="Column1605"/>
    <tableColumn id="1611" xr3:uid="{B7F3CD45-6623-4738-89B1-BC62773685D3}" name="Column1606"/>
    <tableColumn id="1612" xr3:uid="{E40A0735-EDAA-4D3E-8CC8-6249A1EFCA44}" name="Column1607"/>
    <tableColumn id="1613" xr3:uid="{52EFB394-B10B-4E24-89F5-B541CDC7294B}" name="Column1608"/>
    <tableColumn id="1614" xr3:uid="{A4196818-B59F-47E0-BEC4-4EC701BF5E44}" name="Column1609"/>
    <tableColumn id="1615" xr3:uid="{8696AAC3-D2E3-42F9-99A0-52CA086AEF0C}" name="Column1610"/>
    <tableColumn id="1616" xr3:uid="{D1B21218-A302-4C3A-8998-E23BD92C0685}" name="Column1611"/>
    <tableColumn id="1617" xr3:uid="{C0E20E12-5F59-427E-A26F-01AEE720A8DA}" name="Column1612"/>
    <tableColumn id="1618" xr3:uid="{AD712244-DA1E-4499-BED8-E54DA68DC112}" name="Column1613"/>
    <tableColumn id="1619" xr3:uid="{2CFC4FA6-6579-4C75-93B0-5D90F140F8C9}" name="Column1614"/>
    <tableColumn id="1620" xr3:uid="{0547817D-0AE2-4CC4-BB3E-71539042AD60}" name="Column1615"/>
    <tableColumn id="1621" xr3:uid="{6FBA6898-2D29-44C5-9465-F35FC8E767F8}" name="Column1616"/>
    <tableColumn id="1622" xr3:uid="{03A62723-67D8-45C0-BB17-FC9035EDD8AD}" name="Column1617"/>
    <tableColumn id="1623" xr3:uid="{FDD6C64C-5EE2-41F1-A85F-4ECFB97605A0}" name="Column1618"/>
    <tableColumn id="1624" xr3:uid="{C98D18F6-5201-44F4-AD71-9C09AD6C915B}" name="Column1619"/>
    <tableColumn id="1625" xr3:uid="{D93E1EB1-7974-4FAC-8B86-04EB8E51C834}" name="Column1620"/>
    <tableColumn id="1626" xr3:uid="{191D55E5-870B-4815-B93E-049643FD24C0}" name="Column1621"/>
    <tableColumn id="1627" xr3:uid="{721F58B6-2C61-4E7A-A476-D9389006DCA0}" name="Column1622"/>
    <tableColumn id="1628" xr3:uid="{0365DD75-A953-42DA-9F28-AFB81BEC9AE3}" name="Column1623"/>
    <tableColumn id="1629" xr3:uid="{0C6E3AE1-4145-49D6-90BB-0B8FB2ACFA76}" name="Column1624"/>
    <tableColumn id="1630" xr3:uid="{F1E96412-8620-4064-AB42-B4266FDBA431}" name="Column1625"/>
    <tableColumn id="1631" xr3:uid="{199D610B-5DE7-4498-9085-920A235660FA}" name="Column1626"/>
    <tableColumn id="1632" xr3:uid="{EB002438-936E-4DA1-A142-DA890C1B581F}" name="Column1627"/>
    <tableColumn id="1633" xr3:uid="{05248D76-DBFC-4058-B922-7624422CA3AF}" name="Column1628"/>
    <tableColumn id="1634" xr3:uid="{6D0FB9F5-BBA0-4CC8-9828-AFEDC49D746F}" name="Column1629"/>
    <tableColumn id="1635" xr3:uid="{9D6AFA7C-3944-4356-A75C-5D26321AF136}" name="Column1630"/>
    <tableColumn id="1636" xr3:uid="{EF71E7F5-D5D9-459C-AC5E-168B65D69EAE}" name="Column1631"/>
    <tableColumn id="1637" xr3:uid="{2E14400D-E4DE-4EFB-A0C7-0E5820D0E017}" name="Column1632"/>
    <tableColumn id="1638" xr3:uid="{4AEFC616-A480-4F6F-878B-6F271148A666}" name="Column1633"/>
    <tableColumn id="1639" xr3:uid="{E862C556-4D83-487A-8E66-ED564307E910}" name="Column1634"/>
    <tableColumn id="1640" xr3:uid="{C44C13D5-4E2E-4A89-9413-1DE1A0DC2DAD}" name="Column1635"/>
    <tableColumn id="1641" xr3:uid="{CC22B2E8-F2FE-4A47-B096-BFD2442D6819}" name="Column1636"/>
    <tableColumn id="1642" xr3:uid="{3D46A7E6-3F1F-47CD-813B-52B9680CF4A2}" name="Column1637"/>
    <tableColumn id="1643" xr3:uid="{52E76AB5-A567-4AAC-B4E9-59962B7EDB9A}" name="Column1638"/>
    <tableColumn id="1644" xr3:uid="{52728B58-B2DF-4469-9244-C5BE1A3FEFF3}" name="Column1639"/>
    <tableColumn id="1645" xr3:uid="{EFFBCA18-8ED1-4F2D-9787-4F21346205AC}" name="Column1640"/>
    <tableColumn id="1646" xr3:uid="{9175330D-CC7B-4E1B-91BB-B603F85B245F}" name="Column1641"/>
    <tableColumn id="1647" xr3:uid="{9B215555-B562-4849-BE5D-E400F6580E04}" name="Column1642"/>
    <tableColumn id="1648" xr3:uid="{E0AB9A80-8426-49B6-993F-132314C65EA6}" name="Column1643"/>
    <tableColumn id="1649" xr3:uid="{FF88541B-AA67-4C40-A8FF-6CA691AC2412}" name="Column1644"/>
    <tableColumn id="1650" xr3:uid="{1E51773F-6D65-454D-B8D8-52C193590829}" name="Column1645"/>
    <tableColumn id="1651" xr3:uid="{DB09ECE6-AF19-47CF-889B-1A1025FEE681}" name="Column1646"/>
    <tableColumn id="1652" xr3:uid="{A3D830F3-E8A6-4735-AC1A-BC86154D17B1}" name="Column1647"/>
    <tableColumn id="1653" xr3:uid="{38FACB9F-7292-4B55-AF9F-5E64347F4912}" name="Column1648"/>
    <tableColumn id="1654" xr3:uid="{C109BECA-4E6A-43F6-BA28-C0BCEB8D782B}" name="Column1649"/>
    <tableColumn id="1655" xr3:uid="{6175DC33-D1C3-454B-B6E4-A4EE2BE1607E}" name="Column1650"/>
    <tableColumn id="1656" xr3:uid="{B7834995-8283-4A8D-ADDC-9AFDBDA80966}" name="Column1651"/>
    <tableColumn id="1657" xr3:uid="{AF08C966-B503-4A84-A14D-678CAF93E966}" name="Column1652"/>
    <tableColumn id="1658" xr3:uid="{4C28B408-5983-46C4-B43C-EDA8C30C38FF}" name="Column1653"/>
    <tableColumn id="1659" xr3:uid="{AEF90A34-26EE-499E-A282-302A0FEA9EF0}" name="Column1654"/>
    <tableColumn id="1660" xr3:uid="{E3DA3FE4-C36F-45A4-9A16-E0E178C8FDAA}" name="Column1655"/>
    <tableColumn id="1661" xr3:uid="{94F93556-2D93-4C3C-9057-C02EC491F315}" name="Column1656"/>
    <tableColumn id="1662" xr3:uid="{A158C960-2E87-46C5-BE3A-FF6CEA00E8FD}" name="Column1657"/>
    <tableColumn id="1663" xr3:uid="{E5FC4B28-7B57-4BCC-91C0-D149FF7D2376}" name="Column1658"/>
    <tableColumn id="1664" xr3:uid="{741FBA60-8A09-474E-AC73-8607E9FCFC22}" name="Column1659"/>
    <tableColumn id="1665" xr3:uid="{34600300-19C2-4ABC-947F-44793FEA42A5}" name="Column1660"/>
    <tableColumn id="1666" xr3:uid="{166BE791-6089-409B-81BB-D2A59F778854}" name="Column1661"/>
    <tableColumn id="1667" xr3:uid="{0B8B8483-89F0-4113-B487-2D1846E48C20}" name="Column1662"/>
    <tableColumn id="1668" xr3:uid="{4077AD79-13BF-48C1-8395-EED8036188F0}" name="Column1663"/>
    <tableColumn id="1669" xr3:uid="{9A03857D-240C-4029-A896-4B8456B16281}" name="Column1664"/>
    <tableColumn id="1670" xr3:uid="{7A7DE20E-F39E-462B-8855-9E56AB54A494}" name="Column1665"/>
    <tableColumn id="1671" xr3:uid="{38592DD2-4A1A-4A03-891A-88BDBCDD0B8B}" name="Column1666"/>
    <tableColumn id="1672" xr3:uid="{EA9ABDA8-B7FC-4BD9-99B0-7F65CA9BB5C8}" name="Column1667"/>
    <tableColumn id="1673" xr3:uid="{001F4BC3-BBB3-41F2-81D2-0E06D7474792}" name="Column1668"/>
    <tableColumn id="1674" xr3:uid="{BDFD741F-A782-436A-8E9A-AD15E5B1ABFE}" name="Column1669"/>
    <tableColumn id="1675" xr3:uid="{356388CC-AC87-49CA-AB18-BD6BEE432D7B}" name="Column1670"/>
    <tableColumn id="1676" xr3:uid="{0594DC97-DF8E-449C-9101-95C59AD7D296}" name="Column1671"/>
    <tableColumn id="1677" xr3:uid="{75C403D0-AB03-4337-8359-E514470FF999}" name="Column1672"/>
    <tableColumn id="1678" xr3:uid="{C93AE74A-2756-4416-A643-5C71BD48EA67}" name="Column1673"/>
    <tableColumn id="1679" xr3:uid="{7036B11C-8FF8-485A-B344-E7056D861C68}" name="Column1674"/>
    <tableColumn id="1680" xr3:uid="{9FB4B660-B210-449E-B06C-9C7D025A2793}" name="Column1675"/>
    <tableColumn id="1681" xr3:uid="{8BF25267-9E11-4E12-B0C3-A240F60C7F3C}" name="Column1676"/>
    <tableColumn id="1682" xr3:uid="{D93BD8FA-EC70-48D7-B46E-8A02D647669F}" name="Column1677"/>
    <tableColumn id="1683" xr3:uid="{6C1F4F9B-4A96-40D6-AB60-2C641D7BF9AE}" name="Column1678"/>
    <tableColumn id="1684" xr3:uid="{19042A02-BC14-4971-B415-40B9306A16E2}" name="Column1679"/>
    <tableColumn id="1685" xr3:uid="{A260F5B5-97D7-493E-9D3B-4AA2E5A1C225}" name="Column1680"/>
    <tableColumn id="1686" xr3:uid="{B125BC12-D53E-4132-ABBE-CD38560F8AAC}" name="Column1681"/>
    <tableColumn id="1687" xr3:uid="{81D47036-B4BA-4707-9C17-A9C1C34559AB}" name="Column1682"/>
    <tableColumn id="1688" xr3:uid="{DFCDE367-E7C3-475F-B9F9-2E3279B6B917}" name="Column1683"/>
    <tableColumn id="1689" xr3:uid="{C502452A-7FFF-4BCB-8AEF-3C884131FD66}" name="Column1684"/>
    <tableColumn id="1690" xr3:uid="{9A19EBD4-0FDD-43D5-9E94-7881C1EC8423}" name="Column1685"/>
    <tableColumn id="1691" xr3:uid="{C124629D-B118-42C1-B943-8DE376519BDC}" name="Column1686"/>
    <tableColumn id="1692" xr3:uid="{1567CA0B-540F-4758-B9A6-2DF83653E8D9}" name="Column1687"/>
    <tableColumn id="1693" xr3:uid="{BBFCECDE-2C0F-4CD6-B00B-7260A9F5ADC1}" name="Column1688"/>
    <tableColumn id="1694" xr3:uid="{5D773A94-E8B8-4DD4-93F7-1F04E22C020E}" name="Column1689"/>
    <tableColumn id="1695" xr3:uid="{C8FA9178-903D-430D-88E8-F52719618510}" name="Column1690"/>
    <tableColumn id="1696" xr3:uid="{4E9DF035-180F-44F1-B88E-4DCD95A010C5}" name="Column1691"/>
    <tableColumn id="1697" xr3:uid="{0D427AF0-FAE3-4D9A-87FA-CA7F5C89FE4D}" name="Column1692"/>
    <tableColumn id="1698" xr3:uid="{D6DE7984-9639-4633-B001-35798AD0A958}" name="Column1693"/>
    <tableColumn id="1699" xr3:uid="{428F25C8-0ACE-4966-8D9C-DD2E2A647E5C}" name="Column1694"/>
    <tableColumn id="1700" xr3:uid="{10CECB6F-3161-4FA1-B8D0-0E555733421E}" name="Column1695"/>
    <tableColumn id="1701" xr3:uid="{F15FE262-8718-4558-9348-EFBED64C2E09}" name="Column1696"/>
    <tableColumn id="1702" xr3:uid="{BFE94829-632C-4EAB-B121-90E67FEB2ED1}" name="Column1697"/>
    <tableColumn id="1703" xr3:uid="{412A1FFB-1347-47B0-B13D-7C4D97DC76BF}" name="Column1698"/>
    <tableColumn id="1704" xr3:uid="{105FE34E-551E-45F5-823D-E118C09A3EA2}" name="Column1699"/>
    <tableColumn id="1705" xr3:uid="{9AF71A56-7059-461E-A19C-CE1A06E1819B}" name="Column1700"/>
    <tableColumn id="1706" xr3:uid="{FA502D49-C03F-46C1-9784-6EDB7B6B98C1}" name="Column1701"/>
    <tableColumn id="1707" xr3:uid="{80589A50-577C-4EE2-B8CB-97CA5DB30BCF}" name="Column1702"/>
    <tableColumn id="1708" xr3:uid="{8E0CB6F8-B0B7-43B8-8DDE-661574926049}" name="Column1703"/>
    <tableColumn id="1709" xr3:uid="{EA1C2017-4A52-4D17-8DD5-ED9A8E53C1DE}" name="Column1704"/>
    <tableColumn id="1710" xr3:uid="{068C78E6-233B-4D17-815B-D617EE1ED75E}" name="Column1705"/>
    <tableColumn id="1711" xr3:uid="{B1DD1E8B-8F8C-41E1-B562-E4F2D132850A}" name="Column1706"/>
    <tableColumn id="1712" xr3:uid="{44E52FB4-6866-4B81-81EB-DAB700F6EBDF}" name="Column1707"/>
    <tableColumn id="1713" xr3:uid="{BB259BF1-11A2-40E1-8F64-4DA29255F926}" name="Column1708"/>
    <tableColumn id="1714" xr3:uid="{EF2B903E-5325-46B2-822E-D9FC1061C23A}" name="Column1709"/>
    <tableColumn id="1715" xr3:uid="{9754691B-2D5C-4101-9DC1-CE488F229D1A}" name="Column1710"/>
    <tableColumn id="1716" xr3:uid="{6CF484C2-02EC-4D4B-97B1-9147575FB553}" name="Column1711"/>
    <tableColumn id="1717" xr3:uid="{E209FCA7-7319-41A9-8BAE-DE0E68A86656}" name="Column1712"/>
    <tableColumn id="1718" xr3:uid="{470817DC-6012-4017-AE76-3BDA6687CACC}" name="Column1713"/>
    <tableColumn id="1719" xr3:uid="{70C1DAFB-AC5A-4072-A890-353B4AB81A44}" name="Column1714"/>
    <tableColumn id="1720" xr3:uid="{1E8B2B5B-411E-4509-A3FD-07AC434B916F}" name="Column1715"/>
    <tableColumn id="1721" xr3:uid="{813D3EA9-1008-415F-BCC3-3F82E069E8A0}" name="Column1716"/>
    <tableColumn id="1722" xr3:uid="{516D59B4-BD4B-4E04-979D-2210D4DC5138}" name="Column1717"/>
    <tableColumn id="1723" xr3:uid="{A83547F5-CBA7-481C-811C-EA83D5176C2F}" name="Column1718"/>
    <tableColumn id="1724" xr3:uid="{677826F9-DCD4-4F52-8F3E-5BA9390EF594}" name="Column1719"/>
    <tableColumn id="1725" xr3:uid="{BFEECF8F-F106-44AD-A9E9-6A9318C0E694}" name="Column1720"/>
    <tableColumn id="1726" xr3:uid="{8A8F955A-D572-411D-9EB0-29BEDE85ADBB}" name="Column1721"/>
    <tableColumn id="1727" xr3:uid="{E5F09DBB-A0D6-4278-9380-BA3E283931C4}" name="Column1722"/>
    <tableColumn id="1728" xr3:uid="{EBFC0B43-789D-4C39-8DEE-CA315BA04B89}" name="Column1723"/>
    <tableColumn id="1729" xr3:uid="{C8D27D9E-EF62-4E42-88B5-A73FE3E692A7}" name="Column1724"/>
    <tableColumn id="1730" xr3:uid="{CCDB5EA6-7C78-4D46-9808-20D3AFB6FC44}" name="Column1725"/>
    <tableColumn id="1731" xr3:uid="{77C1826F-25BC-4E62-96A3-EAA9EDCE976B}" name="Column1726"/>
    <tableColumn id="1732" xr3:uid="{52415209-782E-4D0D-98DB-4A3102E440F7}" name="Column1727"/>
    <tableColumn id="1733" xr3:uid="{07431FED-6E0C-4DC0-8646-C2D9739F5002}" name="Column1728"/>
    <tableColumn id="1734" xr3:uid="{0F95F0E8-94D5-46D9-99AC-5FCE3C42DC9C}" name="Column1729"/>
    <tableColumn id="1735" xr3:uid="{86DF1251-8BF0-424F-A057-DE5318086625}" name="Column1730"/>
    <tableColumn id="1736" xr3:uid="{B4372D04-088E-492D-A81E-E97C21032597}" name="Column1731"/>
    <tableColumn id="1737" xr3:uid="{6B8A2739-F35B-466B-805D-5736D5723FB3}" name="Column1732"/>
    <tableColumn id="1738" xr3:uid="{5CEA4622-940A-4A4C-9760-5B8EEC8AA5F8}" name="Column1733"/>
    <tableColumn id="1739" xr3:uid="{AEAF52CC-EAAE-4477-9A97-08BFE2CFB4DD}" name="Column1734"/>
    <tableColumn id="1740" xr3:uid="{E4DAAD59-901A-408D-A040-34837AD4C05E}" name="Column1735"/>
    <tableColumn id="1741" xr3:uid="{BDCD26D2-1874-4262-BD35-477A1766D8C0}" name="Column1736"/>
    <tableColumn id="1742" xr3:uid="{CE828734-DA7F-4BBF-8950-A1678722D094}" name="Column1737"/>
    <tableColumn id="1743" xr3:uid="{499F76A4-31A2-4863-8018-89FDDDF43E94}" name="Column1738"/>
    <tableColumn id="1744" xr3:uid="{3FF3CA31-16E9-4ADA-A097-BDEA08EC51D2}" name="Column1739"/>
    <tableColumn id="1745" xr3:uid="{EB644A4D-A270-4580-BA84-715C4CB79B6E}" name="Column1740"/>
    <tableColumn id="1746" xr3:uid="{533C220A-2504-499D-96B3-E761F3EBA0A6}" name="Column1741"/>
    <tableColumn id="1747" xr3:uid="{EB9EFC0A-6F6A-4A7F-9D5C-30A76703059C}" name="Column1742"/>
    <tableColumn id="1748" xr3:uid="{7FBAAD87-F192-44BC-BA57-24778F54248B}" name="Column1743"/>
    <tableColumn id="1749" xr3:uid="{C684FCDE-EA68-49E9-923E-26E0B78D7915}" name="Column1744"/>
    <tableColumn id="1750" xr3:uid="{D11A19E1-EBD7-4563-B265-98693C5A2E9A}" name="Column1745"/>
    <tableColumn id="1751" xr3:uid="{2839BE1D-23AD-46C5-85A6-01CDAC4FBE00}" name="Column1746"/>
    <tableColumn id="1752" xr3:uid="{4CCCB31B-DB7B-4CAD-A0CF-BC63AD41BD2F}" name="Column1747"/>
    <tableColumn id="1753" xr3:uid="{52C294A9-D47F-49F6-8595-7B4EAC9B55BC}" name="Column1748"/>
    <tableColumn id="1754" xr3:uid="{DCF85D49-79A8-4027-80C4-97F25E60CFCC}" name="Column1749"/>
    <tableColumn id="1755" xr3:uid="{D7E66A8F-FDEC-45C6-93D2-1A64B616C821}" name="Column1750"/>
    <tableColumn id="1756" xr3:uid="{D45037E6-BBDB-4598-BD4A-2F133C493BE1}" name="Column1751"/>
    <tableColumn id="1757" xr3:uid="{B53818CC-CED1-4B8D-8695-EE62E5C864DC}" name="Column1752"/>
    <tableColumn id="1758" xr3:uid="{637212CA-2955-4127-91C9-80CAEB8C3639}" name="Column1753"/>
    <tableColumn id="1759" xr3:uid="{E3F74947-EEB6-4560-86BE-FC96C74FA5A7}" name="Column1754"/>
    <tableColumn id="1760" xr3:uid="{16F6B3C0-E2F8-4C77-9307-0F020160D464}" name="Column1755"/>
    <tableColumn id="1761" xr3:uid="{11264F24-D9A9-4119-BC88-6F183B373C7D}" name="Column1756"/>
    <tableColumn id="1762" xr3:uid="{4B709D80-27B3-46C7-9247-3F4C71EC9868}" name="Column1757"/>
    <tableColumn id="1763" xr3:uid="{D82574B9-4DE4-41BF-8F50-CD1C95556357}" name="Column1758"/>
    <tableColumn id="1764" xr3:uid="{954BCB6B-0A64-49BE-B77B-CC8BDCEBC739}" name="Column1759"/>
    <tableColumn id="1765" xr3:uid="{AE5E8A49-2C2F-4D0E-A296-3819F6320624}" name="Column1760"/>
    <tableColumn id="1766" xr3:uid="{B2DAB06D-7808-40BE-A58C-613BE217F851}" name="Column1761"/>
    <tableColumn id="1767" xr3:uid="{14706920-3F47-4218-8018-241FE4736279}" name="Column1762"/>
    <tableColumn id="1768" xr3:uid="{56D581EE-9441-4F72-BB5C-BBA4C4BDC27E}" name="Column1763"/>
    <tableColumn id="1769" xr3:uid="{7838F68A-9887-4B55-855B-F996812E9796}" name="Column1764"/>
    <tableColumn id="1770" xr3:uid="{7F0BCB77-1EF7-4E6E-8714-95DC9D5B0713}" name="Column1765"/>
    <tableColumn id="1771" xr3:uid="{5254E1DF-D7E8-437C-9FAB-9F15CAD26883}" name="Column1766"/>
    <tableColumn id="1772" xr3:uid="{2665312C-B650-4F54-9D44-4B210126A010}" name="Column1767"/>
    <tableColumn id="1773" xr3:uid="{8A748610-250A-4375-8FBF-10544A74BB76}" name="Column1768"/>
    <tableColumn id="1774" xr3:uid="{361FAB9D-AF34-41EB-9D08-09F9817BBD73}" name="Column1769"/>
    <tableColumn id="1775" xr3:uid="{B43934FE-5358-40F7-AB7A-385CD248ECD4}" name="Column1770"/>
    <tableColumn id="1776" xr3:uid="{3333D348-6033-464D-AE1D-ED2C5FDB1BB2}" name="Column1771"/>
    <tableColumn id="1777" xr3:uid="{3EF84007-73FB-47BD-A293-D211B86BC405}" name="Column1772"/>
    <tableColumn id="1778" xr3:uid="{2B081A4B-9284-4BBE-B4E8-6645C033BBF6}" name="Column1773"/>
    <tableColumn id="1779" xr3:uid="{CCD8C4EB-9106-48D3-BDDC-223F31CB4B82}" name="Column1774"/>
    <tableColumn id="1780" xr3:uid="{AB08027C-16F0-4359-B0BE-7B689489989E}" name="Column1775"/>
    <tableColumn id="1781" xr3:uid="{BCC7FF47-22CE-48A2-81EE-66A1766E211D}" name="Column1776"/>
    <tableColumn id="1782" xr3:uid="{4F4F34A5-72CA-4C0D-89D7-DFD92B5CC1F6}" name="Column1777"/>
    <tableColumn id="1783" xr3:uid="{310CF34E-F596-47DF-924E-C734E09E0FAE}" name="Column1778"/>
    <tableColumn id="1784" xr3:uid="{F014577D-CCC2-40D9-AEE2-319D813FD168}" name="Column1779"/>
    <tableColumn id="1785" xr3:uid="{76B7F913-47D0-4EF2-9998-51412E47E4EF}" name="Column1780"/>
    <tableColumn id="1786" xr3:uid="{708DBFB1-F8DD-458A-B07F-B2FCA6E4C773}" name="Column1781"/>
    <tableColumn id="1787" xr3:uid="{0E37D222-0CA1-4225-9A39-D3049D5A8F68}" name="Column1782"/>
    <tableColumn id="1788" xr3:uid="{0D98665E-054A-4B98-8B0E-8DA031E5F963}" name="Column1783"/>
    <tableColumn id="1789" xr3:uid="{13943CEA-8B52-46F3-8EFB-D120E524F792}" name="Column1784"/>
    <tableColumn id="1790" xr3:uid="{F9D4799F-9289-4549-AC53-4FDCA0413CC6}" name="Column1785"/>
    <tableColumn id="1791" xr3:uid="{D06CBA2A-3D20-4B2F-9988-758826C2345C}" name="Column1786"/>
    <tableColumn id="1792" xr3:uid="{43DC2D44-DB12-4626-A44F-516FFEC3DC0A}" name="Column1787"/>
    <tableColumn id="1793" xr3:uid="{EA39E8BF-C865-4C52-B9E1-61BEAF0BC287}" name="Column1788"/>
    <tableColumn id="1794" xr3:uid="{206B2443-D9AE-4157-891A-878AC4FB2B93}" name="Column1789"/>
    <tableColumn id="1795" xr3:uid="{1CFD05A8-90EA-47C0-8FB5-682A4624FEA0}" name="Column1790"/>
    <tableColumn id="1796" xr3:uid="{91D6C839-F610-490C-88D1-B50945CA254C}" name="Column1791"/>
    <tableColumn id="1797" xr3:uid="{BEDD9862-1FC3-40F5-B861-33F4C3C15234}" name="Column1792"/>
    <tableColumn id="1798" xr3:uid="{574DFED3-679D-4B32-9BC0-D03D3D08B365}" name="Column1793"/>
    <tableColumn id="1799" xr3:uid="{4575CE42-087D-4AE0-8E99-17B71856038F}" name="Column1794"/>
    <tableColumn id="1800" xr3:uid="{B87E18B8-6C34-4D34-ADEF-256C97789856}" name="Column1795"/>
    <tableColumn id="1801" xr3:uid="{EE7BA0EA-6EC2-4878-B55C-A34EEFE1D207}" name="Column1796"/>
    <tableColumn id="1802" xr3:uid="{23436B80-EB43-4B75-9D64-6FD349BB4C8F}" name="Column1797"/>
    <tableColumn id="1803" xr3:uid="{228D8321-2DD8-4053-A007-0E87FCFD16E0}" name="Column1798"/>
    <tableColumn id="1804" xr3:uid="{6F9C0527-0B1A-428B-BBC0-73EE9B12C3DA}" name="Column1799"/>
    <tableColumn id="1805" xr3:uid="{60551D37-E75C-4C00-8302-AEEB305128B2}" name="Column1800"/>
    <tableColumn id="1806" xr3:uid="{890DD736-70D7-4794-AA6F-23BAA2D5D96D}" name="Column1801"/>
    <tableColumn id="1807" xr3:uid="{C9994CCE-29F1-4FC9-9713-F25E38D74C27}" name="Column1802"/>
    <tableColumn id="1808" xr3:uid="{B1591A2C-76A7-4EB1-BBE3-02A8A1CB8F8C}" name="Column1803"/>
    <tableColumn id="1809" xr3:uid="{143C8293-0F6C-459A-96D3-E97F777B4CE1}" name="Column1804"/>
    <tableColumn id="1810" xr3:uid="{7E18BAA5-1176-459A-B87B-25E8A07483A2}" name="Column1805"/>
    <tableColumn id="1811" xr3:uid="{B44E192C-2587-475B-B1EB-5D68A21097D5}" name="Column1806"/>
    <tableColumn id="1812" xr3:uid="{BB5139A8-C852-41C5-8207-35919B261E43}" name="Column1807"/>
    <tableColumn id="1813" xr3:uid="{D6A7B966-813F-4316-9F98-C28657B6BFE0}" name="Column1808"/>
    <tableColumn id="1814" xr3:uid="{540B460C-95F0-4DF4-BA5E-116B9E8B3467}" name="Column1809"/>
    <tableColumn id="1815" xr3:uid="{109683F5-4172-4CB6-9155-8CB1DE989927}" name="Column1810"/>
    <tableColumn id="1816" xr3:uid="{A5AB5D3F-7ED5-46C7-A48C-C88AB22B11CB}" name="Column1811"/>
    <tableColumn id="1817" xr3:uid="{2954756A-DF3C-4879-953E-33750BD851C9}" name="Column1812"/>
    <tableColumn id="1818" xr3:uid="{FE9AAE1E-C0FC-479C-946F-C452639CE9BE}" name="Column1813"/>
    <tableColumn id="1819" xr3:uid="{FDB2BEE2-D04C-44F8-8BF4-6080F5F22864}" name="Column1814"/>
    <tableColumn id="1820" xr3:uid="{2868EED3-F76B-419A-A2AB-47B5FD6137D6}" name="Column1815"/>
    <tableColumn id="1821" xr3:uid="{7B40E8E2-71FD-4917-9999-ED2E9ECC6F57}" name="Column1816"/>
    <tableColumn id="1822" xr3:uid="{1B28D730-6670-46AF-A02E-55A9CB90357E}" name="Column1817"/>
    <tableColumn id="1823" xr3:uid="{95AEB6F9-9B6C-4155-A314-2101AB6AD307}" name="Column1818"/>
    <tableColumn id="1824" xr3:uid="{463B75B0-3F7B-4B5B-BA0C-B1F3C5453AB2}" name="Column1819"/>
    <tableColumn id="1825" xr3:uid="{CB89E762-AE34-406B-800B-D154A6F38000}" name="Column1820"/>
    <tableColumn id="1826" xr3:uid="{96698D32-7ED1-4C44-B0E4-08F1BC469076}" name="Column1821"/>
    <tableColumn id="1827" xr3:uid="{388395F4-2B07-4879-9C4B-29E297AE8D5D}" name="Column1822"/>
    <tableColumn id="1828" xr3:uid="{9EEC9D1E-E7C5-4D76-AC86-03147FFD046A}" name="Column1823"/>
    <tableColumn id="1829" xr3:uid="{78958AD6-A7C8-4C3B-A7E5-F3BC2AF667FE}" name="Column1824"/>
    <tableColumn id="1830" xr3:uid="{5EA454C9-95F3-4096-BA3E-D2F39F881E5F}" name="Column1825"/>
    <tableColumn id="1831" xr3:uid="{B8370539-F75F-4302-8A6C-2CD52884478C}" name="Column1826"/>
    <tableColumn id="1832" xr3:uid="{6E40ECBA-A76B-46F2-91AF-3132AB9B4B5E}" name="Column1827"/>
    <tableColumn id="1833" xr3:uid="{E0BE542D-BEBD-46BC-9261-978150C97BE8}" name="Column1828"/>
    <tableColumn id="1834" xr3:uid="{E1604D0C-5E23-4780-B000-EDD8BEC95FED}" name="Column1829"/>
    <tableColumn id="1835" xr3:uid="{476EB1E1-9C57-4E01-AC28-FAA0267A59CD}" name="Column1830"/>
    <tableColumn id="1836" xr3:uid="{0D252B38-6D0B-4E8B-A182-A534492C7520}" name="Column1831"/>
    <tableColumn id="1837" xr3:uid="{CBB2998F-E20D-49AD-AF38-95B833CFBB0F}" name="Column1832"/>
    <tableColumn id="1838" xr3:uid="{E79DA233-74E7-45F4-B6A8-E1236543DBFC}" name="Column1833"/>
    <tableColumn id="1839" xr3:uid="{A4A070FD-1F6D-4900-ADF0-F55A2DB160D6}" name="Column1834"/>
    <tableColumn id="1840" xr3:uid="{85395E7B-072F-4C27-905D-DCB2A0D41F61}" name="Column1835"/>
    <tableColumn id="1841" xr3:uid="{250E77C7-A038-4658-94BD-61D668660482}" name="Column1836"/>
    <tableColumn id="1842" xr3:uid="{66CB4DD7-461D-4C96-8E0C-81686DE542F1}" name="Column1837"/>
    <tableColumn id="1843" xr3:uid="{2920C4D4-42C1-46C5-AC74-05CEF6BB1C4C}" name="Column1838"/>
    <tableColumn id="1844" xr3:uid="{E9B7CE1F-3599-4CFA-AD93-B209DAF449EC}" name="Column1839"/>
    <tableColumn id="1845" xr3:uid="{099E6918-C2FA-4747-9DE1-D39D6B38E70E}" name="Column1840"/>
    <tableColumn id="1846" xr3:uid="{4EB51078-2E40-499C-AD4C-EB271D9726D0}" name="Column1841"/>
    <tableColumn id="1847" xr3:uid="{020D4DA2-D1B4-40A4-AD41-28C53EF145C8}" name="Column1842"/>
    <tableColumn id="1848" xr3:uid="{F4F02899-124C-43F1-913C-8E542DD152E2}" name="Column1843"/>
    <tableColumn id="1849" xr3:uid="{28ED5644-2766-4586-9EA1-73FBE5F682AA}" name="Column1844"/>
    <tableColumn id="1850" xr3:uid="{E81355BE-8710-4195-B9E1-5B52AC3740AD}" name="Column1845"/>
    <tableColumn id="1851" xr3:uid="{99CEF08D-F8A7-435D-9F09-33873A948A79}" name="Column1846"/>
    <tableColumn id="1852" xr3:uid="{DAEFF2AB-6E2D-434F-828F-C88DB57E7FCB}" name="Column1847"/>
    <tableColumn id="1853" xr3:uid="{E3A208CF-AE63-4511-9371-AC868B50D1B7}" name="Column1848"/>
    <tableColumn id="1854" xr3:uid="{D9EB1EDC-FB19-47B8-B608-AA6FA309C292}" name="Column1849"/>
    <tableColumn id="1855" xr3:uid="{B0CA1015-5883-4833-8A4F-CB4C25B95F85}" name="Column1850"/>
    <tableColumn id="1856" xr3:uid="{A9F43DAB-F310-4CA0-A644-864F85EB19DD}" name="Column1851"/>
    <tableColumn id="1857" xr3:uid="{DC1B2292-B589-44D8-983A-31F1DA09A378}" name="Column1852"/>
    <tableColumn id="1858" xr3:uid="{ED5899A2-F56A-42A5-978A-6D8599EC53A7}" name="Column1853"/>
    <tableColumn id="1859" xr3:uid="{112F174D-F2A9-4ED9-A4CB-C6EEBC2C5951}" name="Column1854"/>
    <tableColumn id="1860" xr3:uid="{CFB67D52-758E-463D-BCA7-A7B504D1AF4C}" name="Column1855"/>
    <tableColumn id="1861" xr3:uid="{CB7EC391-00B2-44F4-B086-C33B57869EF3}" name="Column1856"/>
    <tableColumn id="1862" xr3:uid="{16F15DAC-ACD5-41B1-9A83-4A95C5AF1403}" name="Column1857"/>
    <tableColumn id="1863" xr3:uid="{55D6CA0B-CC5D-420C-908B-6A782F273681}" name="Column1858"/>
    <tableColumn id="1864" xr3:uid="{762DD55E-6DDE-4E9C-AE7F-8D38C8881C65}" name="Column1859"/>
    <tableColumn id="1865" xr3:uid="{B25BAA36-C3A4-4187-8CE7-A9E020229BBD}" name="Column1860"/>
    <tableColumn id="1866" xr3:uid="{DBE49161-81B4-468A-AE11-E84F5978543A}" name="Column1861"/>
    <tableColumn id="1867" xr3:uid="{9CC59600-4933-43B7-8393-88152D451270}" name="Column1862"/>
    <tableColumn id="1868" xr3:uid="{A9AD47D1-C457-4B06-AD50-5572C1A9743F}" name="Column1863"/>
    <tableColumn id="1869" xr3:uid="{82132CF8-CB3C-4165-862C-DEBF67B7C847}" name="Column1864"/>
    <tableColumn id="1870" xr3:uid="{A9F5A9AE-0A1B-4200-8FA0-745AD99B5466}" name="Column1865"/>
    <tableColumn id="1871" xr3:uid="{93C90B56-6F39-48D7-A848-1EAEDDE447EE}" name="Column1866"/>
    <tableColumn id="1872" xr3:uid="{05CFF24D-4C0F-4FEE-9CF4-B8C8C5830F0D}" name="Column1867"/>
    <tableColumn id="1873" xr3:uid="{00162D18-8FDA-40E5-BA81-67CB3D2F9698}" name="Column1868"/>
    <tableColumn id="1874" xr3:uid="{CED364A4-EA11-4767-B46B-38C4A120E368}" name="Column1869"/>
    <tableColumn id="1875" xr3:uid="{1E700E1C-1AF1-444F-971F-832FDC586C86}" name="Column1870"/>
    <tableColumn id="1876" xr3:uid="{0A93CA3F-C11A-4480-8C6F-6F6AB86CD57A}" name="Column1871"/>
    <tableColumn id="1877" xr3:uid="{A49F5AAC-E2E8-4A9C-A07A-F58A715FF782}" name="Column1872"/>
    <tableColumn id="1878" xr3:uid="{E673EC57-893E-4782-8D69-4FAC831B241A}" name="Column1873"/>
    <tableColumn id="1879" xr3:uid="{BC2F54E1-0051-4819-B5AE-72ABDDFC4050}" name="Column1874"/>
    <tableColumn id="1880" xr3:uid="{2FBA7D47-2A2D-4775-9D9E-4B31ED42F864}" name="Column1875"/>
    <tableColumn id="1881" xr3:uid="{0A904AF6-23F4-4D88-87D5-C841C9AD7F04}" name="Column1876"/>
    <tableColumn id="1882" xr3:uid="{05C7A508-667F-4298-8CE9-47B2E6122558}" name="Column1877"/>
    <tableColumn id="1883" xr3:uid="{B6575700-19A9-4750-8A03-DF6F5E3B7430}" name="Column1878"/>
    <tableColumn id="1884" xr3:uid="{F9B3ABC6-D5F1-44AE-A48C-1193BD6C3E09}" name="Column1879"/>
    <tableColumn id="1885" xr3:uid="{2FD06E83-33FF-49C2-A974-5D2E1239D999}" name="Column1880"/>
    <tableColumn id="1886" xr3:uid="{1067F0AA-6123-4464-891A-AEC5A22D4671}" name="Column1881"/>
    <tableColumn id="1887" xr3:uid="{46B06E67-5E63-4AA6-ACD1-ED20DB8663F8}" name="Column1882"/>
    <tableColumn id="1888" xr3:uid="{636F6DE6-754F-42A8-9B55-A76DDDFE1B8A}" name="Column1883"/>
    <tableColumn id="1889" xr3:uid="{D7A9C62D-6437-4DA0-8675-DBE9E1B12394}" name="Column1884"/>
    <tableColumn id="1890" xr3:uid="{521F0DB5-7EEC-4BA0-86E3-020C7464B4AE}" name="Column1885"/>
    <tableColumn id="1891" xr3:uid="{BAF3F60D-19DB-4112-84B8-12EAC72E2B47}" name="Column1886"/>
    <tableColumn id="1892" xr3:uid="{15C7FCFF-CB02-4167-8628-CFEDD4A5E440}" name="Column1887"/>
    <tableColumn id="1893" xr3:uid="{600CC281-F357-40CC-950E-E127184EF19F}" name="Column1888"/>
    <tableColumn id="1894" xr3:uid="{53D2A884-0E2F-4050-B8FC-30773E07064F}" name="Column1889"/>
    <tableColumn id="1895" xr3:uid="{0473A89E-EA3F-4D0B-AFEA-16747412F85C}" name="Column1890"/>
    <tableColumn id="1896" xr3:uid="{BC092C28-14F8-4D51-8FF6-8670D6FA637B}" name="Column1891"/>
    <tableColumn id="1897" xr3:uid="{FFE8785E-6A0D-4F44-9805-44EF6B4BA582}" name="Column1892"/>
    <tableColumn id="1898" xr3:uid="{7BF23808-A527-49CE-AC43-86BE606A39FD}" name="Column1893"/>
    <tableColumn id="1899" xr3:uid="{CC84DCE5-4C2E-4F7C-9C28-C09CF7ED4961}" name="Column1894"/>
    <tableColumn id="1900" xr3:uid="{AE223504-0DC0-4C40-9BD8-08458FB2B7CC}" name="Column1895"/>
    <tableColumn id="1901" xr3:uid="{05DE40F2-D91F-4B66-94C3-288EBDA436B2}" name="Column1896"/>
    <tableColumn id="1902" xr3:uid="{F3200EC7-4E1E-4518-AF51-00C2B4EF4B40}" name="Column1897"/>
    <tableColumn id="1903" xr3:uid="{F9E923C5-A5EE-457F-86D6-D11C495A077A}" name="Column1898"/>
    <tableColumn id="1904" xr3:uid="{A98A1FC6-1C0E-4C36-BFCE-83BEE980E822}" name="Column1899"/>
    <tableColumn id="1905" xr3:uid="{28914113-BF88-4476-8023-09D572B358B2}" name="Column1900"/>
    <tableColumn id="1906" xr3:uid="{D8C0338D-947E-47C7-854C-2A8DB3C5015D}" name="Column1901"/>
    <tableColumn id="1907" xr3:uid="{9F812D16-E451-4B89-9569-9F7771CCB1B3}" name="Column1902"/>
    <tableColumn id="1908" xr3:uid="{991BEF04-0739-44A2-95F5-33C1EECAC53B}" name="Column1903"/>
    <tableColumn id="1909" xr3:uid="{1D985A0E-B11E-4150-9D37-6553E077BC53}" name="Column1904"/>
    <tableColumn id="1910" xr3:uid="{C19D0DC7-BBC8-4491-81A6-306E2C2751DC}" name="Column1905"/>
    <tableColumn id="1911" xr3:uid="{A74E4890-4C75-410D-8036-B683E3905E8D}" name="Column1906"/>
    <tableColumn id="1912" xr3:uid="{ABD805EC-FE97-4FFB-B37F-E88B069A6F4B}" name="Column1907"/>
    <tableColumn id="1913" xr3:uid="{B44B8AFB-0D65-4C2E-8862-E650ACC0D7D0}" name="Column1908"/>
    <tableColumn id="1914" xr3:uid="{84F004C2-6E98-4A0E-B27C-8B8BB7365E58}" name="Column1909"/>
    <tableColumn id="1915" xr3:uid="{CED3CEC4-E397-4F3D-9B58-9EFDD1E10B9A}" name="Column1910"/>
    <tableColumn id="1916" xr3:uid="{4AF1B9F3-1BA9-49EF-849E-573E6AA2A360}" name="Column1911"/>
    <tableColumn id="1917" xr3:uid="{93D08E6D-0525-4F01-96AA-0D67A2A643FB}" name="Column1912"/>
    <tableColumn id="1918" xr3:uid="{6952B5B2-73D3-40B6-8886-8A576FBC00CC}" name="Column1913"/>
    <tableColumn id="1919" xr3:uid="{67DC3D2B-F176-44C8-8B5F-D680F3AAA6F2}" name="Column1914"/>
    <tableColumn id="1920" xr3:uid="{AAA2A8B4-C179-4049-86B6-1E45B04B18F1}" name="Column1915"/>
    <tableColumn id="1921" xr3:uid="{55F66341-4556-40C9-8B82-B0D9A1A93331}" name="Column1916"/>
    <tableColumn id="1922" xr3:uid="{DA438105-BE16-4A37-83DE-497232434AE3}" name="Column1917"/>
    <tableColumn id="1923" xr3:uid="{94E70BF6-C15F-43DC-9001-68A4BE51D8B4}" name="Column1918"/>
    <tableColumn id="1924" xr3:uid="{C3A2DA22-0B2D-49A5-8D50-53ACA57FA006}" name="Column1919"/>
    <tableColumn id="1925" xr3:uid="{0FC77C39-3E56-4E26-A35B-FCEB60E84DE3}" name="Column1920"/>
    <tableColumn id="1926" xr3:uid="{97F49887-FA90-4062-AE37-BE230248C113}" name="Column1921"/>
    <tableColumn id="1927" xr3:uid="{2643389F-AA0B-445B-AF40-6CD557A91757}" name="Column1922"/>
    <tableColumn id="1928" xr3:uid="{49EEE553-FFAC-4409-8BDE-4186191ED507}" name="Column1923"/>
    <tableColumn id="1929" xr3:uid="{01A3EDFE-D338-4AF1-A503-89A27BAD0FE7}" name="Column1924"/>
    <tableColumn id="1930" xr3:uid="{58ABF5A2-CBDA-4C87-8D63-4D358D58B7C7}" name="Column1925"/>
    <tableColumn id="1931" xr3:uid="{EC5A52A1-2FAC-4B6E-B457-B2AC1B9B65FA}" name="Column1926"/>
    <tableColumn id="1932" xr3:uid="{6979974A-0305-4332-9163-69EF30518823}" name="Column1927"/>
    <tableColumn id="1933" xr3:uid="{88FAFF13-CC02-4D50-AEA9-D8FB023A9FA0}" name="Column1928"/>
    <tableColumn id="1934" xr3:uid="{2A82F34D-6484-4C26-AFF8-58C141D3BD91}" name="Column1929"/>
    <tableColumn id="1935" xr3:uid="{F5D9FA12-942E-4F0E-A4CC-4EE6BE2CA474}" name="Column1930"/>
    <tableColumn id="1936" xr3:uid="{34D5E771-5E0E-40D4-855A-7CD4D82A7985}" name="Column1931"/>
    <tableColumn id="1937" xr3:uid="{BE4390CA-00C9-479C-AA9C-0109088FDEEF}" name="Column1932"/>
    <tableColumn id="1938" xr3:uid="{EB0E989D-E173-4CE4-AF5E-8E39AF8A6E2A}" name="Column1933"/>
    <tableColumn id="1939" xr3:uid="{AC06704D-600D-4993-925A-EA81B88DABB0}" name="Column1934"/>
    <tableColumn id="1940" xr3:uid="{820CC2FD-8AE8-49C2-8559-751E09B2EDF1}" name="Column1935"/>
    <tableColumn id="1941" xr3:uid="{C948BB69-6D65-4DB4-A183-D3DA0AC81EC1}" name="Column1936"/>
    <tableColumn id="1942" xr3:uid="{B2651DB4-1C29-463A-9F04-70D0FC3FDEA2}" name="Column1937"/>
    <tableColumn id="1943" xr3:uid="{54DF28A1-1675-47D2-9B42-229922D3E73B}" name="Column1938"/>
    <tableColumn id="1944" xr3:uid="{47E2F160-6B1B-4971-B887-63A5FE67F0DF}" name="Column1939"/>
    <tableColumn id="1945" xr3:uid="{B9DE8560-578A-4D7A-AD6E-D802FE3B4479}" name="Column1940"/>
    <tableColumn id="1946" xr3:uid="{D5695D7B-5B7E-470A-ACE1-38DC03F9C8D7}" name="Column1941"/>
    <tableColumn id="1947" xr3:uid="{B7B73605-FD38-42B1-96BD-98E4FDBB3DC2}" name="Column1942"/>
    <tableColumn id="1948" xr3:uid="{02F2325E-0AAB-4954-8E17-B9AA788C4775}" name="Column1943"/>
    <tableColumn id="1949" xr3:uid="{078139E6-10E0-41B9-94F1-62569D120F7F}" name="Column1944"/>
    <tableColumn id="1950" xr3:uid="{946D5E51-1DB0-4519-A91D-A6A0AED5B224}" name="Column1945"/>
    <tableColumn id="1951" xr3:uid="{DB4014ED-624A-4508-BCA7-F14A11306504}" name="Column1946"/>
    <tableColumn id="1952" xr3:uid="{D366F879-F72B-488E-9D3E-B9AC3A752F29}" name="Column1947"/>
    <tableColumn id="1953" xr3:uid="{188D9B52-AE55-4F92-AA87-4812144E9041}" name="Column1948"/>
    <tableColumn id="1954" xr3:uid="{8DE62B7D-E45B-4BC5-BC6F-18DE886FA938}" name="Column1949"/>
    <tableColumn id="1955" xr3:uid="{5643E2D0-5F6F-477B-B0C5-3FDB6241BE6E}" name="Column1950"/>
    <tableColumn id="1956" xr3:uid="{7D383FE7-72D0-4D8C-BD15-205B4935CA4B}" name="Column1951"/>
    <tableColumn id="1957" xr3:uid="{86327621-1CBC-4F41-A6DB-AC4770971D6B}" name="Column1952"/>
    <tableColumn id="1958" xr3:uid="{84BCE462-0201-4880-9FB1-FA716D7C0299}" name="Column1953"/>
    <tableColumn id="1959" xr3:uid="{EE62D27B-6ED1-45E7-A1D7-BCEC3159009B}" name="Column1954"/>
    <tableColumn id="1960" xr3:uid="{0C94C195-3F0D-45AC-8F8B-8946B24AA2EC}" name="Column1955"/>
    <tableColumn id="1961" xr3:uid="{808C3DBB-F54C-46ED-B01F-978B6380C371}" name="Column1956"/>
    <tableColumn id="1962" xr3:uid="{19786C44-E6FE-42CB-AF57-A22E7A18F05B}" name="Column1957"/>
    <tableColumn id="1963" xr3:uid="{1B865DFF-E168-4C39-AEDA-DE0A9DA17373}" name="Column1958"/>
    <tableColumn id="1964" xr3:uid="{8F662094-65B4-4D1B-85C9-FE03A9047CC9}" name="Column1959"/>
    <tableColumn id="1965" xr3:uid="{C6423B88-E5EE-42B3-8812-D34B0F3E39C3}" name="Column1960"/>
    <tableColumn id="1966" xr3:uid="{9DBF9075-2586-4570-9EFD-66F1246E68A8}" name="Column1961"/>
    <tableColumn id="1967" xr3:uid="{ABF95FB4-544B-4234-8031-E5FC4955AA40}" name="Column1962"/>
    <tableColumn id="1968" xr3:uid="{A92F16B4-A63E-4774-9299-48B144E51D77}" name="Column1963"/>
    <tableColumn id="1969" xr3:uid="{3404EE6B-2292-4B65-9345-25C95FC3B952}" name="Column1964"/>
    <tableColumn id="1970" xr3:uid="{89D556EC-3392-4062-B72B-5C8462B6142E}" name="Column1965"/>
    <tableColumn id="1971" xr3:uid="{F6C6A2A8-CAD7-4491-A6EC-03BB981777E4}" name="Column1966"/>
    <tableColumn id="1972" xr3:uid="{4E58C08D-B3F8-4209-8865-A67F1EC53881}" name="Column1967"/>
    <tableColumn id="1973" xr3:uid="{6E035F47-EA88-4B2D-B86C-7737A74A7095}" name="Column1968"/>
    <tableColumn id="1974" xr3:uid="{B216B8D9-69A1-4B89-B040-460A82E6CD41}" name="Column1969"/>
    <tableColumn id="1975" xr3:uid="{43599EAA-8B36-4B8D-B79F-8B46EE681C76}" name="Column1970"/>
    <tableColumn id="1976" xr3:uid="{0A5A6FAD-4252-4B75-AA9B-72582CA0E6D5}" name="Column1971"/>
    <tableColumn id="1977" xr3:uid="{36691715-FD50-4810-BEF6-25768C1724CD}" name="Column1972"/>
    <tableColumn id="1978" xr3:uid="{B1BBAAE7-A11D-4F9A-A6D8-23406F772D71}" name="Column1973"/>
    <tableColumn id="1979" xr3:uid="{5BDCAB61-9B05-4C42-BDA7-EA784E699CE2}" name="Column1974"/>
    <tableColumn id="1980" xr3:uid="{79E5DB35-F3F1-4E44-97F6-00D53651904A}" name="Column1975"/>
    <tableColumn id="1981" xr3:uid="{61ECF4E7-C9F4-44AF-A375-37C45DDDF439}" name="Column1976"/>
    <tableColumn id="1982" xr3:uid="{CFB24DEB-BB2B-48EC-86C3-8CF9860284B0}" name="Column1977"/>
    <tableColumn id="1983" xr3:uid="{D5184D17-224A-46FC-9BF9-7D7671D6627F}" name="Column1978"/>
    <tableColumn id="1984" xr3:uid="{F2C5B5A4-47CF-4095-A726-2A5757F0D805}" name="Column1979"/>
    <tableColumn id="1985" xr3:uid="{43593FA9-610A-4E1A-986A-736619AD5510}" name="Column1980"/>
    <tableColumn id="1986" xr3:uid="{BD8FF6D0-381C-4517-ACC6-9A5DA17FC84D}" name="Column1981"/>
    <tableColumn id="1987" xr3:uid="{227CC3CB-BD7A-4347-B9CB-7EC7C586DCBD}" name="Column1982"/>
    <tableColumn id="1988" xr3:uid="{841ECA36-7DBB-4ABC-8D27-2B29FC6F21E7}" name="Column1983"/>
    <tableColumn id="1989" xr3:uid="{27121677-BBB5-41B9-A043-21DC54A222B2}" name="Column1984"/>
    <tableColumn id="1990" xr3:uid="{9E3471B8-1EB8-4165-8092-61ADFEB1DA67}" name="Column1985"/>
    <tableColumn id="1991" xr3:uid="{D24D6655-92C5-4C74-9B9D-90A515CB6BFE}" name="Column1986"/>
    <tableColumn id="1992" xr3:uid="{1A326BDE-436B-4172-82CF-9DB7DB5B3470}" name="Column1987"/>
    <tableColumn id="1993" xr3:uid="{2016BFFD-5B35-4ED7-BF86-0B2360ADD219}" name="Column1988"/>
    <tableColumn id="1994" xr3:uid="{486EA09A-DC33-4655-98B4-70214756E7C7}" name="Column1989"/>
    <tableColumn id="1995" xr3:uid="{4ABDCCC2-5E12-47AC-8AD1-4D9103E9F782}" name="Column1990"/>
    <tableColumn id="1996" xr3:uid="{CE813DF0-AF95-4742-A945-05A4483D6287}" name="Column1991"/>
    <tableColumn id="1997" xr3:uid="{1BAB4005-B67E-4A0D-9D6D-A07D1BF6D875}" name="Column1992"/>
    <tableColumn id="1998" xr3:uid="{A42D45F5-6F74-4413-9D56-B3EF0AA4AA7F}" name="Column1993"/>
    <tableColumn id="1999" xr3:uid="{69045801-BD97-4741-A1D8-C404D3E32779}" name="Column1994"/>
    <tableColumn id="2000" xr3:uid="{AEEABDFF-8061-49E7-9D86-8613BA8BB70A}" name="Column1995"/>
    <tableColumn id="2001" xr3:uid="{A02F912F-2EAF-4B4B-AFC0-D978A37D4104}" name="Column1996"/>
    <tableColumn id="2002" xr3:uid="{02158B0C-FA71-40FF-AE16-8F4A1109D941}" name="Column1997"/>
    <tableColumn id="2003" xr3:uid="{FAE2038A-87EE-4C86-9EE6-BC6060098713}" name="Column1998"/>
    <tableColumn id="2004" xr3:uid="{70EB7614-2A0F-464B-8692-63A1543BF232}" name="Column1999"/>
    <tableColumn id="2005" xr3:uid="{C54981E1-4EB4-415A-89BA-A8E47FE9D7CA}" name="Column2000"/>
    <tableColumn id="2006" xr3:uid="{30B4BAED-043B-4771-996E-FB3667E84460}" name="Column2001"/>
    <tableColumn id="2007" xr3:uid="{DB3BC0FA-5796-47B3-BE7E-6A273CCD2CE3}" name="Column2002"/>
    <tableColumn id="2008" xr3:uid="{C8D23CA2-5B47-4EB9-B590-191B3DB5DB30}" name="Column2003"/>
    <tableColumn id="2009" xr3:uid="{89A8B43D-064B-4F7C-880A-3ECD0C9D6E9D}" name="Column2004"/>
    <tableColumn id="2010" xr3:uid="{278172D2-D7DA-4FC2-AEF1-4BFCC2BFACBE}" name="Column2005"/>
    <tableColumn id="2011" xr3:uid="{467D9B3F-D7DD-4AD0-AAAC-5682F5FC8A5C}" name="Column2006"/>
    <tableColumn id="2012" xr3:uid="{93015A49-2490-4FE0-8C60-FEDD8502E1BD}" name="Column2007"/>
    <tableColumn id="2013" xr3:uid="{00773A11-AE92-4A78-905D-4EBB31A5E1E5}" name="Column2008"/>
    <tableColumn id="2014" xr3:uid="{865291F0-3F97-4421-983C-923FE7B74026}" name="Column2009"/>
    <tableColumn id="2015" xr3:uid="{CDE18E3E-D51E-4C8C-9037-435A0FD76BA3}" name="Column2010"/>
    <tableColumn id="2016" xr3:uid="{56274441-4F04-4FC2-8297-E2CA42B99000}" name="Column2011"/>
    <tableColumn id="2017" xr3:uid="{CCA5F65A-2B21-454C-A29C-B3B8A5B26EA1}" name="Column2012"/>
    <tableColumn id="2018" xr3:uid="{CD5FD0A0-697F-4599-8178-E12AB9E22692}" name="Column2013"/>
    <tableColumn id="2019" xr3:uid="{B9B532E6-7EF1-4C85-AFD6-7FEAB25C4D40}" name="Column2014"/>
    <tableColumn id="2020" xr3:uid="{9FC72FF9-FBC0-4091-9C3E-CC4F2DA6A5C4}" name="Column2015"/>
    <tableColumn id="2021" xr3:uid="{4109FD50-02F1-450A-A8D9-F68BDC579264}" name="Column2016"/>
    <tableColumn id="2022" xr3:uid="{64240023-BA88-4180-9470-AD23D659932D}" name="Column2017"/>
    <tableColumn id="2023" xr3:uid="{7CAE3A2F-5EEE-4839-8C2B-B3EE95F52460}" name="Column2018"/>
    <tableColumn id="2024" xr3:uid="{53A5968D-36D6-40D4-8D00-751DFEB3CA46}" name="Column2019"/>
    <tableColumn id="2025" xr3:uid="{43C4FCB0-475C-4C54-9848-8A612F358C81}" name="Column2020"/>
    <tableColumn id="2026" xr3:uid="{8F6428E8-1BCE-4D88-960E-96179CE76151}" name="Column2021"/>
    <tableColumn id="2027" xr3:uid="{721ED4A3-ACEC-4C32-BCC5-B9420AA9E923}" name="Column2022"/>
    <tableColumn id="2028" xr3:uid="{3C62AAAB-3861-44E5-8580-06F0B7F7773C}" name="Column2023"/>
    <tableColumn id="2029" xr3:uid="{585B5852-4A9A-4357-8E2F-C5F78EDE9688}" name="Column2024"/>
    <tableColumn id="2030" xr3:uid="{15032DBE-B219-4025-863B-0FA24ADB8935}" name="Column2025"/>
    <tableColumn id="2031" xr3:uid="{12E681DC-FE7C-49DE-BCD5-9E5A54BD3707}" name="Column2026"/>
    <tableColumn id="2032" xr3:uid="{DB74CBE4-ABFC-42D1-B0C0-73897679433B}" name="Column2027"/>
    <tableColumn id="2033" xr3:uid="{03AE61F8-7A78-4737-944B-679752401309}" name="Column2028"/>
    <tableColumn id="2034" xr3:uid="{26543C37-207D-4FCA-93B3-E018B64BD338}" name="Column2029"/>
    <tableColumn id="2035" xr3:uid="{35A6CB7B-B685-4C32-A877-6A08B415A9A2}" name="Column2030"/>
    <tableColumn id="2036" xr3:uid="{00A96F66-6831-45C4-9AA9-3EF626C77A8F}" name="Column2031"/>
    <tableColumn id="2037" xr3:uid="{C4503AAB-034B-4F4F-82DC-99329A0611F5}" name="Column2032"/>
    <tableColumn id="2038" xr3:uid="{7858C00C-D7C7-470A-B140-3CE874D43187}" name="Column2033"/>
    <tableColumn id="2039" xr3:uid="{B4A68742-ACE3-4C6F-A3FF-7BF91F549AFB}" name="Column2034"/>
    <tableColumn id="2040" xr3:uid="{D99810D8-F1D3-4F7B-84CD-65C54D3DEF90}" name="Column2035"/>
    <tableColumn id="2041" xr3:uid="{00C3C2C0-B27B-4BC5-9967-05C0B878D4AD}" name="Column2036"/>
    <tableColumn id="2042" xr3:uid="{62ED0080-813E-44D0-BD4A-F09E2611B88B}" name="Column2037"/>
    <tableColumn id="2043" xr3:uid="{BA3DFE04-9D52-40E9-A4BF-32CF8410C166}" name="Column2038"/>
    <tableColumn id="2044" xr3:uid="{0FF848E3-EFB9-4DD7-8A97-8F6F8E2ECB31}" name="Column2039"/>
    <tableColumn id="2045" xr3:uid="{64B9ADF0-0D7D-46D5-A970-ABBEEF163104}" name="Column2040"/>
    <tableColumn id="2046" xr3:uid="{51A0C02E-6868-46A2-AA82-6A574B1162B1}" name="Column2041"/>
    <tableColumn id="2047" xr3:uid="{4B34EE7F-3026-4BA4-A2A8-7C63443B111F}" name="Column2042"/>
    <tableColumn id="2048" xr3:uid="{07DA385A-3F85-4800-85DF-7021BE2D4950}" name="Column2043"/>
    <tableColumn id="2049" xr3:uid="{5DC9FB15-2978-40A4-BDBD-474F84E2170E}" name="Column2044"/>
    <tableColumn id="2050" xr3:uid="{09A50CD2-A7E4-472E-9AB0-0BE509182A3C}" name="Column2045"/>
    <tableColumn id="2051" xr3:uid="{2EF754A7-0EEF-409E-BB86-0045DCBF3B93}" name="Column2046"/>
    <tableColumn id="2052" xr3:uid="{492CB639-4739-4E5B-937F-96E994EC3E92}" name="Column2047"/>
    <tableColumn id="2053" xr3:uid="{D01E8853-4F71-47CD-902F-4BB1CBD25E0E}" name="Column2048"/>
    <tableColumn id="2054" xr3:uid="{A4AEE3A0-891F-4916-98C2-A42598AA6CEA}" name="Column2049"/>
    <tableColumn id="2055" xr3:uid="{4FA1BB17-DB01-4A76-8BF3-3A92F133E64C}" name="Column2050"/>
    <tableColumn id="2056" xr3:uid="{FCE7AC9A-ED48-4132-BF83-B648E7835649}" name="Column2051"/>
    <tableColumn id="2057" xr3:uid="{7E57B533-D57C-4021-BDD2-B13ECC1DC72D}" name="Column2052"/>
    <tableColumn id="2058" xr3:uid="{2AD4A70A-7195-4258-9314-A53A60B52B4A}" name="Column2053"/>
    <tableColumn id="2059" xr3:uid="{FA814745-0E42-4BD3-963A-C406AB2F31B1}" name="Column2054"/>
    <tableColumn id="2060" xr3:uid="{3B06B372-5293-468C-B550-6C665F57CE7D}" name="Column2055"/>
    <tableColumn id="2061" xr3:uid="{EC092DA2-5B9A-4748-88DE-0180CFE48863}" name="Column2056"/>
    <tableColumn id="2062" xr3:uid="{AFC7F5D7-69E1-490C-BFC3-88B683883525}" name="Column2057"/>
    <tableColumn id="2063" xr3:uid="{17B99D62-0499-4784-B7BA-BC6DC9213F0A}" name="Column2058"/>
    <tableColumn id="2064" xr3:uid="{EDC61C89-CB36-4D78-9BAD-6C2E2ABD2C87}" name="Column2059"/>
    <tableColumn id="2065" xr3:uid="{88F2C8E1-5429-403E-A631-0398CE94788A}" name="Column2060"/>
    <tableColumn id="2066" xr3:uid="{BBC28530-83A3-4E1B-AD7B-D77A43755FBD}" name="Column2061"/>
    <tableColumn id="2067" xr3:uid="{C257F65A-BFBC-4F9C-949A-B05960C23F9C}" name="Column2062"/>
    <tableColumn id="2068" xr3:uid="{AF267FCE-41B2-4B70-BA55-E7B1750EB99A}" name="Column2063"/>
    <tableColumn id="2069" xr3:uid="{44535A73-D541-4882-9A42-D16F516B5CE3}" name="Column2064"/>
    <tableColumn id="2070" xr3:uid="{4DEAA87C-5692-4EA4-9D29-36380F9C041D}" name="Column2065"/>
    <tableColumn id="2071" xr3:uid="{5053BE74-CA89-4EDF-BE2C-B447AE2C414B}" name="Column2066"/>
    <tableColumn id="2072" xr3:uid="{265B416E-3683-4F44-B87B-5B11BC583B11}" name="Column2067"/>
    <tableColumn id="2073" xr3:uid="{E92CEB7A-9751-4F5C-B13F-D55150467064}" name="Column2068"/>
    <tableColumn id="2074" xr3:uid="{7144B557-AADF-45E8-84D5-F868CBCC0F15}" name="Column2069"/>
    <tableColumn id="2075" xr3:uid="{85C945D3-2E5C-4DEA-84B8-4B68B36792AA}" name="Column2070"/>
    <tableColumn id="2076" xr3:uid="{F1A9509D-7334-4140-8D3C-9E4D29DB09C9}" name="Column2071"/>
    <tableColumn id="2077" xr3:uid="{3FB2937A-14FE-4A21-8635-F22E688EDC21}" name="Column2072"/>
    <tableColumn id="2078" xr3:uid="{CD9402C1-5D3F-42AD-B187-3E506C72A661}" name="Column2073"/>
    <tableColumn id="2079" xr3:uid="{153788F8-AE3F-4D71-B5CE-7BBC6B052D17}" name="Column2074"/>
    <tableColumn id="2080" xr3:uid="{E4F970A4-EB89-4994-B4EB-745D1D6E3FB8}" name="Column2075"/>
    <tableColumn id="2081" xr3:uid="{DEF6DA10-09F0-4374-9B45-27908B5EF49F}" name="Column2076"/>
    <tableColumn id="2082" xr3:uid="{B75DCD93-A2ED-4719-B4C2-B99607587DE1}" name="Column2077"/>
    <tableColumn id="2083" xr3:uid="{52186FF9-C193-4846-8424-18F4E431AC6A}" name="Column2078"/>
    <tableColumn id="2084" xr3:uid="{4FB41BA9-89FA-4ED1-AB13-1F7802765544}" name="Column2079"/>
    <tableColumn id="2085" xr3:uid="{CE85DC27-9686-4F7F-8DCC-55370419AA17}" name="Column2080"/>
    <tableColumn id="2086" xr3:uid="{BE8AF251-D44C-49FE-81BF-A25CFF40D5BE}" name="Column2081"/>
    <tableColumn id="2087" xr3:uid="{7CB5EE48-6ECA-4ABA-A390-4568B0989011}" name="Column2082"/>
    <tableColumn id="2088" xr3:uid="{8D6D199D-E5C3-478B-863E-EA813753018B}" name="Column2083"/>
    <tableColumn id="2089" xr3:uid="{723DC88D-82AC-449A-9BA9-59C87B93E9E2}" name="Column2084"/>
    <tableColumn id="2090" xr3:uid="{0533E70B-5420-4A72-91B3-B0DAD1B6E037}" name="Column2085"/>
    <tableColumn id="2091" xr3:uid="{4C744937-7D06-4A70-9E3D-B75166296770}" name="Column2086"/>
    <tableColumn id="2092" xr3:uid="{614AEB0F-16F8-4C96-9A2D-2A154569F460}" name="Column2087"/>
    <tableColumn id="2093" xr3:uid="{543A8B9C-D5E1-44F3-BC85-F069E3167420}" name="Column2088"/>
    <tableColumn id="2094" xr3:uid="{1AC1C004-753B-49CB-93FF-FF1DC6DE5A43}" name="Column2089"/>
    <tableColumn id="2095" xr3:uid="{3A5E1981-C281-4F7C-889F-989E27A0544E}" name="Column2090"/>
    <tableColumn id="2096" xr3:uid="{0CDC218E-2351-4219-9CA2-B916E1672E61}" name="Column2091"/>
    <tableColumn id="2097" xr3:uid="{B9F1754F-4EC8-4B3E-8620-0BBBD8CF4254}" name="Column2092"/>
    <tableColumn id="2098" xr3:uid="{BD5C2201-BDCD-40BF-BC90-6B5C04FDB223}" name="Column2093"/>
    <tableColumn id="2099" xr3:uid="{5960D403-828D-4C4E-9CA2-6ABF1F6BF06A}" name="Column2094"/>
    <tableColumn id="2100" xr3:uid="{261D2DD1-BB32-4A8A-BBA5-FA100532D85E}" name="Column2095"/>
    <tableColumn id="2101" xr3:uid="{09A7D1ED-CBB9-414D-A6D2-6EF80CAEDF8A}" name="Column2096"/>
    <tableColumn id="2102" xr3:uid="{854FC916-A130-4144-BABA-3CEB0450C3F1}" name="Column2097"/>
    <tableColumn id="2103" xr3:uid="{32064A84-B6D4-44D6-88EB-6144FAA649AF}" name="Column2098"/>
    <tableColumn id="2104" xr3:uid="{1FA26F16-18E4-4A0A-B11E-ECDE784AAE8C}" name="Column2099"/>
    <tableColumn id="2105" xr3:uid="{CEC1E45F-E551-4A92-B161-96A3144C1AD1}" name="Column2100"/>
    <tableColumn id="2106" xr3:uid="{63BEBBC3-D9D0-430A-9E2B-C3B4EB99C7C3}" name="Column2101"/>
    <tableColumn id="2107" xr3:uid="{484088A0-2D09-4984-B3CF-D0F542B18F89}" name="Column2102"/>
    <tableColumn id="2108" xr3:uid="{1C6FAA8A-33A0-405C-9CD7-C44E28045AD6}" name="Column2103"/>
    <tableColumn id="2109" xr3:uid="{F5F85BEF-F516-4284-83BB-7D02324E2FB7}" name="Column2104"/>
    <tableColumn id="2110" xr3:uid="{0C4410F1-F0B6-43A1-8429-5BD789207B6F}" name="Column2105"/>
    <tableColumn id="2111" xr3:uid="{31BB4EE4-2353-4813-9F79-9848B54154DD}" name="Column2106"/>
    <tableColumn id="2112" xr3:uid="{65C21908-AF8F-4E26-ADD0-9B241ACBEB2D}" name="Column2107"/>
    <tableColumn id="2113" xr3:uid="{AD778FA0-9C5B-40F8-93AC-4464E9B1773C}" name="Column2108"/>
    <tableColumn id="2114" xr3:uid="{421A5C77-B9B6-4DD5-8FB2-9B66AD7B8764}" name="Column2109"/>
    <tableColumn id="2115" xr3:uid="{B60A7E98-9547-4921-B7FB-EE032460E80B}" name="Column2110"/>
    <tableColumn id="2116" xr3:uid="{27D96C88-9E59-4E21-8258-9D94B49D6ACB}" name="Column2111"/>
    <tableColumn id="2117" xr3:uid="{F50FBE59-A959-4B44-B401-A647CE541F3B}" name="Column2112"/>
    <tableColumn id="2118" xr3:uid="{E41E3A01-CEBC-4153-A978-07AD0CBF68F5}" name="Column2113"/>
    <tableColumn id="2119" xr3:uid="{71AC9D14-87BE-4908-BEAF-D09FD9331BF4}" name="Column2114"/>
    <tableColumn id="2120" xr3:uid="{7A87735E-D6A2-4D0B-A343-01CBF5F56B15}" name="Column2115"/>
    <tableColumn id="2121" xr3:uid="{F78B6F49-409F-4C42-8D9A-22F4D0E67B67}" name="Column2116"/>
    <tableColumn id="2122" xr3:uid="{D6046AE0-B4CF-4F1E-87BC-CCC3BCD1C20C}" name="Column2117"/>
    <tableColumn id="2123" xr3:uid="{6741CAD4-999F-4F08-8A6B-98077F528B5A}" name="Column2118"/>
    <tableColumn id="2124" xr3:uid="{23F0689F-CE80-44DB-A04B-876F1C23867C}" name="Column2119"/>
    <tableColumn id="2125" xr3:uid="{FCCAD4DC-CD10-4888-A5CD-39F3B1771BAE}" name="Column2120"/>
    <tableColumn id="2126" xr3:uid="{46E1068B-2101-4170-A352-D90533712CDB}" name="Column2121"/>
    <tableColumn id="2127" xr3:uid="{507B880A-844E-4478-B358-FF39951B739B}" name="Column2122"/>
    <tableColumn id="2128" xr3:uid="{C552089A-16A8-4330-8D25-7F9CBBC4BD14}" name="Column2123"/>
    <tableColumn id="2129" xr3:uid="{3615251D-650F-4144-B681-C92F7B803955}" name="Column2124"/>
    <tableColumn id="2130" xr3:uid="{2126B34B-2856-4F92-AF71-662EA75ADEB0}" name="Column2125"/>
    <tableColumn id="2131" xr3:uid="{C4983CD8-E570-44F4-9248-4A3A74B5E365}" name="Column2126"/>
    <tableColumn id="2132" xr3:uid="{CE373F3A-4FC4-441E-BF9E-823F9AC9B2AF}" name="Column2127"/>
    <tableColumn id="2133" xr3:uid="{26F5F583-1BA7-45A6-80D5-A1A4EC73D72D}" name="Column2128"/>
    <tableColumn id="2134" xr3:uid="{ECE2A9C6-858E-4E61-A1B0-BB2A2E21D36E}" name="Column2129"/>
    <tableColumn id="2135" xr3:uid="{C838CA90-FA82-4FD1-B200-8966D89C49BE}" name="Column2130"/>
    <tableColumn id="2136" xr3:uid="{920A4FC1-C076-4B7A-80BF-B45034401623}" name="Column2131"/>
    <tableColumn id="2137" xr3:uid="{1E014C17-4551-442B-94AB-0F6D21262A07}" name="Column2132"/>
    <tableColumn id="2138" xr3:uid="{44305799-12FA-4375-99BC-51D4A63223B7}" name="Column2133"/>
    <tableColumn id="2139" xr3:uid="{9C501531-3DCF-4A57-AAC3-4305CEA6B74D}" name="Column2134"/>
    <tableColumn id="2140" xr3:uid="{1586F124-F0B7-442A-8A00-8B343DE013CE}" name="Column2135"/>
    <tableColumn id="2141" xr3:uid="{5E75B230-2340-4389-B5FF-EB211B92FD25}" name="Column2136"/>
    <tableColumn id="2142" xr3:uid="{66719D40-C9D2-4137-83CB-8FCAA003D4B4}" name="Column2137"/>
    <tableColumn id="2143" xr3:uid="{1E53633A-7A09-4D88-9733-25FBC39469C5}" name="Column2138"/>
    <tableColumn id="2144" xr3:uid="{9F6CB97C-4C57-48B6-9DC0-15C8C5CFA8B6}" name="Column2139"/>
    <tableColumn id="2145" xr3:uid="{B179E1F8-6AD1-44A1-A3D7-4ABB3F2DAA27}" name="Column2140"/>
    <tableColumn id="2146" xr3:uid="{B5F8807E-B4B5-4B94-BB64-D25AA828AE27}" name="Column2141"/>
    <tableColumn id="2147" xr3:uid="{35636844-BABC-46D6-B0F1-A66A31A0F84B}" name="Column2142"/>
    <tableColumn id="2148" xr3:uid="{4459D130-BFAF-4FC5-978D-E3098A82EC2D}" name="Column2143"/>
    <tableColumn id="2149" xr3:uid="{0A78D04F-83FC-47DB-9B97-03A5652963D2}" name="Column2144"/>
    <tableColumn id="2150" xr3:uid="{C71E46E6-6E21-4732-BBA2-924EA41FB13B}" name="Column2145"/>
    <tableColumn id="2151" xr3:uid="{073E10BD-1EEE-42E8-A675-48992B3DB6C8}" name="Column2146"/>
    <tableColumn id="2152" xr3:uid="{A9DB339C-8242-46F9-BFFC-4361F6B55FDC}" name="Column2147"/>
    <tableColumn id="2153" xr3:uid="{2D050307-241D-436E-A98E-49FFB460CD7E}" name="Column2148"/>
    <tableColumn id="2154" xr3:uid="{B9B3AF9B-8EF6-4E2F-80FD-BA847C4A5370}" name="Column2149"/>
    <tableColumn id="2155" xr3:uid="{0BA8BD3A-DBE3-4257-BCEF-F53A888A1DC7}" name="Column2150"/>
    <tableColumn id="2156" xr3:uid="{7D5F3760-BA60-45A8-AB6F-72FE3B1E2E53}" name="Column2151"/>
    <tableColumn id="2157" xr3:uid="{3EF15B1C-F878-40E4-A3F2-A59889673B1E}" name="Column2152"/>
    <tableColumn id="2158" xr3:uid="{3F7520FE-9F01-4857-8AF6-25A3C1C7B86F}" name="Column2153"/>
    <tableColumn id="2159" xr3:uid="{82E5DEE6-2668-4C2D-9D48-691B67AB1003}" name="Column2154"/>
    <tableColumn id="2160" xr3:uid="{AFE28CB7-0D90-4862-BC9F-922AAB74C466}" name="Column2155"/>
    <tableColumn id="2161" xr3:uid="{1192FCAD-2A58-4551-86A1-8D3AEEED44D7}" name="Column2156"/>
    <tableColumn id="2162" xr3:uid="{9882B390-85CD-4EE6-9401-4CDAB8C9421B}" name="Column2157"/>
    <tableColumn id="2163" xr3:uid="{66A7ED19-BCB3-4A8F-88B1-DBAD6D9CA947}" name="Column2158"/>
    <tableColumn id="2164" xr3:uid="{8A66C08A-4146-4973-8BA1-6B00F7C4D588}" name="Column2159"/>
    <tableColumn id="2165" xr3:uid="{7F7F8B4F-C77D-4150-AD86-98AD1BE327C2}" name="Column2160"/>
    <tableColumn id="2166" xr3:uid="{70EEE576-4F1A-48D5-A1AD-D155E22FA8DE}" name="Column2161"/>
    <tableColumn id="2167" xr3:uid="{937DF05A-3522-42EC-80BF-A9EDBD32B5D2}" name="Column2162"/>
    <tableColumn id="2168" xr3:uid="{64C32EE3-FD47-4BDA-ABC8-4675A48D2D96}" name="Column2163"/>
    <tableColumn id="2169" xr3:uid="{99BDF5C0-9690-44EF-8990-43BACCBA5FC5}" name="Column2164"/>
    <tableColumn id="2170" xr3:uid="{BC78F78D-9E72-4D25-92AF-6DBF66524A72}" name="Column2165"/>
    <tableColumn id="2171" xr3:uid="{C7241CE7-6C3B-426D-A207-E529D5E7C3E3}" name="Column2166"/>
    <tableColumn id="2172" xr3:uid="{E00813DC-DF79-46F4-9871-547AEA562E72}" name="Column2167"/>
    <tableColumn id="2173" xr3:uid="{662946C9-45E1-4A2B-AD07-FFD66A92570B}" name="Column2168"/>
    <tableColumn id="2174" xr3:uid="{C1B0B1B3-1ACB-4562-A667-8F05FE4BFD39}" name="Column2169"/>
    <tableColumn id="2175" xr3:uid="{03789DDC-9B24-41E8-80A9-4823E7979BF0}" name="Column2170"/>
    <tableColumn id="2176" xr3:uid="{0874A6DF-1BED-4D6D-8F76-168C5C96F075}" name="Column2171"/>
    <tableColumn id="2177" xr3:uid="{D49D5C58-AF5D-45AA-9ECA-62BAB8751694}" name="Column2172"/>
    <tableColumn id="2178" xr3:uid="{A3B1EFB8-A4A3-4CE9-A2EA-4F65668AE69D}" name="Column2173"/>
    <tableColumn id="2179" xr3:uid="{22900D11-6B53-472D-AEF8-E881E80A7B8A}" name="Column2174"/>
    <tableColumn id="2180" xr3:uid="{98104F7B-B66D-4AED-88AC-03C011685794}" name="Column2175"/>
    <tableColumn id="2181" xr3:uid="{43DD6605-0E16-4864-9996-91C5ED24D1DE}" name="Column2176"/>
    <tableColumn id="2182" xr3:uid="{BB99CA6F-FAF0-44B0-8642-3926609B3904}" name="Column2177"/>
    <tableColumn id="2183" xr3:uid="{5C5A5AD4-3A75-4262-9067-E0FFBD0113ED}" name="Column2178"/>
    <tableColumn id="2184" xr3:uid="{2491DAF7-E6F8-40F8-B5B4-E7D35B63F0E9}" name="Column2179"/>
    <tableColumn id="2185" xr3:uid="{A755734C-8510-477C-AE2D-D63ACEACB06A}" name="Column2180"/>
    <tableColumn id="2186" xr3:uid="{B04C9948-3FC2-411F-A17A-1109B3964F2F}" name="Column2181"/>
    <tableColumn id="2187" xr3:uid="{9841CA8C-A8B8-4B8E-9449-30F9302B832B}" name="Column2182"/>
    <tableColumn id="2188" xr3:uid="{AC89203B-3C4C-4A06-B109-1540B58E0656}" name="Column2183"/>
    <tableColumn id="2189" xr3:uid="{FDDB717B-5CD2-4375-9CA2-96CF74DE75F3}" name="Column2184"/>
    <tableColumn id="2190" xr3:uid="{F08CB4D4-941E-45A9-8B36-B6AD37D5D37C}" name="Column2185"/>
    <tableColumn id="2191" xr3:uid="{8DD3CE45-210E-403F-99B6-711B016ACFEE}" name="Column2186"/>
    <tableColumn id="2192" xr3:uid="{D4946F99-50CE-4972-920B-461525B193B7}" name="Column2187"/>
    <tableColumn id="2193" xr3:uid="{B4710F86-5377-4806-9D5C-3686FB8C9BB0}" name="Column2188"/>
    <tableColumn id="2194" xr3:uid="{19FF5626-83F9-422A-9649-FD8CEBDBDBF2}" name="Column2189"/>
    <tableColumn id="2195" xr3:uid="{0E645DCF-6584-488A-9EFB-8EDBF564007C}" name="Column2190"/>
    <tableColumn id="2196" xr3:uid="{7374F299-9665-4532-9D8E-B2C1DDC51873}" name="Column2191"/>
    <tableColumn id="2197" xr3:uid="{623A30F5-88F7-4FD0-9B28-52FD0015A49C}" name="Column2192"/>
    <tableColumn id="2198" xr3:uid="{34DDB6A3-4092-4F03-8463-CB221E8982ED}" name="Column2193"/>
    <tableColumn id="2199" xr3:uid="{7753549B-B1F8-4AEF-898C-A3BF4B4DAFC9}" name="Column2194"/>
    <tableColumn id="2200" xr3:uid="{D6DEBEC1-C5E4-485D-8906-C145B7B7B240}" name="Column2195"/>
    <tableColumn id="2201" xr3:uid="{23934F50-9BD7-474A-AC8A-FD04F6622A90}" name="Column2196"/>
    <tableColumn id="2202" xr3:uid="{B02E8D0C-FCEA-4BEA-8F31-E8867C982506}" name="Column2197"/>
    <tableColumn id="2203" xr3:uid="{FC3865DC-847D-413F-B9E0-60E275A8479C}" name="Column2198"/>
    <tableColumn id="2204" xr3:uid="{85C4A886-15CF-4420-A06B-60D40A8132AA}" name="Column2199"/>
    <tableColumn id="2205" xr3:uid="{25ACEFEC-56B8-45FA-91DB-7BDC3A4D175F}" name="Column2200"/>
    <tableColumn id="2206" xr3:uid="{D52B7697-753B-4638-851B-A1BCD7EEBCA0}" name="Column2201"/>
    <tableColumn id="2207" xr3:uid="{4D3AA08C-C6C2-4ACE-AE70-827A3EE998B8}" name="Column2202"/>
    <tableColumn id="2208" xr3:uid="{8625ED33-0090-4821-8000-282191B15D4F}" name="Column2203"/>
    <tableColumn id="2209" xr3:uid="{AC84FEAE-F814-47B1-B978-26844C5F81A6}" name="Column2204"/>
    <tableColumn id="2210" xr3:uid="{F7F86106-02B1-41B9-B7C4-17FDA26F15C1}" name="Column2205"/>
    <tableColumn id="2211" xr3:uid="{7A11FB25-E5AF-4343-936A-0FD426A204A6}" name="Column2206"/>
    <tableColumn id="2212" xr3:uid="{E2FE7D71-F2E8-4F7B-A5D6-2733A1B746AE}" name="Column2207"/>
    <tableColumn id="2213" xr3:uid="{118F4DE7-0DDF-4518-9356-1CB1694E1C75}" name="Column2208"/>
    <tableColumn id="2214" xr3:uid="{633E43FB-9B77-4286-90FA-E979C8F1A9F0}" name="Column2209"/>
    <tableColumn id="2215" xr3:uid="{631E33E0-DDE8-4D97-AF4F-E3E50B58365A}" name="Column2210"/>
    <tableColumn id="2216" xr3:uid="{0FC29F40-EFD9-4677-8BF3-4AC193B1D18C}" name="Column2211"/>
    <tableColumn id="2217" xr3:uid="{B3DF222B-0452-40B6-8DBD-623CBC417035}" name="Column2212"/>
    <tableColumn id="2218" xr3:uid="{7001B144-3B45-4D00-8CAA-4160FE8BA0AA}" name="Column2213"/>
    <tableColumn id="2219" xr3:uid="{96043FD6-1D36-4A58-B85B-F559763E2EC9}" name="Column2214"/>
    <tableColumn id="2220" xr3:uid="{18C550D0-E0CC-4B64-9B4E-5BB264B8E107}" name="Column2215"/>
    <tableColumn id="2221" xr3:uid="{7153D9C1-608E-4D53-916C-A7D270C49280}" name="Column2216"/>
    <tableColumn id="2222" xr3:uid="{4DE2874F-19C6-49F1-A89A-76B2392C05CE}" name="Column2217"/>
    <tableColumn id="2223" xr3:uid="{28E6F280-F44E-4629-A73F-6807E2561D5E}" name="Column2218"/>
    <tableColumn id="2224" xr3:uid="{6AB3E129-72E3-43C7-9868-6E3E29DCC03C}" name="Column2219"/>
    <tableColumn id="2225" xr3:uid="{0DA3C4D2-ABAB-4FEA-9F33-CFD0EA30687F}" name="Column2220"/>
    <tableColumn id="2226" xr3:uid="{8EBF2660-83A4-4D3B-8188-958619B8BAC9}" name="Column2221"/>
    <tableColumn id="2227" xr3:uid="{7BCC19CB-022A-4C7F-9AE7-9EACD957B919}" name="Column2222"/>
    <tableColumn id="2228" xr3:uid="{E764BC22-CD5F-4ACD-B103-24FC8294F26D}" name="Column2223"/>
    <tableColumn id="2229" xr3:uid="{C314F0DE-C6E3-4E14-BC56-B559096FB3EF}" name="Column2224"/>
    <tableColumn id="2230" xr3:uid="{14BA350A-2D25-494D-9C57-403D231A73E8}" name="Column2225"/>
    <tableColumn id="2231" xr3:uid="{1DC64ACA-AD9F-4490-ACAC-7C3E040A0F05}" name="Column2226"/>
    <tableColumn id="2232" xr3:uid="{157B409A-29B9-4625-ACE1-12B5CAF7F407}" name="Column2227"/>
    <tableColumn id="2233" xr3:uid="{D2181367-9CE4-4042-8692-41D066432BE2}" name="Column2228"/>
    <tableColumn id="2234" xr3:uid="{0E1EDA91-881C-40BF-9FCE-733076E44157}" name="Column2229"/>
    <tableColumn id="2235" xr3:uid="{B598432A-2036-40A7-A4F0-43C3999782BB}" name="Column2230"/>
    <tableColumn id="2236" xr3:uid="{161A0801-6D99-4412-9026-A9C52F53C611}" name="Column2231"/>
    <tableColumn id="2237" xr3:uid="{A4983B8B-A1B0-4E7B-A2EF-FE8462CAD47B}" name="Column2232"/>
    <tableColumn id="2238" xr3:uid="{6ECC0E22-3A8C-43D8-B551-967644A9CEC3}" name="Column2233"/>
    <tableColumn id="2239" xr3:uid="{F4AA038A-9197-4932-B2C5-515ABB29BF46}" name="Column2234"/>
    <tableColumn id="2240" xr3:uid="{5A764284-4CB6-4A39-84CC-774D1784D8EA}" name="Column2235"/>
    <tableColumn id="2241" xr3:uid="{532DA61B-F45D-447F-AD24-3426D0A0324E}" name="Column2236"/>
    <tableColumn id="2242" xr3:uid="{E8EF99A5-E932-41FA-9C67-6CE9FB6809B7}" name="Column2237"/>
    <tableColumn id="2243" xr3:uid="{9F5785A9-8E77-42E2-B74A-B92393958886}" name="Column2238"/>
    <tableColumn id="2244" xr3:uid="{989A9EB4-9F04-46D7-B0DF-1C017B3FB2A9}" name="Column2239"/>
    <tableColumn id="2245" xr3:uid="{725D7AA6-2132-46A6-A1ED-9A39756CE844}" name="Column2240"/>
    <tableColumn id="2246" xr3:uid="{6B44D2C5-2206-451D-922B-14D601BD317D}" name="Column2241"/>
    <tableColumn id="2247" xr3:uid="{A4401264-2195-486D-9FEB-0C7367BE3CDF}" name="Column2242"/>
    <tableColumn id="2248" xr3:uid="{E5E0E37D-AD13-451F-937E-DF1127FB1CC6}" name="Column2243"/>
    <tableColumn id="2249" xr3:uid="{040460C4-6FC4-409A-A4C8-CA3D7DEA47B6}" name="Column2244"/>
    <tableColumn id="2250" xr3:uid="{4E5A3141-A3C4-4CEE-94FE-93EBD6F543F4}" name="Column2245"/>
    <tableColumn id="2251" xr3:uid="{0982F64D-FC76-4F5E-A1F1-043100F9D423}" name="Column2246"/>
    <tableColumn id="2252" xr3:uid="{923F7586-9243-4C72-A9E6-F5F67E34CEBC}" name="Column2247"/>
    <tableColumn id="2253" xr3:uid="{B7C29080-2C03-4489-9454-B7F5C8F1DA98}" name="Column2248"/>
    <tableColumn id="2254" xr3:uid="{2AC4F040-9366-49CD-AE42-5A3A54E85A88}" name="Column2249"/>
    <tableColumn id="2255" xr3:uid="{7F4D0C40-6517-481F-97D7-32E1A478A590}" name="Column2250"/>
    <tableColumn id="2256" xr3:uid="{7576B868-07C0-4AFE-8F6B-CCC038598CFF}" name="Column2251"/>
    <tableColumn id="2257" xr3:uid="{050543A0-30E7-455E-A19C-3A45AE49BB53}" name="Column2252"/>
    <tableColumn id="2258" xr3:uid="{E62388EE-9AAB-490F-BC8F-9262B79BDD09}" name="Column2253"/>
    <tableColumn id="2259" xr3:uid="{2DDFBFAA-57D2-48AC-B473-2B9CC80BECFE}" name="Column2254"/>
    <tableColumn id="2260" xr3:uid="{3304DE2A-D17A-45BE-98F1-CA3EF9966655}" name="Column2255"/>
    <tableColumn id="2261" xr3:uid="{ED19B185-A9C1-46AB-897E-39C00E16B718}" name="Column2256"/>
    <tableColumn id="2262" xr3:uid="{EF56B3CB-3186-4D87-B62C-E5CC87D6B357}" name="Column2257"/>
    <tableColumn id="2263" xr3:uid="{C669E7D6-C733-45B2-AC74-B6CCA548DA61}" name="Column2258"/>
    <tableColumn id="2264" xr3:uid="{C26CBFA2-4D58-4D40-9A92-93ADEC075075}" name="Column2259"/>
    <tableColumn id="2265" xr3:uid="{27F927CB-082E-45CB-809E-702A556A1C26}" name="Column2260"/>
    <tableColumn id="2266" xr3:uid="{C98098B4-330E-4190-A7FB-6538D3003186}" name="Column2261"/>
    <tableColumn id="2267" xr3:uid="{56C50D4F-0512-4471-8A51-18D7EF4E804E}" name="Column2262"/>
    <tableColumn id="2268" xr3:uid="{0B6693E1-9946-4256-AAE8-C76A8D4A3694}" name="Column2263"/>
    <tableColumn id="2269" xr3:uid="{58F26044-3990-4DB0-9B42-F493E7092D41}" name="Column2264"/>
    <tableColumn id="2270" xr3:uid="{868A63B0-EC4E-443C-8002-91C05281DFCE}" name="Column2265"/>
    <tableColumn id="2271" xr3:uid="{E1C1FCA3-4B25-4525-982C-56A6677B31A9}" name="Column2266"/>
    <tableColumn id="2272" xr3:uid="{EA183692-48E0-4DBA-909A-F5D3B5ABFDD6}" name="Column2267"/>
    <tableColumn id="2273" xr3:uid="{99A2909F-5244-4075-90D0-8AB222B67456}" name="Column2268"/>
    <tableColumn id="2274" xr3:uid="{7033C9E2-7CA8-4093-88B0-2E2C2ED007A9}" name="Column2269"/>
    <tableColumn id="2275" xr3:uid="{3196B100-C1F9-426A-A24A-8563900A1394}" name="Column2270"/>
    <tableColumn id="2276" xr3:uid="{2C05A66A-000F-434D-B21A-14A5A092326D}" name="Column2271"/>
    <tableColumn id="2277" xr3:uid="{517865EF-DF60-436A-BA18-63C8BFD42A8F}" name="Column2272"/>
    <tableColumn id="2278" xr3:uid="{DC4F5187-20B3-4AF9-AA81-B822F2A10A73}" name="Column2273"/>
    <tableColumn id="2279" xr3:uid="{B0251082-349F-4610-B79E-8194FC61D822}" name="Column2274"/>
    <tableColumn id="2280" xr3:uid="{0EDBCBB6-B647-4C14-887C-5FA079A1F909}" name="Column2275"/>
    <tableColumn id="2281" xr3:uid="{91D3BB17-C1F5-4200-BEC1-8CDFBB374587}" name="Column2276"/>
    <tableColumn id="2282" xr3:uid="{0D58B9E0-0004-40AC-910E-0A5556E30A2D}" name="Column2277"/>
    <tableColumn id="2283" xr3:uid="{E09A5245-EB79-4F05-BE6A-F247B8A5FE60}" name="Column2278"/>
    <tableColumn id="2284" xr3:uid="{FD358808-4199-4C39-B6E8-E458075C9064}" name="Column2279"/>
    <tableColumn id="2285" xr3:uid="{FBBEE685-5897-4DF5-A617-5604C8362167}" name="Column2280"/>
    <tableColumn id="2286" xr3:uid="{3A176C98-3DCF-4967-9771-D9B3254E5347}" name="Column2281"/>
    <tableColumn id="2287" xr3:uid="{84566C05-6D29-4CCE-A302-234292F837D7}" name="Column2282"/>
    <tableColumn id="2288" xr3:uid="{10E000C5-6FF2-4033-AE52-E78541FAB919}" name="Column2283"/>
    <tableColumn id="2289" xr3:uid="{9A4468CF-7DFB-4D43-A086-01A380AC5150}" name="Column2284"/>
    <tableColumn id="2290" xr3:uid="{4D0F8E55-FF2F-447A-B9FD-CFAD00C36B68}" name="Column2285"/>
    <tableColumn id="2291" xr3:uid="{B680281B-7FFE-4688-B9DD-0775A63F83A7}" name="Column2286"/>
    <tableColumn id="2292" xr3:uid="{F52DFA8C-F3E0-46FF-A821-A8A96471FD7D}" name="Column2287"/>
    <tableColumn id="2293" xr3:uid="{AEA0C30B-F650-4732-BEEB-E39F38B5F1F8}" name="Column2288"/>
    <tableColumn id="2294" xr3:uid="{CE58D5DE-5A19-43C0-B0C0-48596715DD47}" name="Column2289"/>
    <tableColumn id="2295" xr3:uid="{12C9FB19-7DA2-4DCB-B7B7-9EF2B94680ED}" name="Column2290"/>
    <tableColumn id="2296" xr3:uid="{0AAE254E-E8AA-4900-9F26-C2149290697B}" name="Column2291"/>
    <tableColumn id="2297" xr3:uid="{B57225BE-C613-42B4-9B14-7DE276D58958}" name="Column2292"/>
    <tableColumn id="2298" xr3:uid="{9CA12E51-258A-48B2-9592-3C18C1DCE6E5}" name="Column2293"/>
    <tableColumn id="2299" xr3:uid="{88CA482A-89E7-4376-B1F0-C51880C9AE86}" name="Column2294"/>
    <tableColumn id="2300" xr3:uid="{3E214464-D7B1-4E61-990B-3BC72EE874A9}" name="Column2295"/>
    <tableColumn id="2301" xr3:uid="{78754543-9314-4273-8C07-14D1F8EE37B1}" name="Column2296"/>
    <tableColumn id="2302" xr3:uid="{CE55B6DF-747A-480B-BEA7-71770ADF1924}" name="Column2297"/>
    <tableColumn id="2303" xr3:uid="{874689A8-0D73-4BEB-B95C-162DBD869469}" name="Column2298"/>
    <tableColumn id="2304" xr3:uid="{6F04E2AF-D5D7-42FB-A543-470BF86BE8E6}" name="Column2299"/>
    <tableColumn id="2305" xr3:uid="{75DCD0E1-331F-43DB-8EA3-9FD1195EA3B9}" name="Column2300"/>
    <tableColumn id="2306" xr3:uid="{76655D54-652F-4655-A065-14D69BDAE7DD}" name="Column2301"/>
    <tableColumn id="2307" xr3:uid="{F7441C42-0658-44A0-A896-1D52E10B89D9}" name="Column2302"/>
    <tableColumn id="2308" xr3:uid="{B531C900-11A7-423B-AB42-E2D3817DB0BF}" name="Column2303"/>
    <tableColumn id="2309" xr3:uid="{17491119-C56C-4808-86DE-DC40339B4518}" name="Column2304"/>
    <tableColumn id="2310" xr3:uid="{6688A9F9-A024-49F7-B286-1A431002A55A}" name="Column2305"/>
    <tableColumn id="2311" xr3:uid="{93F8BD7E-8016-4A37-8FBE-18C33B8D9E5C}" name="Column2306"/>
    <tableColumn id="2312" xr3:uid="{B7825C77-63F3-40A2-92D4-A66EC005190E}" name="Column2307"/>
    <tableColumn id="2313" xr3:uid="{32F0D167-A6D8-4236-9B0D-EEBEBF6499C2}" name="Column2308"/>
    <tableColumn id="2314" xr3:uid="{19247BCF-8C0E-4579-8DED-476D59034918}" name="Column2309"/>
    <tableColumn id="2315" xr3:uid="{A5C4D3F0-9B2C-4894-8D3B-0F3A21B82CA3}" name="Column2310"/>
    <tableColumn id="2316" xr3:uid="{AD3DA427-CC97-4690-8F1F-9D31B2C97014}" name="Column2311"/>
    <tableColumn id="2317" xr3:uid="{5D334520-897E-4692-9AB0-C3B1D39BED46}" name="Column2312"/>
    <tableColumn id="2318" xr3:uid="{525A10AB-E3DE-489E-8A8D-ABA02B34522F}" name="Column2313"/>
    <tableColumn id="2319" xr3:uid="{244B68E5-199B-46B7-9045-036D16E9A1D3}" name="Column2314"/>
    <tableColumn id="2320" xr3:uid="{1AD93916-BFF1-4DD4-8ED6-3ABB0E93108D}" name="Column2315"/>
    <tableColumn id="2321" xr3:uid="{9FAE73B2-D470-46DB-B405-A53B7906A471}" name="Column2316"/>
    <tableColumn id="2322" xr3:uid="{916959C7-D2C0-42BD-9B1D-ECC769B1744E}" name="Column2317"/>
    <tableColumn id="2323" xr3:uid="{DA524B1E-FDCE-482F-852E-18EE111334B5}" name="Column2318"/>
    <tableColumn id="2324" xr3:uid="{8DE041E0-9D3E-45FA-8DAA-6D62D7D98745}" name="Column2319"/>
    <tableColumn id="2325" xr3:uid="{253047C9-3F86-45DF-B002-19A638629FB2}" name="Column2320"/>
    <tableColumn id="2326" xr3:uid="{24B9B9AD-5974-47D6-B6BB-D81B89D56D05}" name="Column2321"/>
    <tableColumn id="2327" xr3:uid="{830DDF08-CB3E-4E6E-B217-04EAD1D9049D}" name="Column2322"/>
    <tableColumn id="2328" xr3:uid="{41465CF7-A79D-4D03-93B4-78502A3532F9}" name="Column2323"/>
    <tableColumn id="2329" xr3:uid="{8A53E8AB-6919-4B6B-A151-59E2D60DCC19}" name="Column2324"/>
    <tableColumn id="2330" xr3:uid="{A677D600-345F-4062-8CA5-51B322F95628}" name="Column2325"/>
    <tableColumn id="2331" xr3:uid="{340CCA66-AF66-48DC-9F42-4180FCD889FD}" name="Column2326"/>
    <tableColumn id="2332" xr3:uid="{8BB5D4C1-45BF-47B0-A168-681A231E0283}" name="Column2327"/>
    <tableColumn id="2333" xr3:uid="{C60620EA-95D2-4A10-870E-41C9439C75F9}" name="Column2328"/>
    <tableColumn id="2334" xr3:uid="{F3249DD3-5D1D-47B5-AB4B-D2B19DE9E167}" name="Column2329"/>
    <tableColumn id="2335" xr3:uid="{9536C246-7BC5-47E6-8E4B-CC5A9F544565}" name="Column2330"/>
    <tableColumn id="2336" xr3:uid="{72574D3B-9E62-42F9-8B0E-1FCE5E7D4612}" name="Column2331"/>
    <tableColumn id="2337" xr3:uid="{2EA6E494-DE5E-4F8F-8330-CA30B2AA7DBE}" name="Column2332"/>
    <tableColumn id="2338" xr3:uid="{0469AF30-923B-4279-84C4-B4E62DA4BBC1}" name="Column2333"/>
    <tableColumn id="2339" xr3:uid="{2997F190-2643-41D3-BDBB-699F87FDE7A4}" name="Column2334"/>
    <tableColumn id="2340" xr3:uid="{4CEDBFC1-BA95-4897-94ED-22810113FFC5}" name="Column2335"/>
    <tableColumn id="2341" xr3:uid="{95DDB87C-B01B-458F-8D84-DDF66CC50F79}" name="Column2336"/>
    <tableColumn id="2342" xr3:uid="{B4F9FB7E-3AFC-4C33-A66F-D24D439E9A8E}" name="Column2337"/>
    <tableColumn id="2343" xr3:uid="{4164019E-8E5D-4B36-A85C-108DC052E9CF}" name="Column2338"/>
    <tableColumn id="2344" xr3:uid="{C7372D7A-172E-4792-B290-679C91813CC7}" name="Column2339"/>
    <tableColumn id="2345" xr3:uid="{0E5888DE-A360-40A2-BBEE-84C0874D8636}" name="Column2340"/>
    <tableColumn id="2346" xr3:uid="{4E1BDC48-ADA0-49E8-93F2-D19E026DF959}" name="Column2341"/>
    <tableColumn id="2347" xr3:uid="{EE6F4258-80CA-43B9-AB53-9AEC24A502FB}" name="Column2342"/>
    <tableColumn id="2348" xr3:uid="{567D25AB-C39A-4189-AE80-96CE5FB3DE41}" name="Column2343"/>
    <tableColumn id="2349" xr3:uid="{6ABA5EBD-5B86-4B29-AC36-8E7346541CF6}" name="Column2344"/>
    <tableColumn id="2350" xr3:uid="{E6DF723F-8A78-4E91-A6B6-DB050E5FA63D}" name="Column2345"/>
    <tableColumn id="2351" xr3:uid="{925D97A9-EA97-4235-9781-5969FBA373A1}" name="Column2346"/>
    <tableColumn id="2352" xr3:uid="{CBF7881A-61B7-48AD-963C-C4715E60C4C5}" name="Column2347"/>
    <tableColumn id="2353" xr3:uid="{2CD7F38D-7EDF-474E-8629-52DCF08851AA}" name="Column2348"/>
    <tableColumn id="2354" xr3:uid="{AD9A4381-ED78-4B6C-BD9D-01A940E0C99C}" name="Column2349"/>
    <tableColumn id="2355" xr3:uid="{7ADE487A-ABC8-42DC-B23E-50B01BBF08E4}" name="Column2350"/>
    <tableColumn id="2356" xr3:uid="{B9795490-7179-4D9A-8175-ED0CF719F835}" name="Column2351"/>
    <tableColumn id="2357" xr3:uid="{3C7C2A0C-3A57-44FE-9619-702068EAEAA8}" name="Column2352"/>
    <tableColumn id="2358" xr3:uid="{F5B801D7-D276-4812-8234-548FB290D68E}" name="Column2353"/>
    <tableColumn id="2359" xr3:uid="{B1504E3C-56BF-48BF-AE5F-8AFF1522A656}" name="Column2354"/>
    <tableColumn id="2360" xr3:uid="{12E4E49F-BB78-4669-BAD1-925E25976733}" name="Column2355"/>
    <tableColumn id="2361" xr3:uid="{452BC044-5F45-4BB8-9F0C-1FF1C9AD0E17}" name="Column2356"/>
    <tableColumn id="2362" xr3:uid="{5D72B9AC-F83F-4D40-8E0E-739D1ED2F7DF}" name="Column2357"/>
    <tableColumn id="2363" xr3:uid="{20E6F511-3A1E-4A66-87B8-6FD0852E2D77}" name="Column2358"/>
    <tableColumn id="2364" xr3:uid="{7DFA617D-2D3C-491D-BBE0-F2A6CDB78495}" name="Column2359"/>
    <tableColumn id="2365" xr3:uid="{40ACD9C4-501E-428C-872F-08857297886A}" name="Column2360"/>
    <tableColumn id="2366" xr3:uid="{E4DD97C3-0F71-4576-8D43-F65549CA1C02}" name="Column2361"/>
    <tableColumn id="2367" xr3:uid="{97F45AD5-11C9-40A6-9BAB-282A46FD3FC1}" name="Column2362"/>
    <tableColumn id="2368" xr3:uid="{5FD3365F-0BEF-452E-AEB9-FD7FD17A4B0E}" name="Column2363"/>
    <tableColumn id="2369" xr3:uid="{A480BFF1-68E7-4781-855C-6CAC5D600DDE}" name="Column2364"/>
    <tableColumn id="2370" xr3:uid="{FD0A09B0-60E8-45C2-A293-1D4BC073C49C}" name="Column2365"/>
    <tableColumn id="2371" xr3:uid="{07C2C88E-094D-4C97-8B43-447F13142AD2}" name="Column2366"/>
    <tableColumn id="2372" xr3:uid="{37409D29-C0A0-42A5-BEEB-991DA9A54D0C}" name="Column2367"/>
    <tableColumn id="2373" xr3:uid="{3882EA11-FC26-4524-97FA-5347FBF45772}" name="Column2368"/>
    <tableColumn id="2374" xr3:uid="{0818254A-5439-48EF-B367-0625F6F4EF48}" name="Column2369"/>
    <tableColumn id="2375" xr3:uid="{72FC6BDD-6908-4067-A701-B1D3A63B6CCA}" name="Column2370"/>
    <tableColumn id="2376" xr3:uid="{32B1FC14-B7BE-4377-8D5C-D48CB54C1A1B}" name="Column2371"/>
    <tableColumn id="2377" xr3:uid="{83C50DB2-7665-4856-AE39-2A7491101E15}" name="Column2372"/>
    <tableColumn id="2378" xr3:uid="{8F1B4881-E5C8-436E-951E-93F6D179AFD1}" name="Column2373"/>
    <tableColumn id="2379" xr3:uid="{25078F78-C11A-4E1A-AB13-3EE07625E6FC}" name="Column2374"/>
    <tableColumn id="2380" xr3:uid="{DB7A2473-5CD9-4BF2-B51A-ECE54267262B}" name="Column2375"/>
    <tableColumn id="2381" xr3:uid="{C4D34F5B-EF3A-420E-838F-894CDA6576EF}" name="Column2376"/>
    <tableColumn id="2382" xr3:uid="{A3700B60-84FB-478A-9A39-1CC35B794A0D}" name="Column2377"/>
    <tableColumn id="2383" xr3:uid="{6B3B0602-D763-4CC1-8413-92580275288A}" name="Column2378"/>
    <tableColumn id="2384" xr3:uid="{02FA0D66-DB51-4C7F-8E3B-D2AE671FE65C}" name="Column2379"/>
    <tableColumn id="2385" xr3:uid="{0CA8CB5F-6AF0-4A10-9734-5498D45D4D9D}" name="Column2380"/>
    <tableColumn id="2386" xr3:uid="{F28261F6-1B6E-4543-A166-38B0B297E8D4}" name="Column2381"/>
    <tableColumn id="2387" xr3:uid="{0F4BF994-DDA9-4BEC-9B2B-909318033651}" name="Column2382"/>
    <tableColumn id="2388" xr3:uid="{5BE77362-6AEA-4CD4-8733-3984530F2299}" name="Column2383"/>
    <tableColumn id="2389" xr3:uid="{4820A9D0-9EB3-4991-AC2F-FACB0F449D33}" name="Column2384"/>
    <tableColumn id="2390" xr3:uid="{0F40BE7E-E677-47D4-9109-19612EA56660}" name="Column2385"/>
    <tableColumn id="2391" xr3:uid="{AC6DA652-F186-4AD1-8E76-5D846A419318}" name="Column2386"/>
    <tableColumn id="2392" xr3:uid="{F002F5B4-2B6D-4BCF-960E-1F812BA80189}" name="Column2387"/>
    <tableColumn id="2393" xr3:uid="{77C32B72-0F06-470E-9114-6985F39D6C55}" name="Column2388"/>
    <tableColumn id="2394" xr3:uid="{33D4F705-D860-4C3E-A217-BF7BC6CB6512}" name="Column2389"/>
    <tableColumn id="2395" xr3:uid="{E7DA254D-498B-4168-ABE9-81D1AAA036EF}" name="Column2390"/>
    <tableColumn id="2396" xr3:uid="{E6F21B9C-6E22-4A20-9CA0-E4E4D92CC60E}" name="Column2391"/>
    <tableColumn id="2397" xr3:uid="{064A97D2-4F1C-4D71-AEE2-F4442931258D}" name="Column2392"/>
    <tableColumn id="2398" xr3:uid="{D347560A-BE58-4C39-99F2-AF91B7EEBDB1}" name="Column2393"/>
    <tableColumn id="2399" xr3:uid="{F11A7DD2-75BB-4742-BE59-E03B0CE1F8DE}" name="Column2394"/>
    <tableColumn id="2400" xr3:uid="{8DF7FD83-A21C-4924-89ED-038F84C8FCCA}" name="Column2395"/>
    <tableColumn id="2401" xr3:uid="{533D2832-7811-4B52-AC6F-9C09F0E41F48}" name="Column2396"/>
    <tableColumn id="2402" xr3:uid="{156C0DCC-E740-4944-82D9-CB88C636F1F9}" name="Column2397"/>
    <tableColumn id="2403" xr3:uid="{28BE8CA6-8ECA-4EB3-9D6D-674FC0D87D2B}" name="Column2398"/>
    <tableColumn id="2404" xr3:uid="{3ABAEF9B-741B-4C0C-B89C-45E72B99A0DE}" name="Column2399"/>
    <tableColumn id="2405" xr3:uid="{C7FE6C1C-F592-4610-8B98-B6A5C7AC5124}" name="Column2400"/>
    <tableColumn id="2406" xr3:uid="{2191E620-D49E-4542-B47D-EF7A51BDA3CE}" name="Column2401"/>
    <tableColumn id="2407" xr3:uid="{39B03F36-AFEF-4214-A292-018EA0DF6524}" name="Column2402"/>
    <tableColumn id="2408" xr3:uid="{9D8A7FC1-509E-4764-994D-BE6F07F33202}" name="Column2403"/>
    <tableColumn id="2409" xr3:uid="{682A7BC4-7D43-4A61-9949-A3DF8ADC02E6}" name="Column2404"/>
    <tableColumn id="2410" xr3:uid="{0BF2F124-22F3-4787-913E-061EB88E8776}" name="Column2405"/>
    <tableColumn id="2411" xr3:uid="{CE7A258E-ECB3-4493-844F-18B74128F656}" name="Column2406"/>
    <tableColumn id="2412" xr3:uid="{8D6758C7-3783-47AC-96D3-2BE00EB74A81}" name="Column2407"/>
    <tableColumn id="2413" xr3:uid="{056305AD-0F05-43C4-A588-028291C57CBB}" name="Column2408"/>
    <tableColumn id="2414" xr3:uid="{82BC14CE-6532-48DA-B436-63918F293742}" name="Column2409"/>
    <tableColumn id="2415" xr3:uid="{DBBB90AF-77EF-439E-BCDF-CDE1F0BB57E2}" name="Column2410"/>
    <tableColumn id="2416" xr3:uid="{123C0355-B57C-4065-B1FB-03A53D4542B3}" name="Column2411"/>
    <tableColumn id="2417" xr3:uid="{D2950C3C-F198-4C48-949A-C43E1A1AEA43}" name="Column2412"/>
    <tableColumn id="2418" xr3:uid="{3426E81D-EF0D-4EE6-A920-E08FB0E433F4}" name="Column2413"/>
    <tableColumn id="2419" xr3:uid="{B3683AEE-B0A7-45F4-9F40-11692BAC4377}" name="Column2414"/>
    <tableColumn id="2420" xr3:uid="{747EA2D7-B0E9-487F-BB58-C80AF80E59C7}" name="Column2415"/>
    <tableColumn id="2421" xr3:uid="{2A92A80A-B0EE-4CEE-802A-1F47DDA0FD83}" name="Column2416"/>
    <tableColumn id="2422" xr3:uid="{207A1178-C28F-4DF3-B6FC-568BE52B8FC0}" name="Column2417"/>
    <tableColumn id="2423" xr3:uid="{FA4D67C3-C2DA-4DFD-A3C9-F2C54EF296EC}" name="Column2418"/>
    <tableColumn id="2424" xr3:uid="{C7A5C9D7-51DA-4B5F-868E-0BB005ADC23E}" name="Column2419"/>
    <tableColumn id="2425" xr3:uid="{3FEFC71E-3CA6-4BA3-93D5-B2B252A15588}" name="Column2420"/>
    <tableColumn id="2426" xr3:uid="{5EAC109F-2644-468B-AF76-3DC236D9CF71}" name="Column2421"/>
    <tableColumn id="2427" xr3:uid="{C088CB2F-D1E7-405D-92B5-AC034DF9F51F}" name="Column2422"/>
    <tableColumn id="2428" xr3:uid="{4FDE920B-1AD6-4A4C-809B-5868B7625109}" name="Column2423"/>
    <tableColumn id="2429" xr3:uid="{0BE9FE32-0FB6-4286-AD87-92EF4F7B8C72}" name="Column2424"/>
    <tableColumn id="2430" xr3:uid="{2A6CC9EA-139A-4EB6-B88E-2EA16638A3A5}" name="Column2425"/>
    <tableColumn id="2431" xr3:uid="{1C602CED-671B-4CF3-87D3-DB0CA8942574}" name="Column2426"/>
    <tableColumn id="2432" xr3:uid="{5A41A41D-71DE-45CE-900E-22F028FC23A7}" name="Column2427"/>
    <tableColumn id="2433" xr3:uid="{34C56001-2EC8-4A19-9027-B5E5D0F07C69}" name="Column2428"/>
    <tableColumn id="2434" xr3:uid="{00E46B24-6235-45C7-8579-5C6902742450}" name="Column2429"/>
    <tableColumn id="2435" xr3:uid="{A15FA251-48EB-49A6-B160-1F58BB55566A}" name="Column2430"/>
    <tableColumn id="2436" xr3:uid="{9A32CE5B-381B-496E-B2FF-C1E14112B156}" name="Column2431"/>
    <tableColumn id="2437" xr3:uid="{FEC4D3CC-8140-4A3D-9093-12574466AD78}" name="Column2432"/>
    <tableColumn id="2438" xr3:uid="{0126C9BD-7F3B-4C58-8D02-776CBC78751D}" name="Column2433"/>
    <tableColumn id="2439" xr3:uid="{8DDCE34C-B7A3-4712-A4FC-93EA8E1EFE8C}" name="Column2434"/>
    <tableColumn id="2440" xr3:uid="{94DE7FC0-6764-41E9-922B-C09D27A94847}" name="Column2435"/>
    <tableColumn id="2441" xr3:uid="{269837BA-4002-4808-86D1-3135BE207FE1}" name="Column2436"/>
    <tableColumn id="2442" xr3:uid="{19F05A75-20FE-4762-B2A7-73816C9E230C}" name="Column2437"/>
    <tableColumn id="2443" xr3:uid="{92A54275-A407-4CFD-A373-57D24C858616}" name="Column2438"/>
    <tableColumn id="2444" xr3:uid="{86A766DC-8143-4E94-A2D7-9DCEA7FC2B6C}" name="Column2439"/>
    <tableColumn id="2445" xr3:uid="{0937FCE4-501F-440E-836F-F1F0B36C9628}" name="Column2440"/>
    <tableColumn id="2446" xr3:uid="{BD149296-2AF4-474C-8973-84C0F07D872E}" name="Column2441"/>
    <tableColumn id="2447" xr3:uid="{C58159C3-6BAF-4EE6-8517-59E663F10D11}" name="Column2442"/>
    <tableColumn id="2448" xr3:uid="{A35BCEE8-27A9-40D2-A721-10F8DC33902E}" name="Column2443"/>
    <tableColumn id="2449" xr3:uid="{AA940A17-027A-4EF2-8D9F-4187C4BD4921}" name="Column2444"/>
    <tableColumn id="2450" xr3:uid="{99341DF8-6854-40E1-B7F7-CFC5FB0479A8}" name="Column2445"/>
    <tableColumn id="2451" xr3:uid="{6875C36E-436F-42CC-95A4-6B32C48CE331}" name="Column2446"/>
    <tableColumn id="2452" xr3:uid="{DD7866A7-2D1F-4806-AE74-26681682BEEB}" name="Column2447"/>
    <tableColumn id="2453" xr3:uid="{3F86D87F-0903-4286-B488-93C99F3A4EB0}" name="Column2448"/>
    <tableColumn id="2454" xr3:uid="{680D2FDA-3E07-4500-A751-D88F255A5087}" name="Column2449"/>
    <tableColumn id="2455" xr3:uid="{1766226B-72BF-42E0-9147-5DA3426D9DAA}" name="Column2450"/>
    <tableColumn id="2456" xr3:uid="{070C517A-9A0C-470F-906D-2E426E22A5E4}" name="Column2451"/>
    <tableColumn id="2457" xr3:uid="{FDDC763B-DBC5-49A6-9EE8-31E00BA08FA9}" name="Column2452"/>
    <tableColumn id="2458" xr3:uid="{84201AAE-9E77-47D6-B406-FFEC189DECFA}" name="Column2453"/>
    <tableColumn id="2459" xr3:uid="{2FE2A263-F10E-4D1B-A4DE-A377FD26073D}" name="Column2454"/>
    <tableColumn id="2460" xr3:uid="{E9AE364D-4A65-4D61-9224-B80B54B45548}" name="Column2455"/>
    <tableColumn id="2461" xr3:uid="{EE47063D-4EEB-4F97-B2DA-CF3F3FF1065F}" name="Column2456"/>
    <tableColumn id="2462" xr3:uid="{332979C9-7F73-4ABC-AFD2-67578718A974}" name="Column2457"/>
    <tableColumn id="2463" xr3:uid="{088D0567-7877-4D21-B11A-F9C465E4F77E}" name="Column2458"/>
    <tableColumn id="2464" xr3:uid="{63837657-8C35-43C2-8A9B-FBF1883CCA33}" name="Column2459"/>
    <tableColumn id="2465" xr3:uid="{95F5CA54-8E47-47DD-B347-746AF7EADB09}" name="Column2460"/>
    <tableColumn id="2466" xr3:uid="{859717EF-4E1D-4AB5-ADDB-D050F78FAE28}" name="Column2461"/>
    <tableColumn id="2467" xr3:uid="{44044928-AE7A-4FCE-82E7-BD6D92503B16}" name="Column2462"/>
    <tableColumn id="2468" xr3:uid="{F3870721-3A0B-43E2-9FBE-5E8A23F9D0EA}" name="Column2463"/>
    <tableColumn id="2469" xr3:uid="{E6373449-02D5-4ECB-AF18-393904605479}" name="Column2464"/>
    <tableColumn id="2470" xr3:uid="{9BCF58A1-31D3-4887-986A-CBBF169B3E7E}" name="Column2465"/>
    <tableColumn id="2471" xr3:uid="{E43CE605-0E92-4391-A217-9001CCE9FCB0}" name="Column2466"/>
    <tableColumn id="2472" xr3:uid="{EB0B5D75-81BF-40DE-891F-EA2E9F8AE958}" name="Column2467"/>
    <tableColumn id="2473" xr3:uid="{396F8D6A-C675-42CD-AB2C-DDFB5C231794}" name="Column2468"/>
    <tableColumn id="2474" xr3:uid="{58E29789-1601-40B7-AC97-2E0D961E39D9}" name="Column2469"/>
    <tableColumn id="2475" xr3:uid="{2C4F1931-6938-414C-BB9D-28C93FE985CD}" name="Column2470"/>
    <tableColumn id="2476" xr3:uid="{A42C250A-9BA2-40D8-ACF4-44E304F541D5}" name="Column2471"/>
    <tableColumn id="2477" xr3:uid="{CC22A075-FD65-4193-91F6-506A86E49FE4}" name="Column2472"/>
    <tableColumn id="2478" xr3:uid="{ABAB0976-00EE-4D87-8EEA-9552B3D1B51E}" name="Column2473"/>
    <tableColumn id="2479" xr3:uid="{871A6248-363C-4D00-A7D1-8EE3CDC78150}" name="Column2474"/>
    <tableColumn id="2480" xr3:uid="{94912A59-042E-4ACF-82AD-8BC5A93753AC}" name="Column2475"/>
    <tableColumn id="2481" xr3:uid="{69001931-A4E3-443B-942F-1001E191241E}" name="Column2476"/>
    <tableColumn id="2482" xr3:uid="{83C28988-828A-475A-ADD8-EDD77D28E1D0}" name="Column2477"/>
    <tableColumn id="2483" xr3:uid="{F3FAA358-B615-4A54-BC77-0BB915C5C32C}" name="Column2478"/>
    <tableColumn id="2484" xr3:uid="{13332845-526A-425A-9DEF-5D71DE6D647E}" name="Column2479"/>
    <tableColumn id="2485" xr3:uid="{5AFF7998-ED49-4C4F-A760-667F5A665979}" name="Column2480"/>
    <tableColumn id="2486" xr3:uid="{07EDA39F-6AAB-4E92-BA22-9D76997E6DF3}" name="Column2481"/>
    <tableColumn id="2487" xr3:uid="{A3326C9D-2D82-49A8-987E-99162A5AC6E0}" name="Column2482"/>
    <tableColumn id="2488" xr3:uid="{BB08681A-3D4C-4B0C-9979-DC27EFC47D90}" name="Column2483"/>
    <tableColumn id="2489" xr3:uid="{F134DD19-A6F2-427C-8002-94E766151006}" name="Column2484"/>
    <tableColumn id="2490" xr3:uid="{64E069F1-2C6C-46DE-AE83-046E0B3A9ECF}" name="Column2485"/>
    <tableColumn id="2491" xr3:uid="{7B7ED23F-B7AE-4374-B93B-BE2CAD55EE00}" name="Column2486"/>
    <tableColumn id="2492" xr3:uid="{70B06852-7273-44A3-A58C-E7D7FB677693}" name="Column2487"/>
    <tableColumn id="2493" xr3:uid="{9E3012CF-2256-40E5-9A48-D3D19E716CF1}" name="Column2488"/>
    <tableColumn id="2494" xr3:uid="{ECA2F2AF-7564-45C8-9B31-F49AE4D01A53}" name="Column2489"/>
    <tableColumn id="2495" xr3:uid="{D946ACED-9561-42E4-A464-2334CF4A67C5}" name="Column2490"/>
    <tableColumn id="2496" xr3:uid="{E78BBBC5-0817-40D7-A018-F2A164BC6E1D}" name="Column2491"/>
    <tableColumn id="2497" xr3:uid="{A02B1FCA-1A0C-44DA-BE3D-7F567D7713FD}" name="Column2492"/>
    <tableColumn id="2498" xr3:uid="{958F7677-46C4-406C-AE43-4A132F1F8338}" name="Column2493"/>
    <tableColumn id="2499" xr3:uid="{C244B987-94DA-4238-AA7D-98C4CB0DD745}" name="Column2494"/>
    <tableColumn id="2500" xr3:uid="{05A2294A-7136-4357-AD6A-6DA1FCA5E308}" name="Column2495"/>
    <tableColumn id="2501" xr3:uid="{E3DE4273-BBFB-4318-98AF-D1AF3180E028}" name="Column2496"/>
    <tableColumn id="2502" xr3:uid="{FEB52393-A50F-4659-9433-CA9DFAB8033C}" name="Column2497"/>
    <tableColumn id="2503" xr3:uid="{435B96FB-A4B6-49D7-99C6-56C168AE6220}" name="Column2498"/>
    <tableColumn id="2504" xr3:uid="{DADBD6AA-9782-47C1-A9E6-74BBB3FBBDB8}" name="Column2499"/>
    <tableColumn id="2505" xr3:uid="{C53269EC-AD12-4595-84A6-CDD5F16AF45A}" name="Column2500"/>
    <tableColumn id="2506" xr3:uid="{4041AA69-2D20-444A-8519-64EE1EC2338B}" name="Column2501"/>
    <tableColumn id="2507" xr3:uid="{69ED1AC0-D0F3-4623-AF71-C0A0330159E4}" name="Column2502"/>
    <tableColumn id="2508" xr3:uid="{90466C1A-6819-4F2E-9AEC-0D05B1533640}" name="Column2503"/>
    <tableColumn id="2509" xr3:uid="{32230B77-D870-4AAB-86F2-B2DBA93E1CF5}" name="Column2504"/>
    <tableColumn id="2510" xr3:uid="{4E296F15-AAE9-4385-B24D-92BEBD73B7A7}" name="Column2505"/>
    <tableColumn id="2511" xr3:uid="{4D1D36DD-4686-4304-A99B-F30829B76C84}" name="Column2506"/>
    <tableColumn id="2512" xr3:uid="{2367D53F-921D-4F49-A500-6668171AB8A3}" name="Column2507"/>
    <tableColumn id="2513" xr3:uid="{2F02E3CD-28EE-4644-8CFD-642F733A786C}" name="Column2508"/>
    <tableColumn id="2514" xr3:uid="{F48CFFCB-F155-447A-9733-4911E10763BE}" name="Column2509"/>
    <tableColumn id="2515" xr3:uid="{08383682-81D1-498D-8FDE-C562660774F4}" name="Column2510"/>
    <tableColumn id="2516" xr3:uid="{5D1DE333-692F-43BE-847C-C1EC6F2120EE}" name="Column2511"/>
    <tableColumn id="2517" xr3:uid="{4937722A-23E4-4F6F-A03F-D775E72E2681}" name="Column2512"/>
    <tableColumn id="2518" xr3:uid="{2A1C438B-246C-401C-BFED-DDD537E90747}" name="Column2513"/>
    <tableColumn id="2519" xr3:uid="{AD3F0AF4-3249-4D17-A16C-98E47F7CF4EB}" name="Column2514"/>
    <tableColumn id="2520" xr3:uid="{24A6C324-D8DB-4E94-AFD3-863543FA133B}" name="Column2515"/>
    <tableColumn id="2521" xr3:uid="{25E37A48-6933-4DBB-B4F6-16DF3E538A84}" name="Column2516"/>
    <tableColumn id="2522" xr3:uid="{4F151993-590B-4FED-A659-DF88E7BFE1DC}" name="Column2517"/>
    <tableColumn id="2523" xr3:uid="{626F9AFA-8831-49DB-9194-884BA95448FA}" name="Column2518"/>
    <tableColumn id="2524" xr3:uid="{78F43140-E9E6-4E3E-B550-742DF623628C}" name="Column2519"/>
    <tableColumn id="2525" xr3:uid="{AAE682CB-1A28-4287-A020-012708A6A083}" name="Column2520"/>
    <tableColumn id="2526" xr3:uid="{8D3ADCE1-2B07-426C-BBB5-E070AB9DD23E}" name="Column2521"/>
    <tableColumn id="2527" xr3:uid="{68466DF2-E6F5-40E0-8600-AB45D85EC799}" name="Column2522"/>
    <tableColumn id="2528" xr3:uid="{F84BBE35-6C3E-4350-B13F-C414FF6F22D5}" name="Column2523"/>
    <tableColumn id="2529" xr3:uid="{1AF44271-3A1A-41D6-BD0B-E48475A1091D}" name="Column2524"/>
    <tableColumn id="2530" xr3:uid="{9146286B-2D4A-4555-B494-D947439C2897}" name="Column2525"/>
    <tableColumn id="2531" xr3:uid="{CAE8C646-315D-448A-BB52-2A71816B6D92}" name="Column2526"/>
    <tableColumn id="2532" xr3:uid="{F02C9F18-CEEE-415F-B620-705C4F968103}" name="Column2527"/>
    <tableColumn id="2533" xr3:uid="{71ADFF0B-EEBB-4DEB-AB53-42658F516683}" name="Column2528"/>
    <tableColumn id="2534" xr3:uid="{7CF0C40D-2041-4AB2-92A6-35218882C6E4}" name="Column2529"/>
    <tableColumn id="2535" xr3:uid="{52233F9E-ADB1-43B9-B7E1-1ACF51680560}" name="Column2530"/>
    <tableColumn id="2536" xr3:uid="{D10AC449-3B67-4491-B868-203C99C1A83E}" name="Column2531"/>
    <tableColumn id="2537" xr3:uid="{95C961E7-8450-486D-85A3-DA632C7672A5}" name="Column2532"/>
    <tableColumn id="2538" xr3:uid="{514969B4-DB9C-4FE7-B327-03C5E954CB60}" name="Column2533"/>
    <tableColumn id="2539" xr3:uid="{7E720023-CF28-45A0-A02E-0E323156F069}" name="Column2534"/>
    <tableColumn id="2540" xr3:uid="{88153867-01E7-497F-84A7-91F24B06E6F2}" name="Column2535"/>
    <tableColumn id="2541" xr3:uid="{7EEC0B2C-F6FA-4C75-9E86-C1D613AC84D9}" name="Column2536"/>
    <tableColumn id="2542" xr3:uid="{D603BA43-578E-440D-8179-329A78A89375}" name="Column2537"/>
    <tableColumn id="2543" xr3:uid="{9F7A0DA8-28F7-43CD-96D9-52EC0136D428}" name="Column2538"/>
    <tableColumn id="2544" xr3:uid="{CAA2271B-F05F-4CD9-A589-1B75C048B65A}" name="Column2539"/>
    <tableColumn id="2545" xr3:uid="{4CAAD843-D98F-414F-9154-BC368F1DBF2E}" name="Column2540"/>
    <tableColumn id="2546" xr3:uid="{003F740C-8400-46B8-91EA-C4DF1F07EA19}" name="Column2541"/>
    <tableColumn id="2547" xr3:uid="{5757E36C-9C61-42AA-BCE5-A8CC4C8748B6}" name="Column2542"/>
    <tableColumn id="2548" xr3:uid="{C886B18F-CC6D-4720-80C6-EBEC81E34F59}" name="Column2543"/>
    <tableColumn id="2549" xr3:uid="{F52F3D62-DA16-4546-9C5B-D98C6017724E}" name="Column2544"/>
    <tableColumn id="2550" xr3:uid="{DBCE981C-B71F-4E0E-83F1-05DB9F2DC292}" name="Column2545"/>
    <tableColumn id="2551" xr3:uid="{C4A4E0DC-DEAE-45D1-927D-402238B3C51D}" name="Column2546"/>
    <tableColumn id="2552" xr3:uid="{D2EE1AFA-86B2-4391-861D-33440540BD12}" name="Column2547"/>
    <tableColumn id="2553" xr3:uid="{40BD5E88-2ABD-400D-909E-E6970D81AD58}" name="Column2548"/>
    <tableColumn id="2554" xr3:uid="{E240C68B-9400-46D7-A5C0-2EC88E55E80B}" name="Column2549"/>
    <tableColumn id="2555" xr3:uid="{55DE76FA-EE0D-47A7-A16A-95182C6F7DC3}" name="Column2550"/>
    <tableColumn id="2556" xr3:uid="{D7B2DBE0-472F-45B7-9AE3-FDD38E8CF879}" name="Column2551"/>
    <tableColumn id="2557" xr3:uid="{50CA0A09-FF42-4283-AE2E-83596E2F8E0C}" name="Column2552"/>
    <tableColumn id="2558" xr3:uid="{4AF5A56E-E30B-4C43-9471-CB5AEEC8ACC2}" name="Column2553"/>
    <tableColumn id="2559" xr3:uid="{784715B2-2F79-4A4E-9563-28ABF2966137}" name="Column2554"/>
    <tableColumn id="2560" xr3:uid="{582E7964-38ED-4E32-8669-04448AFAB134}" name="Column2555"/>
    <tableColumn id="2561" xr3:uid="{C898B72C-EE57-4385-8C2D-7AAE06C35432}" name="Column2556"/>
    <tableColumn id="2562" xr3:uid="{5CFE6C4F-9FE6-4412-BD60-16D6C53DBC69}" name="Column2557"/>
    <tableColumn id="2563" xr3:uid="{BB0515BA-248F-49BB-A8D2-C2BFB1A4C9A9}" name="Column2558"/>
    <tableColumn id="2564" xr3:uid="{C58A8378-3FD4-42D1-99AB-6F407FE23A60}" name="Column2559"/>
    <tableColumn id="2565" xr3:uid="{571982E1-6771-4B9A-8045-4BE770B106F0}" name="Column2560"/>
    <tableColumn id="2566" xr3:uid="{69A79152-81FD-4049-9606-1C7FFD9CB4F9}" name="Column2561"/>
    <tableColumn id="2567" xr3:uid="{E6D4430E-4FF4-4820-81E8-1838C6E7C27C}" name="Column2562"/>
    <tableColumn id="2568" xr3:uid="{833F2744-D5F0-4E47-B043-6E1AB8C7BE6C}" name="Column2563"/>
    <tableColumn id="2569" xr3:uid="{730F9220-D5E7-4626-BAB0-383F9F59F912}" name="Column2564"/>
    <tableColumn id="2570" xr3:uid="{A9142C5D-5DD0-43C1-9DC7-1D90F259E733}" name="Column2565"/>
    <tableColumn id="2571" xr3:uid="{951D0EC8-6371-4A35-B4D9-7DFC9960D594}" name="Column2566"/>
    <tableColumn id="2572" xr3:uid="{B863F0C6-2AF3-49F8-BBA1-A8E18D20CFD3}" name="Column2567"/>
    <tableColumn id="2573" xr3:uid="{2D06EDD0-314D-4743-944D-0CE01C2DE651}" name="Column2568"/>
    <tableColumn id="2574" xr3:uid="{4F6A0CA9-8ADB-4EE5-A83F-1BE27BCEDB0C}" name="Column2569"/>
    <tableColumn id="2575" xr3:uid="{943FA3C0-8E6C-4078-9D33-CBBFB84A380C}" name="Column2570"/>
    <tableColumn id="2576" xr3:uid="{D28BBFC3-DDF5-4159-8354-F653A6F8434F}" name="Column2571"/>
    <tableColumn id="2577" xr3:uid="{DB9B1B99-A32D-47FC-A096-E3275B69A83A}" name="Column2572"/>
    <tableColumn id="2578" xr3:uid="{9737A167-B77E-4030-B32F-A785246DA587}" name="Column2573"/>
    <tableColumn id="2579" xr3:uid="{3E509CFD-13D2-42ED-925C-408BCB076B3A}" name="Column2574"/>
    <tableColumn id="2580" xr3:uid="{7D34A795-F737-41D1-BE06-7381A11213B7}" name="Column2575"/>
    <tableColumn id="2581" xr3:uid="{4A8A2E0F-B58C-46B2-8FB9-20A5E65262CE}" name="Column2576"/>
    <tableColumn id="2582" xr3:uid="{A2422534-C5C5-49B9-A5D0-99269E65DB91}" name="Column2577"/>
    <tableColumn id="2583" xr3:uid="{386E2B0E-445E-499B-8321-636D23A54720}" name="Column2578"/>
    <tableColumn id="2584" xr3:uid="{DAE27A6D-5007-462C-BAC5-FAB751DA6661}" name="Column2579"/>
    <tableColumn id="2585" xr3:uid="{E3DE0E2F-E3B3-4547-8C08-C0EB0F8D604B}" name="Column2580"/>
    <tableColumn id="2586" xr3:uid="{9FDC9550-B274-4765-ABEE-640BAE8462DA}" name="Column2581"/>
    <tableColumn id="2587" xr3:uid="{1B747674-0FCA-460A-90CD-83AF4D20EAD5}" name="Column2582"/>
    <tableColumn id="2588" xr3:uid="{1FCC5B7B-49D9-4438-94C8-99CB7115A482}" name="Column2583"/>
    <tableColumn id="2589" xr3:uid="{796ED0D7-5F5A-4064-8B0B-C9169D9CD161}" name="Column2584"/>
    <tableColumn id="2590" xr3:uid="{F5DD2DDC-C24E-4376-A9B3-F30E75370757}" name="Column2585"/>
    <tableColumn id="2591" xr3:uid="{F2BE7294-03AD-4B99-9E02-308E0D4974B0}" name="Column2586"/>
    <tableColumn id="2592" xr3:uid="{F6C3E012-1D7E-4260-9804-0C8FCFD47F86}" name="Column2587"/>
    <tableColumn id="2593" xr3:uid="{697CC5F4-7E4E-4FD8-BD73-0BA9ECAFCBF5}" name="Column2588"/>
    <tableColumn id="2594" xr3:uid="{15B8D662-0B27-49BA-AA23-43A5CCFF892A}" name="Column2589"/>
    <tableColumn id="2595" xr3:uid="{640D7C3A-E1CC-48B6-ABB9-3A6D6B51A2D9}" name="Column2590"/>
    <tableColumn id="2596" xr3:uid="{5FAED895-A1A8-449B-9EC0-A7F8035625D6}" name="Column2591"/>
    <tableColumn id="2597" xr3:uid="{29E6800D-5B2C-45BB-8707-9ECE90D46BCC}" name="Column2592"/>
    <tableColumn id="2598" xr3:uid="{2B6A60E8-DE45-41CC-9AE1-E361D5427C76}" name="Column2593"/>
    <tableColumn id="2599" xr3:uid="{09E36059-7AA7-4BAE-BBA2-A65EE712C455}" name="Column2594"/>
    <tableColumn id="2600" xr3:uid="{59EA281F-858C-4F75-990E-79BF8A06B1DA}" name="Column2595"/>
    <tableColumn id="2601" xr3:uid="{86A7D56C-5406-4C28-824A-C916B4903C03}" name="Column2596"/>
    <tableColumn id="2602" xr3:uid="{E7A86C47-B4D8-4D12-A9B6-2AF5D7FB8EBA}" name="Column2597"/>
    <tableColumn id="2603" xr3:uid="{9CA90F96-C552-467D-9522-CF5974D3CDBE}" name="Column2598"/>
    <tableColumn id="2604" xr3:uid="{692A45FE-F1B4-43FA-A205-83CE1B5FDBEE}" name="Column2599"/>
    <tableColumn id="2605" xr3:uid="{B58443D9-B208-4ED0-AA26-8E11345BEA1B}" name="Column2600"/>
    <tableColumn id="2606" xr3:uid="{0C3A245B-D293-40ED-A4D3-F84DE5284AA0}" name="Column2601"/>
    <tableColumn id="2607" xr3:uid="{CD910CA1-EAAA-4780-918B-61FFBB933C4E}" name="Column2602"/>
    <tableColumn id="2608" xr3:uid="{F2E75FF5-6AD9-4063-B092-DA27F73E10D7}" name="Column2603"/>
    <tableColumn id="2609" xr3:uid="{B07F3FE8-1B53-4778-A016-8E773E733187}" name="Column2604"/>
    <tableColumn id="2610" xr3:uid="{F77E54C6-C382-404A-936B-39CC4710FB07}" name="Column2605"/>
    <tableColumn id="2611" xr3:uid="{5D1AE0FB-38F0-4262-A468-10BFDBE3DE69}" name="Column2606"/>
    <tableColumn id="2612" xr3:uid="{EBA12DC0-EB8F-4E28-B5F6-798B3A03DEFF}" name="Column2607"/>
    <tableColumn id="2613" xr3:uid="{B23149D5-AF48-4E74-A31B-5F279060A6DB}" name="Column2608"/>
    <tableColumn id="2614" xr3:uid="{BD7591E8-7F24-4C69-B72E-94E8130A810A}" name="Column2609"/>
    <tableColumn id="2615" xr3:uid="{DF78642E-E737-4A8A-AF58-80D1C1A2CEDB}" name="Column2610"/>
    <tableColumn id="2616" xr3:uid="{C5F91951-019F-4FBB-AD85-2CEEA4C38AA2}" name="Column2611"/>
    <tableColumn id="2617" xr3:uid="{E0EF4342-F56E-4469-BD87-9616F26C8491}" name="Column2612"/>
    <tableColumn id="2618" xr3:uid="{14392CDD-9BDC-4837-81F7-423098E83006}" name="Column2613"/>
    <tableColumn id="2619" xr3:uid="{06297832-3E61-4524-975E-2017CDA66A66}" name="Column2614"/>
    <tableColumn id="2620" xr3:uid="{0DE0F606-A986-4CB7-B255-7B46B392F5CC}" name="Column2615"/>
    <tableColumn id="2621" xr3:uid="{10EF546B-8CAC-4638-89C5-13079AD6C78D}" name="Column2616"/>
    <tableColumn id="2622" xr3:uid="{9277A116-F5E4-4726-939F-A573D336726B}" name="Column2617"/>
    <tableColumn id="2623" xr3:uid="{8E567BEF-13E2-431C-960C-16F62FA8318A}" name="Column2618"/>
    <tableColumn id="2624" xr3:uid="{2A46A4BD-2D0A-46B7-8A5F-CC1F5EF1D6C4}" name="Column2619"/>
    <tableColumn id="2625" xr3:uid="{07F0895B-3812-4C1B-923C-D9EA0EF37AF6}" name="Column2620"/>
    <tableColumn id="2626" xr3:uid="{D6079BFE-09A7-4E49-A527-A7C1C6D83302}" name="Column2621"/>
    <tableColumn id="2627" xr3:uid="{5E20E5BE-82E6-4F4D-8151-4CB404415893}" name="Column2622"/>
    <tableColumn id="2628" xr3:uid="{15558D96-B4F0-44CC-B455-33C30CC8D56E}" name="Column2623"/>
    <tableColumn id="2629" xr3:uid="{8DCA0401-F8C0-499C-9BCD-0DF0D163C7C3}" name="Column2624"/>
    <tableColumn id="2630" xr3:uid="{EB9C8328-85A1-47DB-B7FD-D99A6A4799CA}" name="Column2625"/>
    <tableColumn id="2631" xr3:uid="{94356C03-2D3E-4062-86D9-54B43059911B}" name="Column2626"/>
    <tableColumn id="2632" xr3:uid="{D8B3798B-ABFB-429C-A22F-20492B6BAB6D}" name="Column2627"/>
    <tableColumn id="2633" xr3:uid="{EBDA2247-E3AF-46E6-8378-9094B4B11D90}" name="Column2628"/>
    <tableColumn id="2634" xr3:uid="{7B686728-1286-49E1-BC6C-03880E7F6334}" name="Column2629"/>
    <tableColumn id="2635" xr3:uid="{2F63778B-43B0-4B01-B50B-C1A732334776}" name="Column2630"/>
    <tableColumn id="2636" xr3:uid="{E35C7CD3-1627-447C-9E57-DA50AF5FEA6C}" name="Column2631"/>
    <tableColumn id="2637" xr3:uid="{AD7C9F3D-B16E-4A39-B034-479BF4F0C5EF}" name="Column2632"/>
    <tableColumn id="2638" xr3:uid="{696F2EB4-5769-4A2D-B26E-CD47F7D77CDD}" name="Column2633"/>
    <tableColumn id="2639" xr3:uid="{6130CF8C-76BF-43AD-B10C-9D56AFA57A05}" name="Column2634"/>
    <tableColumn id="2640" xr3:uid="{980651A8-875F-48A2-B017-954478B36F84}" name="Column2635"/>
    <tableColumn id="2641" xr3:uid="{5DC6FB4D-BA82-4457-B482-8A27EFD79041}" name="Column2636"/>
    <tableColumn id="2642" xr3:uid="{C9C16BCF-6050-4E41-AF12-AC2D656B67E6}" name="Column2637"/>
    <tableColumn id="2643" xr3:uid="{FAA3C78F-8A56-401A-B1B1-722641E97F2B}" name="Column2638"/>
    <tableColumn id="2644" xr3:uid="{7D5D2A8E-7057-4253-868F-BB2D8FA6D5F3}" name="Column2639"/>
    <tableColumn id="2645" xr3:uid="{A464D4A9-45C8-4199-A116-B3C47B6A3666}" name="Column2640"/>
    <tableColumn id="2646" xr3:uid="{CD92FE81-8DB1-481E-B77C-09A866B00C8E}" name="Column2641"/>
    <tableColumn id="2647" xr3:uid="{63EFEF0C-D171-4905-8AA9-81F8EC005433}" name="Column2642"/>
    <tableColumn id="2648" xr3:uid="{2E8AB15F-96C6-4840-B855-5EF9FAB2610A}" name="Column2643"/>
    <tableColumn id="2649" xr3:uid="{E1A61F86-CD90-4FEC-9F33-6DAEA3DE1D05}" name="Column2644"/>
    <tableColumn id="2650" xr3:uid="{1050E91A-340F-462F-AE83-52D9D7C02A53}" name="Column2645"/>
    <tableColumn id="2651" xr3:uid="{55AE9E86-3844-4244-B1D5-B5D91EA7DAF8}" name="Column2646"/>
    <tableColumn id="2652" xr3:uid="{204303C7-6457-4135-A61A-AB77180A8D27}" name="Column2647"/>
    <tableColumn id="2653" xr3:uid="{5DAA158E-636C-4552-85C0-0C7E569ED70F}" name="Column2648"/>
    <tableColumn id="2654" xr3:uid="{A36E14AD-5DEB-4B97-9835-DBD0179F289F}" name="Column2649"/>
    <tableColumn id="2655" xr3:uid="{DE39680D-E6F5-4AD7-BB18-251E67907800}" name="Column2650"/>
    <tableColumn id="2656" xr3:uid="{BC222D84-54CA-4B6E-8B59-BF2A2DFFA7B5}" name="Column2651"/>
    <tableColumn id="2657" xr3:uid="{FACCBC25-87A2-418B-AD29-96CAD86FA299}" name="Column2652"/>
    <tableColumn id="2658" xr3:uid="{663C2E2E-66FD-460F-AE74-ED74BDF90BBB}" name="Column2653"/>
    <tableColumn id="2659" xr3:uid="{65A91EBF-1A5E-4CD1-93FA-04D5E00BF08E}" name="Column2654"/>
    <tableColumn id="2660" xr3:uid="{6B1DDEB1-C788-4BD6-8E88-2B9AF5BCC810}" name="Column2655"/>
    <tableColumn id="2661" xr3:uid="{D42EA08B-1F4A-48A0-8D5B-FE04350D5416}" name="Column2656"/>
    <tableColumn id="2662" xr3:uid="{90971F41-F4BE-49F1-AC9F-A07EA869FE64}" name="Column2657"/>
    <tableColumn id="2663" xr3:uid="{544D6CFA-DC86-4488-A47D-1FCBA0011E12}" name="Column2658"/>
    <tableColumn id="2664" xr3:uid="{14DFF573-CAA7-44A7-B5A4-6651BE14A7FE}" name="Column2659"/>
    <tableColumn id="2665" xr3:uid="{E5713331-B987-4D5A-A48A-D8000893075D}" name="Column2660"/>
    <tableColumn id="2666" xr3:uid="{8B2C8E75-4C82-4A01-9417-2C6D22C2898A}" name="Column2661"/>
    <tableColumn id="2667" xr3:uid="{D7931342-32EC-42A7-810F-51A0D9CA0B60}" name="Column2662"/>
    <tableColumn id="2668" xr3:uid="{9F1B7880-947C-449D-9CA5-C59733E13646}" name="Column2663"/>
    <tableColumn id="2669" xr3:uid="{231C82FA-B27E-40CC-9857-B17CA376AEF6}" name="Column2664"/>
    <tableColumn id="2670" xr3:uid="{970EEBD3-950F-428A-92BE-132FAE14C3E6}" name="Column2665"/>
    <tableColumn id="2671" xr3:uid="{28B7D602-34AA-4115-B0E9-CCF822C03F3E}" name="Column2666"/>
    <tableColumn id="2672" xr3:uid="{7EAA2025-AFD3-45E7-9445-2C07261988A8}" name="Column2667"/>
    <tableColumn id="2673" xr3:uid="{DD7BDE5B-CDD1-44EC-B491-A1CA115F826F}" name="Column2668"/>
    <tableColumn id="2674" xr3:uid="{8F07325C-D2C7-43DF-B104-13D72D937907}" name="Column2669"/>
    <tableColumn id="2675" xr3:uid="{6EFC2898-0478-4131-B656-44456BF4DB73}" name="Column2670"/>
    <tableColumn id="2676" xr3:uid="{839BAF55-90EA-4BE4-B46D-4D6C911F7F1A}" name="Column2671"/>
    <tableColumn id="2677" xr3:uid="{188031FC-A2E2-4D44-A613-21465D78A839}" name="Column2672"/>
    <tableColumn id="2678" xr3:uid="{5AC494FC-286C-40A0-8EED-1249A6D09FB6}" name="Column2673"/>
    <tableColumn id="2679" xr3:uid="{48CBCE60-E0D0-40E0-BAD9-67F8EEA0F2F4}" name="Column2674"/>
    <tableColumn id="2680" xr3:uid="{57B8F26B-4279-447C-9B00-8F24A45BDE8E}" name="Column2675"/>
    <tableColumn id="2681" xr3:uid="{D2F66260-8DDF-40AD-9B85-614EA060C7CB}" name="Column2676"/>
    <tableColumn id="2682" xr3:uid="{F790375D-9AB5-4BC2-B017-48736BA0474F}" name="Column2677"/>
    <tableColumn id="2683" xr3:uid="{FAD18F7E-8C5E-4E51-9AFC-38C5833D20A9}" name="Column2678"/>
    <tableColumn id="2684" xr3:uid="{3B1859DF-E3A5-4F59-8B3B-6827BA4F69B3}" name="Column2679"/>
    <tableColumn id="2685" xr3:uid="{C714EE62-CCD7-474B-9F88-250382691EE3}" name="Column2680"/>
    <tableColumn id="2686" xr3:uid="{BEB7E990-F43D-429F-B8F3-151F26DF4967}" name="Column2681"/>
    <tableColumn id="2687" xr3:uid="{3D4F8C46-3D00-40FA-BFA8-643EBE3764F4}" name="Column2682"/>
    <tableColumn id="2688" xr3:uid="{F2E77FDF-1824-4F5D-8990-091724CA3FDC}" name="Column2683"/>
    <tableColumn id="2689" xr3:uid="{826A7AC5-04BD-47D8-89CA-00984A35B11B}" name="Column2684"/>
    <tableColumn id="2690" xr3:uid="{1CD5FE53-F40F-40B0-8F64-1B9C4279D71A}" name="Column2685"/>
    <tableColumn id="2691" xr3:uid="{79477352-9FC7-4EE0-945F-E05804F65E27}" name="Column2686"/>
    <tableColumn id="2692" xr3:uid="{B3F6E67D-28C7-4C2C-8635-B86AAE79DA73}" name="Column2687"/>
    <tableColumn id="2693" xr3:uid="{BEB1C600-A52D-4473-83DE-90B91B2A5B8C}" name="Column2688"/>
    <tableColumn id="2694" xr3:uid="{64937E61-87D0-4150-BCC8-9051832DDBE1}" name="Column2689"/>
    <tableColumn id="2695" xr3:uid="{11AB21D4-2FA9-44BB-924C-89756F68BD62}" name="Column2690"/>
    <tableColumn id="2696" xr3:uid="{B2B13652-1F09-4E7D-B842-7414E2C2A04E}" name="Column2691"/>
    <tableColumn id="2697" xr3:uid="{49CD3141-D224-4B33-BCA8-B639E4DFBABA}" name="Column2692"/>
    <tableColumn id="2698" xr3:uid="{DD7E7900-9285-4ED4-9B4F-DFA1B926F4A4}" name="Column2693"/>
    <tableColumn id="2699" xr3:uid="{549A1B2E-BA09-42EF-B3E6-F82FA9DEA4E9}" name="Column2694"/>
    <tableColumn id="2700" xr3:uid="{BFC6BF7E-C946-44B7-B7B9-BC8BF19075B5}" name="Column2695"/>
    <tableColumn id="2701" xr3:uid="{0D602A97-C301-46D3-BC65-6510E4F403E7}" name="Column2696"/>
    <tableColumn id="2702" xr3:uid="{DECA354D-3AB8-42E8-89B2-5635E622F265}" name="Column2697"/>
    <tableColumn id="2703" xr3:uid="{8303734E-2257-475C-8A8B-07033658F3C3}" name="Column2698"/>
    <tableColumn id="2704" xr3:uid="{D40DD4BD-F94F-43CB-95E0-398FF02ED298}" name="Column2699"/>
    <tableColumn id="2705" xr3:uid="{39546357-1740-4B9B-9271-9FAB8C57C066}" name="Column2700"/>
    <tableColumn id="2706" xr3:uid="{B36AFAA2-B985-406E-B24F-9FABC9074D8B}" name="Column2701"/>
    <tableColumn id="2707" xr3:uid="{0C47660F-5294-473B-A639-974620628C3C}" name="Column2702"/>
    <tableColumn id="2708" xr3:uid="{FC9332EE-3F01-4EED-9D70-FACCD7785661}" name="Column2703"/>
    <tableColumn id="2709" xr3:uid="{65C5F4B7-0180-4128-8099-5DEC192E1A76}" name="Column2704"/>
    <tableColumn id="2710" xr3:uid="{36EEFEB0-2A4C-4273-9A1B-32B66EFCB35B}" name="Column2705"/>
    <tableColumn id="2711" xr3:uid="{19EB8B5B-B6FD-47A9-97C1-8723374F4B0F}" name="Column2706"/>
    <tableColumn id="2712" xr3:uid="{69360358-B068-4489-84AE-7FF13B4EE832}" name="Column2707"/>
    <tableColumn id="2713" xr3:uid="{D3A28558-A01A-4AEF-BCB4-B68F4AF6B112}" name="Column2708"/>
    <tableColumn id="2714" xr3:uid="{0E9AFBA3-28A9-4DE0-ACC2-37E50CB57195}" name="Column2709"/>
    <tableColumn id="2715" xr3:uid="{28038416-3F37-4F9F-BCB2-7F928ACAB41E}" name="Column2710"/>
    <tableColumn id="2716" xr3:uid="{D26A8B8F-F9A1-4666-8DDA-4C7BF7880E4A}" name="Column2711"/>
    <tableColumn id="2717" xr3:uid="{39A97CD3-E426-48E6-BEE7-6445D202BC3D}" name="Column2712"/>
    <tableColumn id="2718" xr3:uid="{2F900CFA-5DC3-4A7F-AEF3-0C616C906C2F}" name="Column2713"/>
    <tableColumn id="2719" xr3:uid="{684FBD9A-91BB-4CCE-8191-56B6DA0BB2CE}" name="Column2714"/>
    <tableColumn id="2720" xr3:uid="{28CEBB0D-FEDB-4D9C-B81A-351D2464C8EC}" name="Column2715"/>
    <tableColumn id="2721" xr3:uid="{0DBE0FCF-0CFA-425E-8F41-E86B8372C568}" name="Column2716"/>
    <tableColumn id="2722" xr3:uid="{BDCA0E05-3F5B-4C9C-9723-21E4356D7CE2}" name="Column2717"/>
    <tableColumn id="2723" xr3:uid="{01D7BD20-1DA1-4A58-A4C3-CA0AB9855F22}" name="Column2718"/>
    <tableColumn id="2724" xr3:uid="{7358848C-E7D2-4637-A95F-045BCA3D9A25}" name="Column2719"/>
    <tableColumn id="2725" xr3:uid="{0E90BFF6-3FE8-4B95-9807-BCC259623E1E}" name="Column2720"/>
    <tableColumn id="2726" xr3:uid="{8D2F3744-3A9C-45FE-8967-AECF21B55B5D}" name="Column2721"/>
    <tableColumn id="2727" xr3:uid="{1DEC0958-1910-4CAD-8005-02CA86CE789D}" name="Column2722"/>
    <tableColumn id="2728" xr3:uid="{01C31220-8F0F-46EE-B4FC-75A91EE16275}" name="Column2723"/>
    <tableColumn id="2729" xr3:uid="{05EF1C6C-ADC1-41E9-8650-A373C2786703}" name="Column2724"/>
    <tableColumn id="2730" xr3:uid="{1F5D28C7-492E-43DB-92D9-F96ED837F705}" name="Column2725"/>
    <tableColumn id="2731" xr3:uid="{B40290DF-A87A-430F-929B-CCA7A64990DC}" name="Column2726"/>
    <tableColumn id="2732" xr3:uid="{848DC85B-7B54-4BE5-AE5D-7296B3498F94}" name="Column2727"/>
    <tableColumn id="2733" xr3:uid="{59CD1C5E-E318-43A4-8950-99C536ED8406}" name="Column2728"/>
    <tableColumn id="2734" xr3:uid="{BE878FF5-9AB2-4DBC-88A3-ABA6B109EB3A}" name="Column2729"/>
    <tableColumn id="2735" xr3:uid="{FE8124A4-7BA0-4A92-AA3F-D15EB07DAB42}" name="Column2730"/>
    <tableColumn id="2736" xr3:uid="{CAC817EB-734A-47F4-8D8C-ACB2833DA2E7}" name="Column2731"/>
    <tableColumn id="2737" xr3:uid="{851AEE35-2369-4597-80B1-A2384629837E}" name="Column2732"/>
    <tableColumn id="2738" xr3:uid="{9E99F01E-E9F4-4856-8E57-592250722741}" name="Column2733"/>
    <tableColumn id="2739" xr3:uid="{B4694CB6-CD03-456D-B479-58EB6C824756}" name="Column2734"/>
    <tableColumn id="2740" xr3:uid="{B6E846F5-0FAD-47FB-B403-F587E66B7506}" name="Column2735"/>
    <tableColumn id="2741" xr3:uid="{105B718C-E5D8-4895-A200-D3038C34E6AE}" name="Column2736"/>
    <tableColumn id="2742" xr3:uid="{D106F1FA-0EB3-4F0D-9C27-9C6489870F96}" name="Column2737"/>
    <tableColumn id="2743" xr3:uid="{EC652273-C69D-4CB4-8E14-7314B1FF7DB0}" name="Column2738"/>
    <tableColumn id="2744" xr3:uid="{1981CF6F-FE85-4B0D-A274-8AB44611BAFF}" name="Column2739"/>
    <tableColumn id="2745" xr3:uid="{6E39B864-FFE3-47BE-B0AB-27A52D3FD849}" name="Column2740"/>
    <tableColumn id="2746" xr3:uid="{3542C9AC-4CE0-4375-BAFC-89F9F6FCDEA0}" name="Column2741"/>
    <tableColumn id="2747" xr3:uid="{06600609-D139-4781-9A20-67A64A9053EE}" name="Column2742"/>
    <tableColumn id="2748" xr3:uid="{643F316B-F226-47ED-83CC-6107B2C33BDA}" name="Column2743"/>
    <tableColumn id="2749" xr3:uid="{1FF0D3F1-E54F-4D54-8CAE-7C2BA7802235}" name="Column2744"/>
    <tableColumn id="2750" xr3:uid="{FB25AEEE-5B5F-417C-8318-23F48C44CE91}" name="Column2745"/>
    <tableColumn id="2751" xr3:uid="{0FE045BE-F0FD-4C95-8D4D-DAE19139D36F}" name="Column2746"/>
    <tableColumn id="2752" xr3:uid="{80BDFF63-8C07-44A1-8E9E-7E656E8BED99}" name="Column2747"/>
    <tableColumn id="2753" xr3:uid="{3CFF0193-3F1F-4182-AE17-B2476ED02AFD}" name="Column2748"/>
    <tableColumn id="2754" xr3:uid="{AF84CDFF-EB74-40C8-98CC-D93A4C218126}" name="Column2749"/>
    <tableColumn id="2755" xr3:uid="{BAB382A6-51F0-4872-9D15-1AA07444630B}" name="Column2750"/>
    <tableColumn id="2756" xr3:uid="{1040E12B-0ACC-4B8F-B374-0579C655ACAB}" name="Column2751"/>
    <tableColumn id="2757" xr3:uid="{053FEB42-20E3-4FF0-A6AB-ACD15569BA6C}" name="Column2752"/>
    <tableColumn id="2758" xr3:uid="{A5DF3A88-9161-4AC4-999D-1E96EFCAF12C}" name="Column2753"/>
    <tableColumn id="2759" xr3:uid="{20DD2A3C-C216-4160-92FE-16083A283C45}" name="Column2754"/>
    <tableColumn id="2760" xr3:uid="{FCCF5EAD-4968-464C-95E5-59F4054D9908}" name="Column2755"/>
    <tableColumn id="2761" xr3:uid="{A8DEC8E9-120A-4DE9-BCED-682EB28F1EBC}" name="Column2756"/>
    <tableColumn id="2762" xr3:uid="{882C1F4D-E87C-488A-AEBB-42AF0A82A02A}" name="Column2757"/>
    <tableColumn id="2763" xr3:uid="{00EDB1E5-0358-4B6E-9BB8-4F9CB6AB51B1}" name="Column2758"/>
    <tableColumn id="2764" xr3:uid="{33C23900-121C-413C-9CFC-F5678212998B}" name="Column2759"/>
    <tableColumn id="2765" xr3:uid="{27E21D6C-3F27-4FFD-A845-8D9804823239}" name="Column2760"/>
    <tableColumn id="2766" xr3:uid="{911B1D1E-7A3F-4447-8CDE-439D5EA758E8}" name="Column2761"/>
    <tableColumn id="2767" xr3:uid="{C883D3FA-4852-42FA-A4E6-8A697AFD686A}" name="Column2762"/>
    <tableColumn id="2768" xr3:uid="{65B0CE1C-2988-4658-B68D-3F2967E8FDC0}" name="Column2763"/>
    <tableColumn id="2769" xr3:uid="{215DB92D-F0C8-4456-9171-4174FB4FE109}" name="Column2764"/>
    <tableColumn id="2770" xr3:uid="{E840A670-94D3-42D2-85A4-D47B2302C966}" name="Column2765"/>
    <tableColumn id="2771" xr3:uid="{78186545-4955-4747-B948-775AF3CC71A5}" name="Column2766"/>
    <tableColumn id="2772" xr3:uid="{99F58BF4-1511-417B-BDA3-7227A29A463E}" name="Column2767"/>
    <tableColumn id="2773" xr3:uid="{C683097B-21EC-49D6-AB5A-B7F99AFCAF50}" name="Column2768"/>
    <tableColumn id="2774" xr3:uid="{484FD388-9793-4204-AE15-934A512176A3}" name="Column2769"/>
    <tableColumn id="2775" xr3:uid="{2CB2C5E5-10DC-4455-BFB4-3E3CDA8126FA}" name="Column2770"/>
    <tableColumn id="2776" xr3:uid="{9D5908D1-1ED2-4EBB-AFF5-A8DF8C8F26C0}" name="Column2771"/>
    <tableColumn id="2777" xr3:uid="{833D7739-EE4B-4D2A-96AD-AB269F2ED227}" name="Column2772"/>
    <tableColumn id="2778" xr3:uid="{1BE506F8-3152-4132-A51B-2A61C61B7420}" name="Column2773"/>
    <tableColumn id="2779" xr3:uid="{40E954BD-3C84-4866-9197-8128D1B16932}" name="Column2774"/>
    <tableColumn id="2780" xr3:uid="{AF64579B-48CA-4E5F-B18E-9193DDE0A107}" name="Column2775"/>
    <tableColumn id="2781" xr3:uid="{C807FFC9-3392-4E7B-A58F-E8EC113BCB16}" name="Column2776"/>
    <tableColumn id="2782" xr3:uid="{87D24A19-0A9C-4886-A880-ACA1514B312C}" name="Column2777"/>
    <tableColumn id="2783" xr3:uid="{67D951E6-EC96-4CE4-9AD4-F2C61EDFA99A}" name="Column2778"/>
    <tableColumn id="2784" xr3:uid="{86D61FA2-8289-49AE-9287-ABF05A4A9FA9}" name="Column2779"/>
    <tableColumn id="2785" xr3:uid="{1C8002E1-2CFC-4DB0-8614-E13A4062247C}" name="Column2780"/>
    <tableColumn id="2786" xr3:uid="{90CDF5F6-C084-44C8-B7A3-728A822087BB}" name="Column2781"/>
    <tableColumn id="2787" xr3:uid="{9B5E55BC-DA39-4624-98CA-B19461B1F6E0}" name="Column2782"/>
    <tableColumn id="2788" xr3:uid="{652FD895-0BBF-4ED4-A62C-450C069B1507}" name="Column2783"/>
    <tableColumn id="2789" xr3:uid="{C0A013C5-A383-4688-9189-B3953444B5F5}" name="Column2784"/>
    <tableColumn id="2790" xr3:uid="{27F6AB09-7CA5-409B-955E-8F39A1925B16}" name="Column2785"/>
    <tableColumn id="2791" xr3:uid="{5CD3F70D-2AF0-4391-ABDF-DE6DEEDDA6E8}" name="Column2786"/>
    <tableColumn id="2792" xr3:uid="{4A45519A-D298-40CA-A328-6C86369FB766}" name="Column2787"/>
    <tableColumn id="2793" xr3:uid="{6CC120AF-AE58-4DAB-AD8A-0A82474A508D}" name="Column2788"/>
    <tableColumn id="2794" xr3:uid="{D0CA2C1F-B9EE-4F51-A105-6DA3AD90588D}" name="Column2789"/>
    <tableColumn id="2795" xr3:uid="{2812375A-06E9-4F83-8395-6228BC391888}" name="Column2790"/>
    <tableColumn id="2796" xr3:uid="{8E9FFC20-6C90-4BE6-8687-118917E3C20A}" name="Column2791"/>
    <tableColumn id="2797" xr3:uid="{D329F59B-BF61-4192-97D1-60183A1E8265}" name="Column2792"/>
    <tableColumn id="2798" xr3:uid="{C694A13F-0D19-40B8-887E-CC77EC9F3B8E}" name="Column2793"/>
    <tableColumn id="2799" xr3:uid="{F8D7E6C4-9155-45AD-941A-4897AE433F3B}" name="Column2794"/>
    <tableColumn id="2800" xr3:uid="{C4981FE3-6A2A-41E5-8E13-3E993B72ACB4}" name="Column2795"/>
    <tableColumn id="2801" xr3:uid="{E044F5AA-4BBA-45DE-9632-984A95201757}" name="Column2796"/>
    <tableColumn id="2802" xr3:uid="{1B2BB608-F67E-4FCA-B0A9-2893178BDB4D}" name="Column2797"/>
    <tableColumn id="2803" xr3:uid="{23228105-EB7D-4079-977C-CB35590A27A0}" name="Column2798"/>
    <tableColumn id="2804" xr3:uid="{21981187-9B30-4A9E-B92A-C4082B461C37}" name="Column2799"/>
    <tableColumn id="2805" xr3:uid="{7D6C24ED-AD59-4C1A-8EC0-C050B36C5BD5}" name="Column2800"/>
    <tableColumn id="2806" xr3:uid="{7FC691F9-6117-4EA6-BA18-50D6B0F4FD42}" name="Column2801"/>
    <tableColumn id="2807" xr3:uid="{E8F29D35-85B9-4445-A524-2E61013B855B}" name="Column2802"/>
    <tableColumn id="2808" xr3:uid="{974FDBC0-7FA7-43F9-BFCB-00EF3E385875}" name="Column2803"/>
    <tableColumn id="2809" xr3:uid="{697DA9AB-38C8-4E9A-BBEC-2E8FF82DECCA}" name="Column2804"/>
    <tableColumn id="2810" xr3:uid="{99CBD875-CF12-47C1-9EAD-0B250FD86CA4}" name="Column2805"/>
    <tableColumn id="2811" xr3:uid="{27DE351E-7F97-42ED-8864-AAC4ECBC1837}" name="Column2806"/>
    <tableColumn id="2812" xr3:uid="{E8962EA3-8165-4BC8-BBA0-69EE9CDC0B47}" name="Column2807"/>
    <tableColumn id="2813" xr3:uid="{294EA600-6477-422D-8133-A5144169AA9C}" name="Column2808"/>
    <tableColumn id="2814" xr3:uid="{4C464385-556E-4262-83A4-BE9326A80100}" name="Column2809"/>
    <tableColumn id="2815" xr3:uid="{C92E0F79-64A6-4678-ACFC-49BF14182FF5}" name="Column2810"/>
    <tableColumn id="2816" xr3:uid="{820F1B8B-EC10-4410-9189-17F015A96D4D}" name="Column2811"/>
    <tableColumn id="2817" xr3:uid="{DEE8E191-3A2D-4617-B64F-082BD0B0912A}" name="Column2812"/>
    <tableColumn id="2818" xr3:uid="{DE6C6D46-6FED-4C61-923C-E09EA5DAFFAD}" name="Column2813"/>
    <tableColumn id="2819" xr3:uid="{0415B6AD-5D27-42B3-8E3E-264B9863EB67}" name="Column2814"/>
    <tableColumn id="2820" xr3:uid="{80DC7CE7-0828-43D8-AD8A-D0F69E7BCC8A}" name="Column2815"/>
    <tableColumn id="2821" xr3:uid="{07F3C044-3B81-430E-B86A-90AD988F895B}" name="Column2816"/>
    <tableColumn id="2822" xr3:uid="{CB92E608-DF67-4A82-B2DF-59AE7EBBEC82}" name="Column2817"/>
    <tableColumn id="2823" xr3:uid="{918C366D-1CFC-44D2-A87D-F9351B9F0CB1}" name="Column2818"/>
    <tableColumn id="2824" xr3:uid="{4BCF1269-47C3-441C-BBCA-56487DB1AC98}" name="Column2819"/>
    <tableColumn id="2825" xr3:uid="{3082A784-B8A6-470D-A8C6-3DAE6D79F139}" name="Column2820"/>
    <tableColumn id="2826" xr3:uid="{4036AC65-00CD-4980-BEBA-9448CBAF9997}" name="Column2821"/>
    <tableColumn id="2827" xr3:uid="{5E30778E-2A57-4C81-85B7-E179110B8143}" name="Column2822"/>
    <tableColumn id="2828" xr3:uid="{498ACB82-368B-4496-AD45-65C7328935EE}" name="Column2823"/>
    <tableColumn id="2829" xr3:uid="{37DD5933-DECE-449A-BF94-3B0B7C5EE0A2}" name="Column2824"/>
    <tableColumn id="2830" xr3:uid="{DCD6ECB8-42E8-42FB-B150-CB8D47BD215A}" name="Column2825"/>
    <tableColumn id="2831" xr3:uid="{E67FF2AC-2595-4ED6-B87C-B5F34AB0B427}" name="Column2826"/>
    <tableColumn id="2832" xr3:uid="{D8D582D7-BF11-4FAC-B591-0D5F3292E651}" name="Column2827"/>
    <tableColumn id="2833" xr3:uid="{63833244-5DBE-40C3-9C0E-BEC0AFC81821}" name="Column2828"/>
    <tableColumn id="2834" xr3:uid="{F016ABC8-93B9-4C18-BD02-5959FDB7051C}" name="Column2829"/>
    <tableColumn id="2835" xr3:uid="{BC8759E1-74EA-4090-9F0D-D8744647D739}" name="Column2830"/>
    <tableColumn id="2836" xr3:uid="{063EBED1-306E-426D-B016-73635DC1F36D}" name="Column2831"/>
    <tableColumn id="2837" xr3:uid="{A92B36FC-0FBB-42D2-926D-53372D582BD5}" name="Column2832"/>
    <tableColumn id="2838" xr3:uid="{2B6E9572-E7C9-408F-A12C-B226E8FB1245}" name="Column2833"/>
    <tableColumn id="2839" xr3:uid="{2835DFD6-168B-4804-96D0-FD4624CCE749}" name="Column2834"/>
    <tableColumn id="2840" xr3:uid="{7ECE742D-DA7A-4F91-B6C7-79B9BEAEF4F6}" name="Column2835"/>
    <tableColumn id="2841" xr3:uid="{7B457364-3955-4937-8F0C-771DC54835D4}" name="Column2836"/>
    <tableColumn id="2842" xr3:uid="{6B3D272A-999F-4E47-9B6E-A2D344D6033B}" name="Column2837"/>
    <tableColumn id="2843" xr3:uid="{E77230D7-61EF-451C-B1C8-F8C152E59E02}" name="Column2838"/>
    <tableColumn id="2844" xr3:uid="{50D94CB3-E34F-4FB7-9BF0-D28EDF340BF1}" name="Column2839"/>
    <tableColumn id="2845" xr3:uid="{609AC33F-982E-44AA-93A5-7798CA74209F}" name="Column2840"/>
    <tableColumn id="2846" xr3:uid="{9B5FA7B6-CBC0-4D42-BE2E-2A4359DA53F9}" name="Column2841"/>
    <tableColumn id="2847" xr3:uid="{A62BAE66-1530-4286-9B89-E48F3EC8E696}" name="Column2842"/>
    <tableColumn id="2848" xr3:uid="{C2F926F7-60BB-4A02-9344-0E195295604B}" name="Column2843"/>
    <tableColumn id="2849" xr3:uid="{06E3F635-853A-45C1-A31F-C221740069E8}" name="Column2844"/>
    <tableColumn id="2850" xr3:uid="{54794D08-5B3F-44B6-B6BC-62C12ED8075F}" name="Column2845"/>
    <tableColumn id="2851" xr3:uid="{822171F7-557B-439B-9C32-AF3363A0B7D3}" name="Column2846"/>
    <tableColumn id="2852" xr3:uid="{C1DF2EB5-7CCA-4CEA-B5AC-187195FB1EAC}" name="Column2847"/>
    <tableColumn id="2853" xr3:uid="{15FC97D5-9483-4989-8252-EE8FDDB9399B}" name="Column2848"/>
    <tableColumn id="2854" xr3:uid="{DE350502-A965-42B4-A5AD-B9667FAF72E7}" name="Column2849"/>
    <tableColumn id="2855" xr3:uid="{10DF2F52-EA3C-4E6E-A3E6-56D4465336AD}" name="Column2850"/>
    <tableColumn id="2856" xr3:uid="{387DC039-5B74-40CC-ACCD-C1C853B6FAC3}" name="Column2851"/>
    <tableColumn id="2857" xr3:uid="{E09ED7D8-10FA-4779-A371-4D68A8188D66}" name="Column2852"/>
    <tableColumn id="2858" xr3:uid="{597A5DD3-F8CA-4950-BF6E-3115E3E7D8E6}" name="Column2853"/>
    <tableColumn id="2859" xr3:uid="{56207137-701B-4D1E-9A34-986E697D8C7A}" name="Column2854"/>
    <tableColumn id="2860" xr3:uid="{887B0952-DB59-4816-B386-FC0ED1EDEECA}" name="Column2855"/>
    <tableColumn id="2861" xr3:uid="{D77FA646-75DE-4B31-B6BA-C5FB5BF90DFA}" name="Column2856"/>
    <tableColumn id="2862" xr3:uid="{B79D00D8-F2C9-4B19-8096-BCA386837C7A}" name="Column2857"/>
    <tableColumn id="2863" xr3:uid="{84687B73-5A77-4E12-B5CF-9049B2489B1E}" name="Column2858"/>
    <tableColumn id="2864" xr3:uid="{56077D73-0464-417A-B801-460D593AA28E}" name="Column2859"/>
    <tableColumn id="2865" xr3:uid="{E7219EF5-435D-410A-96EE-73C06E3DAB5A}" name="Column2860"/>
    <tableColumn id="2866" xr3:uid="{BA3DC703-89F5-4CC3-B0D5-D9B96DEE4093}" name="Column2861"/>
    <tableColumn id="2867" xr3:uid="{2CEE7DDD-074E-40CA-887C-1169585F6B2E}" name="Column2862"/>
    <tableColumn id="2868" xr3:uid="{61F33201-584A-4BEC-A94A-F085C038EF4C}" name="Column2863"/>
    <tableColumn id="2869" xr3:uid="{09446445-CFC1-4427-B85A-65688A07746F}" name="Column2864"/>
    <tableColumn id="2870" xr3:uid="{AEB04B50-8FA6-4E2F-9F06-5EB348AE3A61}" name="Column2865"/>
    <tableColumn id="2871" xr3:uid="{85001930-734C-4188-B35B-50F2EBA28E1C}" name="Column2866"/>
    <tableColumn id="2872" xr3:uid="{1E209352-A679-48A2-B519-AB29E16E6681}" name="Column2867"/>
    <tableColumn id="2873" xr3:uid="{CB4E52F4-9850-4D08-A00B-B8EC0ED60A28}" name="Column2868"/>
    <tableColumn id="2874" xr3:uid="{D10800BB-BF3B-4EBF-BDB0-14BDDEE20327}" name="Column2869"/>
    <tableColumn id="2875" xr3:uid="{4A72C2EB-99D9-412F-B89F-B23A0EAF6B93}" name="Column2870"/>
    <tableColumn id="2876" xr3:uid="{4E9C000D-F343-4856-8475-CA818C2740A8}" name="Column2871"/>
    <tableColumn id="2877" xr3:uid="{FD64DCE7-1F4F-4C55-BE84-16E117CFA709}" name="Column2872"/>
    <tableColumn id="2878" xr3:uid="{3E68CE09-3675-45BB-A3C2-CD3140474FBB}" name="Column2873"/>
    <tableColumn id="2879" xr3:uid="{E3AA46E1-32B7-4138-9147-28371CA96863}" name="Column2874"/>
    <tableColumn id="2880" xr3:uid="{57FFF5AE-DC58-463B-88FB-DBF7B3BE0DED}" name="Column2875"/>
    <tableColumn id="2881" xr3:uid="{52C37DD0-4608-4E67-B3F4-6A4665E40A36}" name="Column2876"/>
    <tableColumn id="2882" xr3:uid="{CFDCE861-6693-4E38-9435-614AE18C81F1}" name="Column2877"/>
    <tableColumn id="2883" xr3:uid="{3556822E-B982-4C6C-9667-437FE76B1CC2}" name="Column2878"/>
    <tableColumn id="2884" xr3:uid="{890B94EC-4D8C-4939-B130-E5456ED40880}" name="Column2879"/>
    <tableColumn id="2885" xr3:uid="{6DC81557-E227-4D24-A3E5-8C02D00BADC2}" name="Column2880"/>
    <tableColumn id="2886" xr3:uid="{FDF6865B-D206-40EB-9434-72B24CC56785}" name="Column2881"/>
    <tableColumn id="2887" xr3:uid="{AD76DE00-AAC3-459A-A6EC-0BB07974D88E}" name="Column2882"/>
    <tableColumn id="2888" xr3:uid="{B4E1D882-D806-48B4-B9C6-F94D6E8A4242}" name="Column2883"/>
    <tableColumn id="2889" xr3:uid="{F433B85D-C4A5-42C6-970F-ED75062D8280}" name="Column2884"/>
    <tableColumn id="2890" xr3:uid="{B7A067A0-530F-4BBB-9CD1-85A0DFFE9DB6}" name="Column2885"/>
    <tableColumn id="2891" xr3:uid="{57917C60-F879-4B55-95C7-4121EA97FCE5}" name="Column2886"/>
    <tableColumn id="2892" xr3:uid="{4C922DC9-0CC9-48B4-8E0D-8F78A62F399A}" name="Column2887"/>
    <tableColumn id="2893" xr3:uid="{B0B2D9A8-215F-41FD-B884-1DD52F756595}" name="Column2888"/>
    <tableColumn id="2894" xr3:uid="{B5AE071D-391D-4822-9091-26458A1D01D5}" name="Column2889"/>
    <tableColumn id="2895" xr3:uid="{B3F3B04F-1861-42AD-B8EE-411A9577033E}" name="Column2890"/>
    <tableColumn id="2896" xr3:uid="{F0B0C40E-90A2-4C1F-B4CB-03BF0D333816}" name="Column2891"/>
    <tableColumn id="2897" xr3:uid="{8F80E8AE-8584-4D4A-920F-A5CF7E9F8FCE}" name="Column2892"/>
    <tableColumn id="2898" xr3:uid="{D2E030F2-8DE7-439D-9BFF-4F5A40E61B86}" name="Column2893"/>
    <tableColumn id="2899" xr3:uid="{D9BEE31A-D646-4B0C-8719-B52290781696}" name="Column2894"/>
    <tableColumn id="2900" xr3:uid="{63B350C3-9AEB-4F47-857E-975769E7B447}" name="Column2895"/>
    <tableColumn id="2901" xr3:uid="{E9E8A626-2330-4223-90CC-185CFCC78A4B}" name="Column2896"/>
    <tableColumn id="2902" xr3:uid="{4F8232CB-A732-4B0A-8D75-98B7FB7A3F0E}" name="Column2897"/>
    <tableColumn id="2903" xr3:uid="{33BEACBE-BBB9-4B5F-B44B-93B8BA3C8B8A}" name="Column2898"/>
    <tableColumn id="2904" xr3:uid="{23AFC597-F111-4129-9EE9-AF7EC239A18E}" name="Column2899"/>
    <tableColumn id="2905" xr3:uid="{6FA7BD8F-FC13-495A-AC9C-CB9B8973EF59}" name="Column2900"/>
    <tableColumn id="2906" xr3:uid="{E5C2A0A2-6D7D-437A-8E1E-E843CB7F6DE4}" name="Column2901"/>
    <tableColumn id="2907" xr3:uid="{60AA1F01-15F8-4949-9706-6A5DAEE9A080}" name="Column2902"/>
    <tableColumn id="2908" xr3:uid="{5D23579D-D355-454B-B1EB-B7473769C1C7}" name="Column2903"/>
    <tableColumn id="2909" xr3:uid="{3129AF3B-8D08-4EE1-B616-9662A2460896}" name="Column2904"/>
    <tableColumn id="2910" xr3:uid="{1C321486-B105-43E5-BC9D-4F26027385B0}" name="Column2905"/>
    <tableColumn id="2911" xr3:uid="{F9773F8F-7C99-41FE-A8CB-FFAACA64E49F}" name="Column2906"/>
    <tableColumn id="2912" xr3:uid="{9628D199-172B-43FD-B8E2-61933F876CBE}" name="Column2907"/>
    <tableColumn id="2913" xr3:uid="{95B45C16-8E03-4F6E-83DC-B5A9EF6B98BC}" name="Column2908"/>
    <tableColumn id="2914" xr3:uid="{24FB63B1-95D3-405F-81E3-0C63C495CE8D}" name="Column2909"/>
    <tableColumn id="2915" xr3:uid="{80BC3F59-609F-4078-8E0A-35959C4A8606}" name="Column2910"/>
    <tableColumn id="2916" xr3:uid="{FF7E4EA2-F813-424D-8421-AEF6BF239A2F}" name="Column2911"/>
    <tableColumn id="2917" xr3:uid="{09ED813C-8AC5-4A2F-BEE5-5F3E9914E8F3}" name="Column2912"/>
    <tableColumn id="2918" xr3:uid="{D6EDEBFD-50BB-4325-8173-A7728509F31A}" name="Column2913"/>
    <tableColumn id="2919" xr3:uid="{EC581CE3-0C82-4CBD-BD6F-B66932DB0EC5}" name="Column2914"/>
    <tableColumn id="2920" xr3:uid="{A861F8FF-147D-4E78-AC32-8FBBDDBDB416}" name="Column2915"/>
    <tableColumn id="2921" xr3:uid="{0DE149E7-D509-49B1-A401-6F96E5F00603}" name="Column2916"/>
    <tableColumn id="2922" xr3:uid="{DF1E4A5F-0EE0-42E8-9D22-01E91AA40B0A}" name="Column2917"/>
    <tableColumn id="2923" xr3:uid="{31B8CAED-017C-4BAF-B823-4EC41AE0B9AC}" name="Column2918"/>
    <tableColumn id="2924" xr3:uid="{25E823DA-E0D6-47B4-A8D0-8234A9635D82}" name="Column2919"/>
    <tableColumn id="2925" xr3:uid="{E3222115-236C-4936-A0A1-62D871179895}" name="Column2920"/>
    <tableColumn id="2926" xr3:uid="{A0C7D33B-3F23-4EFC-91ED-214CBBA3FCAC}" name="Column2921"/>
    <tableColumn id="2927" xr3:uid="{FA243DF5-A643-41B0-9ED3-46632A2DD868}" name="Column2922"/>
    <tableColumn id="2928" xr3:uid="{A941B2F0-2C8F-410D-AAE1-6D9CE8FE83D0}" name="Column2923"/>
    <tableColumn id="2929" xr3:uid="{0EA43558-B6AF-49A4-84AC-7C8F0C564C2A}" name="Column2924"/>
    <tableColumn id="2930" xr3:uid="{E0C1C0A5-6973-4150-B6BD-426F9B123599}" name="Column2925"/>
    <tableColumn id="2931" xr3:uid="{B12D67D6-D5B7-44A6-AEF0-0923A8EEA277}" name="Column2926"/>
    <tableColumn id="2932" xr3:uid="{BF604912-9106-4C3F-8B3B-E8997FA3165B}" name="Column2927"/>
    <tableColumn id="2933" xr3:uid="{8F293E7C-341C-41C4-AEDB-CDEC4A6CC931}" name="Column2928"/>
    <tableColumn id="2934" xr3:uid="{74A30BA9-41E2-41ED-9EE1-E72BC54C34DB}" name="Column2929"/>
    <tableColumn id="2935" xr3:uid="{43A130CD-B245-4E78-9FB4-00AA966774B1}" name="Column2930"/>
    <tableColumn id="2936" xr3:uid="{D895BFC0-FD1C-47D0-9E46-6B270B544586}" name="Column2931"/>
    <tableColumn id="2937" xr3:uid="{29FCC0F7-0EF8-4650-9290-B9FFE580B561}" name="Column2932"/>
    <tableColumn id="2938" xr3:uid="{037CDD5F-7480-4C64-B8B5-0C52918E54D6}" name="Column2933"/>
    <tableColumn id="2939" xr3:uid="{6EBD506A-26DB-4DE0-8BFA-C4E1D80E09CC}" name="Column2934"/>
    <tableColumn id="2940" xr3:uid="{DE2D6431-DCA0-4364-BFC6-EEA0F2513930}" name="Column2935"/>
    <tableColumn id="2941" xr3:uid="{5B5F55F9-DF2A-4E62-84ED-B408D5D90B68}" name="Column2936"/>
    <tableColumn id="2942" xr3:uid="{853AD63C-0D5F-4BE4-BE6A-2A1702D99D31}" name="Column2937"/>
    <tableColumn id="2943" xr3:uid="{16D8015F-FEF4-47FD-B546-6A1E9233EE27}" name="Column2938"/>
    <tableColumn id="2944" xr3:uid="{692266C6-F865-40D7-A6B8-0C288707233A}" name="Column2939"/>
    <tableColumn id="2945" xr3:uid="{982E7CA1-2408-46C4-B923-EBED3CAC4495}" name="Column2940"/>
    <tableColumn id="2946" xr3:uid="{08C723AD-0ED6-479D-AB0D-9C6F5D79B720}" name="Column2941"/>
    <tableColumn id="2947" xr3:uid="{962A9E29-A6C6-414B-BB21-10579132B5BB}" name="Column2942"/>
    <tableColumn id="2948" xr3:uid="{24C46638-7779-4F62-8E30-1BC61888E06D}" name="Column2943"/>
    <tableColumn id="2949" xr3:uid="{7BA53A24-0EA2-4573-BAB5-8C0933C46BEA}" name="Column2944"/>
    <tableColumn id="2950" xr3:uid="{D7B79448-7FAD-40CB-985F-8037414E9D59}" name="Column2945"/>
    <tableColumn id="2951" xr3:uid="{05AA4FC3-1618-47A4-BF03-1A02FC9BFF1C}" name="Column2946"/>
    <tableColumn id="2952" xr3:uid="{6796CBB9-91A7-4286-A195-AB0B6E2349F9}" name="Column2947"/>
    <tableColumn id="2953" xr3:uid="{185B5194-11C4-47EE-9BD3-E87BB5FC08B9}" name="Column2948"/>
    <tableColumn id="2954" xr3:uid="{FA9A02A5-5FE1-4386-A0D8-06EF5B57D199}" name="Column2949"/>
    <tableColumn id="2955" xr3:uid="{F5B7555B-05A6-446E-9DAF-F5808E7F0F09}" name="Column2950"/>
    <tableColumn id="2956" xr3:uid="{FCB38A29-7B16-4BA3-87DB-DDA2E39F713C}" name="Column2951"/>
    <tableColumn id="2957" xr3:uid="{AFA19873-7CFB-4AF6-A589-D419C3BCEC51}" name="Column2952"/>
    <tableColumn id="2958" xr3:uid="{C613BB6D-7A79-4886-B0CF-CC4CC45246A4}" name="Column2953"/>
    <tableColumn id="2959" xr3:uid="{420C16BD-524F-4822-9B8B-2ED79A77C23E}" name="Column2954"/>
    <tableColumn id="2960" xr3:uid="{CC9ABA28-DBCB-40EC-909B-145FC999C249}" name="Column2955"/>
    <tableColumn id="2961" xr3:uid="{8D9C8FCA-3499-4531-B16E-0AE0EAD7F92D}" name="Column2956"/>
    <tableColumn id="2962" xr3:uid="{9F45F66C-4C29-4793-922C-F9C94E88EE3D}" name="Column2957"/>
    <tableColumn id="2963" xr3:uid="{591244F4-7B0C-47D1-80D0-D9145F53916E}" name="Column2958"/>
    <tableColumn id="2964" xr3:uid="{80CEB670-C4B0-46B4-A6C0-672D375DDC7C}" name="Column2959"/>
    <tableColumn id="2965" xr3:uid="{918D4F75-B3BD-4719-9621-01E6DD0347B2}" name="Column2960"/>
    <tableColumn id="2966" xr3:uid="{F8468F32-3734-4399-9A3A-74C1074C6504}" name="Column2961"/>
    <tableColumn id="2967" xr3:uid="{208D2574-8C6B-45E9-BDE2-375E3CB5F938}" name="Column2962"/>
    <tableColumn id="2968" xr3:uid="{549C013F-6E4B-4F25-9027-0EF7556478C5}" name="Column2963"/>
    <tableColumn id="2969" xr3:uid="{7DBF9193-9F9E-4645-ADA8-466472C7D92B}" name="Column2964"/>
    <tableColumn id="2970" xr3:uid="{FDC0DE26-BCE2-4333-904B-0C6E6BE7BB4A}" name="Column2965"/>
    <tableColumn id="2971" xr3:uid="{E10F4486-79F8-45A7-B10B-36E25018F816}" name="Column2966"/>
    <tableColumn id="2972" xr3:uid="{CB04734B-E943-4C60-957D-FB1C5D691272}" name="Column2967"/>
    <tableColumn id="2973" xr3:uid="{E244B739-B1AC-48AF-914A-E48856ECCA70}" name="Column2968"/>
    <tableColumn id="2974" xr3:uid="{37584980-00DD-4CCA-A1D5-E308060B90AA}" name="Column2969"/>
    <tableColumn id="2975" xr3:uid="{06C40DAF-8B51-4800-A7E7-20C4B3B9A4BC}" name="Column2970"/>
    <tableColumn id="2976" xr3:uid="{BEE0903A-F261-4223-8558-8B356CE8D0CC}" name="Column2971"/>
    <tableColumn id="2977" xr3:uid="{6A01F0B1-EB61-44FA-8E04-C1CF48E26D0B}" name="Column2972"/>
    <tableColumn id="2978" xr3:uid="{A26DEC88-48DE-498A-865C-C17C46FFC65D}" name="Column2973"/>
    <tableColumn id="2979" xr3:uid="{1301B40A-8E9F-4E64-8D2C-07549D9F656A}" name="Column2974"/>
    <tableColumn id="2980" xr3:uid="{C092ED06-1D37-4295-A30E-032A6189C278}" name="Column2975"/>
    <tableColumn id="2981" xr3:uid="{C38549A7-1041-4CD6-A051-0134A6E15C3A}" name="Column2976"/>
    <tableColumn id="2982" xr3:uid="{8675EA12-FB26-4046-A967-35559C936901}" name="Column2977"/>
    <tableColumn id="2983" xr3:uid="{87C9D197-DF4A-4F47-B8E7-35D223D8F233}" name="Column2978"/>
    <tableColumn id="2984" xr3:uid="{B4ED500E-02F4-4E89-94E6-0B08AB0737D0}" name="Column2979"/>
    <tableColumn id="2985" xr3:uid="{510D1F73-F281-4930-A791-390F82E7D897}" name="Column2980"/>
    <tableColumn id="2986" xr3:uid="{90C6DD6B-2C1A-4472-B872-4839B9E9DD89}" name="Column2981"/>
    <tableColumn id="2987" xr3:uid="{22A229B9-3213-4201-B396-D982437F6057}" name="Column2982"/>
    <tableColumn id="2988" xr3:uid="{7547FB28-E403-48B7-8616-45FA2F70F8FC}" name="Column2983"/>
    <tableColumn id="2989" xr3:uid="{888A9C08-6020-47E2-8BFA-CE343510299B}" name="Column2984"/>
    <tableColumn id="2990" xr3:uid="{3E4B8D52-13D5-4DB2-81D3-06BEB814CF1E}" name="Column2985"/>
    <tableColumn id="2991" xr3:uid="{816D41BE-1FF5-4D0C-820C-6DD052BFDEFB}" name="Column2986"/>
    <tableColumn id="2992" xr3:uid="{B59ADBD9-2AEC-4972-B6F8-0ECE3293547B}" name="Column2987"/>
    <tableColumn id="2993" xr3:uid="{813F44B7-A067-4653-9DA9-A6F0E6FAC71D}" name="Column2988"/>
    <tableColumn id="2994" xr3:uid="{4BACD761-44D8-4AF7-873F-73B8E329BF22}" name="Column2989"/>
    <tableColumn id="2995" xr3:uid="{CF09EA21-87BF-4ECC-9DED-187C35271E8D}" name="Column2990"/>
    <tableColumn id="2996" xr3:uid="{26580794-836D-40FD-9185-C547AD93A66A}" name="Column2991"/>
    <tableColumn id="2997" xr3:uid="{ECB5D80F-4BEF-4EF9-8CE5-847B9E66DA0C}" name="Column2992"/>
    <tableColumn id="2998" xr3:uid="{A19756C6-86D9-4D9B-B4E2-A40C987483CC}" name="Column2993"/>
    <tableColumn id="2999" xr3:uid="{5A91AC8B-CF99-4A80-8C2D-55B835BA2D35}" name="Column2994"/>
    <tableColumn id="3000" xr3:uid="{2E926BA0-419A-4AD0-AE42-4760633BF006}" name="Column2995"/>
    <tableColumn id="3001" xr3:uid="{786F9F11-907B-435B-B95B-0C5303E48DC9}" name="Column2996"/>
    <tableColumn id="3002" xr3:uid="{342D22BD-E7D7-4D3B-873F-129022526005}" name="Column2997"/>
    <tableColumn id="3003" xr3:uid="{145C7C78-6F6E-44B0-9BA5-9D627849B79E}" name="Column2998"/>
    <tableColumn id="3004" xr3:uid="{CA57FB36-C52B-43CE-8FED-5E2C19383212}" name="Column2999"/>
    <tableColumn id="3005" xr3:uid="{A85BEF31-A42A-4EBD-950C-6BB6524F4C52}" name="Column3000"/>
    <tableColumn id="3006" xr3:uid="{237A23C2-0442-4731-A088-709EC0F6717F}" name="Column3001"/>
    <tableColumn id="3007" xr3:uid="{AD5FFA67-89A1-458B-B8A4-13FB616179DD}" name="Column3002"/>
    <tableColumn id="3008" xr3:uid="{E9365E08-6BC0-47A8-9246-BEB65EFB9D31}" name="Column3003"/>
    <tableColumn id="3009" xr3:uid="{484F0935-798C-43A1-AF1B-7A0287627E45}" name="Column3004"/>
    <tableColumn id="3010" xr3:uid="{960E3C44-7521-4F86-9B56-F8924684CC4F}" name="Column3005"/>
    <tableColumn id="3011" xr3:uid="{F6C245DA-7854-40EB-80F9-62C1AC89E4D2}" name="Column3006"/>
    <tableColumn id="3012" xr3:uid="{C87A3BA0-DA5F-406D-A346-D203AD624CFB}" name="Column3007"/>
    <tableColumn id="3013" xr3:uid="{60DA6186-FB8E-43A1-AFA2-CFEDCDC78110}" name="Column3008"/>
    <tableColumn id="3014" xr3:uid="{4015D6E1-E3AD-4AB9-BEE0-EFDBB2EEE556}" name="Column3009"/>
    <tableColumn id="3015" xr3:uid="{2319D721-BB72-4147-89AB-28B3B6265431}" name="Column3010"/>
    <tableColumn id="3016" xr3:uid="{CE304A1A-B952-4E38-9F6E-4C4561419A64}" name="Column3011"/>
    <tableColumn id="3017" xr3:uid="{97929374-49CB-4A9C-97A1-13FC6DE16CA7}" name="Column3012"/>
    <tableColumn id="3018" xr3:uid="{2E52BFF5-1C57-4140-AD7D-C7926CF69792}" name="Column3013"/>
    <tableColumn id="3019" xr3:uid="{B4B98794-A19A-4027-BE67-2BB84BD62564}" name="Column3014"/>
    <tableColumn id="3020" xr3:uid="{116B5F7C-5307-4A6A-8BFA-D2E6314E5B0C}" name="Column3015"/>
    <tableColumn id="3021" xr3:uid="{58E9E77B-225A-46B9-AB93-5F25A652643E}" name="Column3016"/>
    <tableColumn id="3022" xr3:uid="{5F9ABE48-94C6-4B97-A37E-A097138BD5A1}" name="Column3017"/>
    <tableColumn id="3023" xr3:uid="{E0374175-675D-4CC2-AB93-D4264027E137}" name="Column3018"/>
    <tableColumn id="3024" xr3:uid="{A0B09581-EFB6-4E0C-91EC-368EEA9E601F}" name="Column3019"/>
    <tableColumn id="3025" xr3:uid="{A9240595-908C-42A9-BD93-FDD3D0BC130C}" name="Column3020"/>
    <tableColumn id="3026" xr3:uid="{0AFA4746-0EEC-4E06-AFED-9A9F0E0E8B34}" name="Column3021"/>
    <tableColumn id="3027" xr3:uid="{123C06F2-92E6-4603-8070-113DC4DD1793}" name="Column3022"/>
    <tableColumn id="3028" xr3:uid="{C1C6BC1C-6D4A-41BD-90A8-E528C3FB04C0}" name="Column3023"/>
    <tableColumn id="3029" xr3:uid="{081F4DBE-AC4C-4D3A-B847-7A91C3007E89}" name="Column3024"/>
    <tableColumn id="3030" xr3:uid="{5E3BDD1C-C6DD-4DD7-928B-04547BA4407E}" name="Column3025"/>
    <tableColumn id="3031" xr3:uid="{5BD9E772-1CBF-498C-A1D1-AEE5F8C955E8}" name="Column3026"/>
    <tableColumn id="3032" xr3:uid="{2285F591-371C-4BFE-A91B-B4A387A0CBD1}" name="Column3027"/>
    <tableColumn id="3033" xr3:uid="{835EAC5D-3871-47E0-8B17-4F6F681B2CAF}" name="Column3028"/>
    <tableColumn id="3034" xr3:uid="{D6131A2D-8B72-4454-BA62-2E7069CA4F36}" name="Column3029"/>
    <tableColumn id="3035" xr3:uid="{C264E432-6EBD-4604-9979-BF66E909ADB0}" name="Column3030"/>
    <tableColumn id="3036" xr3:uid="{41FA76D3-4946-4DCA-9E4E-1C6D99A454F4}" name="Column3031"/>
    <tableColumn id="3037" xr3:uid="{D009E31F-E0B0-4195-B589-ED15674AE814}" name="Column3032"/>
    <tableColumn id="3038" xr3:uid="{F632AE94-153D-4E28-8896-317EE4000248}" name="Column3033"/>
    <tableColumn id="3039" xr3:uid="{7F05AC26-E31F-48C4-9845-E8637B965C26}" name="Column3034"/>
    <tableColumn id="3040" xr3:uid="{92CF3579-C446-4332-B3EE-F775167726BC}" name="Column3035"/>
    <tableColumn id="3041" xr3:uid="{5CD16689-18AE-4B62-BFF7-4733D52551FC}" name="Column3036"/>
    <tableColumn id="3042" xr3:uid="{CCEA6237-623D-4A9E-9D35-6F23BE9C9500}" name="Column3037"/>
    <tableColumn id="3043" xr3:uid="{BDDF7F10-A72B-4A20-ADBC-02E0A44F9011}" name="Column3038"/>
    <tableColumn id="3044" xr3:uid="{1AAA430C-1C96-48FC-A1BA-0E8E0D0C5310}" name="Column3039"/>
    <tableColumn id="3045" xr3:uid="{45BB1BA7-150C-47C3-B11B-F7EF81AA2F4E}" name="Column3040"/>
    <tableColumn id="3046" xr3:uid="{18CE80C9-2BAD-4BE6-8300-BF68DD2728E3}" name="Column3041"/>
    <tableColumn id="3047" xr3:uid="{0B68EF92-4170-4C24-89E7-E6689B22B5A3}" name="Column3042"/>
    <tableColumn id="3048" xr3:uid="{8DC4AF3D-BC54-4D70-9B74-F295E30ACBE7}" name="Column3043"/>
    <tableColumn id="3049" xr3:uid="{8549FB88-8D7C-4B8D-BF25-D1112C30766B}" name="Column3044"/>
    <tableColumn id="3050" xr3:uid="{21421F5C-6A58-4A9F-80D4-4A0CC95C02B8}" name="Column3045"/>
    <tableColumn id="3051" xr3:uid="{AD9BED40-572F-420B-81AA-33923A3D1AC7}" name="Column3046"/>
    <tableColumn id="3052" xr3:uid="{7BF804EF-9871-4A22-B5F5-1167E63BC387}" name="Column3047"/>
    <tableColumn id="3053" xr3:uid="{A6C1C590-2E92-44C3-A8E1-9E286563FBF9}" name="Column3048"/>
    <tableColumn id="3054" xr3:uid="{1855E67E-A189-4B40-BBE3-C6EC85F6D4EA}" name="Column3049"/>
    <tableColumn id="3055" xr3:uid="{D54D3506-A539-4297-B9BE-9A042820A640}" name="Column3050"/>
    <tableColumn id="3056" xr3:uid="{21901DC9-5267-406C-9733-6B4F20BF3CF2}" name="Column3051"/>
    <tableColumn id="3057" xr3:uid="{3E07D0E1-1FD2-4898-976D-B8C5A521F7BD}" name="Column3052"/>
    <tableColumn id="3058" xr3:uid="{33F5D564-ED58-4626-A477-7B76265E2A95}" name="Column3053"/>
    <tableColumn id="3059" xr3:uid="{388E2799-E7A9-4412-BEF5-2A3DF452C126}" name="Column3054"/>
    <tableColumn id="3060" xr3:uid="{699194F5-C413-465A-B55F-E100A8B7A6D6}" name="Column3055"/>
    <tableColumn id="3061" xr3:uid="{8AFB4FE9-4EB9-48DF-BEC4-705A01BE6625}" name="Column3056"/>
    <tableColumn id="3062" xr3:uid="{03B5B6F4-22DD-464C-892A-99FB15FDDDE9}" name="Column3057"/>
    <tableColumn id="3063" xr3:uid="{C58BEA1C-4E4A-48B4-9081-C39E5D713A58}" name="Column3058"/>
    <tableColumn id="3064" xr3:uid="{D5F54D28-7516-49AF-9366-CAE72A87834B}" name="Column3059"/>
    <tableColumn id="3065" xr3:uid="{3C38D731-04C3-4752-ABBE-94C21D3938E7}" name="Column3060"/>
    <tableColumn id="3066" xr3:uid="{068B0E0F-765A-4506-83BA-B71E3296DE1B}" name="Column3061"/>
    <tableColumn id="3067" xr3:uid="{3AD91DF8-3C84-4A4B-BCDB-0D9CC9C69788}" name="Column3062"/>
    <tableColumn id="3068" xr3:uid="{7B7A219E-C991-4D62-B053-AD9B3597E261}" name="Column3063"/>
    <tableColumn id="3069" xr3:uid="{FEA2ECED-331A-48A4-9255-2003752D21A0}" name="Column3064"/>
    <tableColumn id="3070" xr3:uid="{ED366316-415D-41D9-A305-DBF20B7E1518}" name="Column3065"/>
    <tableColumn id="3071" xr3:uid="{369C64BD-B752-47A3-B0C2-B08192955BC4}" name="Column3066"/>
    <tableColumn id="3072" xr3:uid="{162EC300-6997-4509-8912-10394D3C15AF}" name="Column3067"/>
    <tableColumn id="3073" xr3:uid="{8ED2E8B1-1F70-4EB5-B544-FFEAB070DD3E}" name="Column3068"/>
    <tableColumn id="3074" xr3:uid="{3E65814F-E021-465C-B484-EF71494D7F2E}" name="Column3069"/>
    <tableColumn id="3075" xr3:uid="{462B6444-D069-401A-B735-254265CD6217}" name="Column3070"/>
    <tableColumn id="3076" xr3:uid="{6F268A1F-7ADD-4A5C-82B8-DBF144A34FAB}" name="Column3071"/>
    <tableColumn id="3077" xr3:uid="{508918C1-BAE9-444D-9BB5-74681EA80704}" name="Column3072"/>
    <tableColumn id="3078" xr3:uid="{8DF2C2B5-D17E-45C1-B83D-09ED07725834}" name="Column3073"/>
    <tableColumn id="3079" xr3:uid="{3FF6627F-7160-4B4C-92C3-F5CF117C79F4}" name="Column3074"/>
    <tableColumn id="3080" xr3:uid="{73ACD18A-E3E0-4718-B64C-C779123514BC}" name="Column3075"/>
    <tableColumn id="3081" xr3:uid="{7A87F4FB-3B8A-4E7A-8FA1-1E8F095D3392}" name="Column3076"/>
    <tableColumn id="3082" xr3:uid="{F00F7011-9C88-4E52-A568-790081E2C864}" name="Column3077"/>
    <tableColumn id="3083" xr3:uid="{B6CADFE9-1FCC-4A22-8F49-6D82999829C8}" name="Column3078"/>
    <tableColumn id="3084" xr3:uid="{6D67F868-0070-448A-AD9E-FCC223584758}" name="Column3079"/>
    <tableColumn id="3085" xr3:uid="{827EC237-8E9C-41DE-8ED0-83B6DF467B42}" name="Column3080"/>
    <tableColumn id="3086" xr3:uid="{38B42742-A587-4E20-9F71-A18EFBA8E924}" name="Column3081"/>
    <tableColumn id="3087" xr3:uid="{433E4847-ED91-4261-B361-29E5C76BE3BC}" name="Column3082"/>
    <tableColumn id="3088" xr3:uid="{314ACD7C-6775-4C15-A4AA-6525963617A4}" name="Column3083"/>
    <tableColumn id="3089" xr3:uid="{D743C1D2-8178-45E2-BBF6-910A61716BA0}" name="Column3084"/>
    <tableColumn id="3090" xr3:uid="{8F38BF8C-508A-4ED5-BAB1-80BA6358D07B}" name="Column3085"/>
    <tableColumn id="3091" xr3:uid="{905D5B93-EBD9-42E9-AE80-A64CAF3169E5}" name="Column3086"/>
    <tableColumn id="3092" xr3:uid="{8DF491E6-B8B1-47E3-B234-13B36119F3EF}" name="Column3087"/>
    <tableColumn id="3093" xr3:uid="{716A238D-4FE1-46DF-B0FD-D490C99A7D34}" name="Column3088"/>
    <tableColumn id="3094" xr3:uid="{5C4681A8-4770-451B-82D3-137F27D08189}" name="Column3089"/>
    <tableColumn id="3095" xr3:uid="{F69D2680-F840-4CAE-A1A6-C32576716B35}" name="Column3090"/>
    <tableColumn id="3096" xr3:uid="{0B4B6C29-A9CF-4223-8FCB-94453B06FC39}" name="Column3091"/>
    <tableColumn id="3097" xr3:uid="{74BE2890-8F9C-46D3-A716-813D6EBCCAB5}" name="Column3092"/>
    <tableColumn id="3098" xr3:uid="{C36C04B5-A5AD-45F8-9CA6-14DC65101631}" name="Column3093"/>
    <tableColumn id="3099" xr3:uid="{E13541E9-7849-480D-A7C7-0F71711095CA}" name="Column3094"/>
    <tableColumn id="3100" xr3:uid="{8FFBE6F6-14F3-481B-9FDC-6E4D2BB41C61}" name="Column3095"/>
    <tableColumn id="3101" xr3:uid="{DEB995C7-4013-445B-BE89-6CD0AC8DF9AE}" name="Column3096"/>
    <tableColumn id="3102" xr3:uid="{6E04E477-8438-4F83-817F-29ED5EB70AE2}" name="Column3097"/>
    <tableColumn id="3103" xr3:uid="{00E2E502-F195-4D8D-9D98-E7FF85DD8E69}" name="Column3098"/>
    <tableColumn id="3104" xr3:uid="{E91D912B-4603-46AD-A8C6-A69E762F4020}" name="Column3099"/>
    <tableColumn id="3105" xr3:uid="{6E2A3758-B7ED-4925-9F83-2D36BCD5E923}" name="Column3100"/>
    <tableColumn id="3106" xr3:uid="{74B683F2-D7E1-49B8-A027-DF82B23A612E}" name="Column3101"/>
    <tableColumn id="3107" xr3:uid="{D47C0023-6DA9-42A7-8336-170DD418AC87}" name="Column3102"/>
    <tableColumn id="3108" xr3:uid="{B9F1878F-EB57-46C6-8966-641D1AD07F64}" name="Column3103"/>
    <tableColumn id="3109" xr3:uid="{8E703B39-B170-45C1-8DC6-68B28F2629EC}" name="Column3104"/>
    <tableColumn id="3110" xr3:uid="{127F40C6-9A53-4ED5-90D4-90E3501A7F22}" name="Column3105"/>
    <tableColumn id="3111" xr3:uid="{4AB37D47-2E78-46CE-89B3-D4062235B90B}" name="Column3106"/>
    <tableColumn id="3112" xr3:uid="{58DD9FD9-F980-4D10-96C6-35CAC3345F4C}" name="Column3107"/>
    <tableColumn id="3113" xr3:uid="{4D250B7C-4554-4A88-A926-C5E66921FF68}" name="Column3108"/>
    <tableColumn id="3114" xr3:uid="{068B9601-807F-4B25-BD86-A58A3D395CA7}" name="Column3109"/>
    <tableColumn id="3115" xr3:uid="{14A7E08F-B52D-484F-AC90-6F29BB1C1A62}" name="Column3110"/>
    <tableColumn id="3116" xr3:uid="{7D9F90F2-4A2C-49D5-BEDA-455E8F4EAC1E}" name="Column3111"/>
    <tableColumn id="3117" xr3:uid="{50FE98D9-F007-4A25-BA02-051232965408}" name="Column3112"/>
    <tableColumn id="3118" xr3:uid="{B5A6153B-E17E-424C-AB74-4F74F493175E}" name="Column3113"/>
    <tableColumn id="3119" xr3:uid="{9B66FC08-17B4-48C6-91A6-F7A7AFC911A6}" name="Column3114"/>
    <tableColumn id="3120" xr3:uid="{C58AD0DA-73AE-4AD7-B3D7-9EE4B44F4A92}" name="Column3115"/>
    <tableColumn id="3121" xr3:uid="{D0F45531-1013-412F-B77A-34A9A57EA2B3}" name="Column3116"/>
    <tableColumn id="3122" xr3:uid="{9781901A-8915-4F0C-A180-A8BF733023EC}" name="Column3117"/>
    <tableColumn id="3123" xr3:uid="{22BCDBCD-DBEE-45F0-BB30-0B13F562E03D}" name="Column3118"/>
    <tableColumn id="3124" xr3:uid="{93602D5B-C69A-4951-9A59-F04E3AC3B669}" name="Column3119"/>
    <tableColumn id="3125" xr3:uid="{061FD365-C207-45F6-8F75-5148E327C19B}" name="Column3120"/>
    <tableColumn id="3126" xr3:uid="{6AFE145C-3258-4A25-B80E-49144AD286E7}" name="Column3121"/>
    <tableColumn id="3127" xr3:uid="{A2784B57-45AE-477E-954A-CC071F317933}" name="Column3122"/>
    <tableColumn id="3128" xr3:uid="{7404B29E-AD3C-4C84-85B3-FE6FEDBB82D2}" name="Column3123"/>
    <tableColumn id="3129" xr3:uid="{A266C006-ADEC-4B05-89E5-4250A9139648}" name="Column3124"/>
    <tableColumn id="3130" xr3:uid="{50D0877E-4F55-47AC-9C17-313A0C00F3F5}" name="Column3125"/>
    <tableColumn id="3131" xr3:uid="{5214D5BC-F00C-44AA-881B-B453844641D4}" name="Column3126"/>
    <tableColumn id="3132" xr3:uid="{650920F5-B2D6-48A8-85FB-39E6F9A034F7}" name="Column3127"/>
    <tableColumn id="3133" xr3:uid="{4DDE8401-BB40-41EB-BFED-E21F53C9921A}" name="Column3128"/>
    <tableColumn id="3134" xr3:uid="{ACF1E455-D1C1-4762-B907-F37EBADB06F6}" name="Column3129"/>
    <tableColumn id="3135" xr3:uid="{9EC9C644-470B-4E94-90F2-6C1733E08F4F}" name="Column3130"/>
    <tableColumn id="3136" xr3:uid="{ED72AEC7-90A3-4FF7-A258-FBD824F820B6}" name="Column3131"/>
    <tableColumn id="3137" xr3:uid="{0D896220-90E2-4DC9-8B5B-1176AE4108D8}" name="Column3132"/>
    <tableColumn id="3138" xr3:uid="{10E8D032-48E5-4670-ABD6-BCCD0E92BE20}" name="Column3133"/>
    <tableColumn id="3139" xr3:uid="{7EA544C9-06D1-4A5D-BDFF-AC6A2400090D}" name="Column3134"/>
    <tableColumn id="3140" xr3:uid="{C22B5955-D731-43F5-8720-C69462099AFB}" name="Column3135"/>
    <tableColumn id="3141" xr3:uid="{ECB1F10A-BE42-4FF4-98B6-FC812B15AA48}" name="Column3136"/>
    <tableColumn id="3142" xr3:uid="{4E5E5B9A-8005-4BE0-A9B3-10B425D865EF}" name="Column3137"/>
    <tableColumn id="3143" xr3:uid="{BAF1C732-40E5-4529-BA5B-39EB69B06717}" name="Column3138"/>
    <tableColumn id="3144" xr3:uid="{259F18CC-9A98-4A85-B2A6-20061BB841FE}" name="Column3139"/>
    <tableColumn id="3145" xr3:uid="{0206D14C-A5D8-4370-89B7-3030E755C5F7}" name="Column3140"/>
    <tableColumn id="3146" xr3:uid="{75F325BD-E181-4B99-A480-E3060FEBFAE8}" name="Column3141"/>
    <tableColumn id="3147" xr3:uid="{C7C22095-5459-4163-A82C-E2832C5976BD}" name="Column3142"/>
    <tableColumn id="3148" xr3:uid="{A9E38C3B-C847-4972-AFA3-BD4FC2932187}" name="Column3143"/>
    <tableColumn id="3149" xr3:uid="{27A8F212-6150-49DF-B79E-6223EA4AFE5F}" name="Column3144"/>
    <tableColumn id="3150" xr3:uid="{21841783-A7AE-48EB-A3CB-6B2778A2A747}" name="Column3145"/>
    <tableColumn id="3151" xr3:uid="{6E60778A-27B4-4BB9-9625-5E32C6013E03}" name="Column3146"/>
    <tableColumn id="3152" xr3:uid="{76DB7A06-E77C-4126-94BE-E90EC130D1FC}" name="Column3147"/>
    <tableColumn id="3153" xr3:uid="{19DA27C6-85D8-4676-82FE-9FDFA3F51367}" name="Column3148"/>
    <tableColumn id="3154" xr3:uid="{84512F01-E374-47C9-9E63-BF60B0F020EF}" name="Column3149"/>
    <tableColumn id="3155" xr3:uid="{EB866184-0C8C-4996-943A-1F9D71C6A21F}" name="Column3150"/>
    <tableColumn id="3156" xr3:uid="{20C39669-E8EE-4340-9890-16BE17E26097}" name="Column3151"/>
    <tableColumn id="3157" xr3:uid="{2BEE204A-3DB8-47A6-ACD5-3E4E45006376}" name="Column3152"/>
    <tableColumn id="3158" xr3:uid="{31C0326C-EE21-4991-83A7-37CCADB06D2E}" name="Column3153"/>
    <tableColumn id="3159" xr3:uid="{668EDA49-6578-4921-9CDD-D6D07EF6B9B9}" name="Column3154"/>
    <tableColumn id="3160" xr3:uid="{85DDE11A-66EE-4726-8680-FD5BA1FE8FF4}" name="Column3155"/>
    <tableColumn id="3161" xr3:uid="{A1B22094-A241-49F5-A3A2-D67D3A6EAAB6}" name="Column3156"/>
    <tableColumn id="3162" xr3:uid="{A0A008BA-0CBF-4EB3-8F84-310FD7B12F02}" name="Column3157"/>
    <tableColumn id="3163" xr3:uid="{56D4F53E-D76F-4A4A-A134-EF81028B92A9}" name="Column3158"/>
    <tableColumn id="3164" xr3:uid="{4B7FBD90-D696-46F6-B8B6-98B07EB38CB5}" name="Column3159"/>
    <tableColumn id="3165" xr3:uid="{DDF7AB5B-624D-46CE-9764-969562D82929}" name="Column3160"/>
    <tableColumn id="3166" xr3:uid="{45D62BA3-88F7-4D03-810A-CBD3A9A400A0}" name="Column3161"/>
    <tableColumn id="3167" xr3:uid="{613CC8EC-BD88-4988-9D17-C64B2B502863}" name="Column3162"/>
    <tableColumn id="3168" xr3:uid="{293D3EBB-21A8-4823-9ED9-FF06C68D2C49}" name="Column3163"/>
    <tableColumn id="3169" xr3:uid="{E1ED0E25-E501-4232-A341-CE8431A10BC7}" name="Column3164"/>
    <tableColumn id="3170" xr3:uid="{2916F1B5-85AB-427E-8BD0-61F98F7D22CF}" name="Column3165"/>
    <tableColumn id="3171" xr3:uid="{7392397C-29F7-4318-A8B1-64B3E24894CE}" name="Column3166"/>
    <tableColumn id="3172" xr3:uid="{0C9441D0-7F9F-4973-819F-4CA9D9A34D7D}" name="Column3167"/>
    <tableColumn id="3173" xr3:uid="{5F1D2C9E-CD19-4C98-8D41-91D21A6999C0}" name="Column3168"/>
    <tableColumn id="3174" xr3:uid="{41DCAFBA-C2F3-4EC8-A274-E5C11149AB7F}" name="Column3169"/>
    <tableColumn id="3175" xr3:uid="{A5196612-175D-46FD-9372-D005D306F0CD}" name="Column3170"/>
    <tableColumn id="3176" xr3:uid="{AB9CF03D-044C-44BD-A18C-1E2C690017DD}" name="Column3171"/>
    <tableColumn id="3177" xr3:uid="{7D7EC143-96B0-49F8-9EA7-3E2C37A003C0}" name="Column3172"/>
    <tableColumn id="3178" xr3:uid="{64F0A3A7-4632-4F56-80A7-BFD094389256}" name="Column3173"/>
    <tableColumn id="3179" xr3:uid="{155D70D7-DCA3-4936-A38F-1C962855C57D}" name="Column3174"/>
    <tableColumn id="3180" xr3:uid="{C181628E-1CC3-4EC9-BF7B-6E208C27E404}" name="Column3175"/>
    <tableColumn id="3181" xr3:uid="{129BC571-D21B-4486-9510-EA742B02E111}" name="Column3176"/>
    <tableColumn id="3182" xr3:uid="{B66FF639-5514-4DCB-9937-BE4D662EEF82}" name="Column3177"/>
    <tableColumn id="3183" xr3:uid="{AA828403-F82A-481D-A9DE-5162E74C924F}" name="Column3178"/>
    <tableColumn id="3184" xr3:uid="{07E7BF29-7CE7-4FFB-B5C7-1990CF268D06}" name="Column3179"/>
    <tableColumn id="3185" xr3:uid="{F5481461-0A9C-48CC-A398-04385BD84C61}" name="Column3180"/>
    <tableColumn id="3186" xr3:uid="{B56F73C7-B6F9-446B-BAAA-D25768FFBDB3}" name="Column3181"/>
    <tableColumn id="3187" xr3:uid="{E73002CD-D85D-4A21-8611-37CCE3DE2452}" name="Column3182"/>
    <tableColumn id="3188" xr3:uid="{62A64742-3A44-4E74-A64F-C864DE7D0A51}" name="Column3183"/>
    <tableColumn id="3189" xr3:uid="{ADB57552-FB29-4867-B304-4ADB2DA4F50C}" name="Column3184"/>
    <tableColumn id="3190" xr3:uid="{06959A0C-6E42-4C28-AD02-F033C1AA582A}" name="Column3185"/>
    <tableColumn id="3191" xr3:uid="{54B366DA-CFEC-405F-BE28-F44F621AE167}" name="Column3186"/>
    <tableColumn id="3192" xr3:uid="{1B9CC07E-897B-4C99-93A7-E08925621B67}" name="Column3187"/>
    <tableColumn id="3193" xr3:uid="{B0337BCF-28D4-4B28-A26A-B9642EDD32C0}" name="Column3188"/>
    <tableColumn id="3194" xr3:uid="{F7BB29CE-0C93-44D8-BBFC-A801828982B1}" name="Column3189"/>
    <tableColumn id="3195" xr3:uid="{82F172FE-EDD2-4325-BE60-FE4DA4D3F6F0}" name="Column3190"/>
    <tableColumn id="3196" xr3:uid="{7E31D829-6B2F-4938-B07C-0E5256E1754D}" name="Column3191"/>
    <tableColumn id="3197" xr3:uid="{CB9F18A3-A0EB-4224-A5A8-6BCB7EA385A7}" name="Column3192"/>
    <tableColumn id="3198" xr3:uid="{3851CA31-A13C-4D68-8697-FDDAC3541513}" name="Column3193"/>
    <tableColumn id="3199" xr3:uid="{F6959238-60E8-45B8-9FB2-57D9DBE9D590}" name="Column3194"/>
    <tableColumn id="3200" xr3:uid="{D9539253-CD33-4EA3-B3BA-D4B078ED8710}" name="Column3195"/>
    <tableColumn id="3201" xr3:uid="{A6E1C312-FA47-4150-94FA-3E84DE907652}" name="Column3196"/>
    <tableColumn id="3202" xr3:uid="{34083FEE-A88C-4ABA-B1C5-756E31BF26C1}" name="Column3197"/>
    <tableColumn id="3203" xr3:uid="{0D80F007-C578-4D26-8178-D1CFEB2A6678}" name="Column3198"/>
    <tableColumn id="3204" xr3:uid="{F2DEAC00-E3B1-46FE-8C5A-9620CEDCBD1F}" name="Column3199"/>
    <tableColumn id="3205" xr3:uid="{116839ED-138B-4C8D-B6E7-A972869796A7}" name="Column3200"/>
    <tableColumn id="3206" xr3:uid="{686E3E10-2B62-409C-B5BD-A01A20E5E30E}" name="Column3201"/>
    <tableColumn id="3207" xr3:uid="{4FD4151F-004E-4AD3-9751-F66D7A743233}" name="Column3202"/>
    <tableColumn id="3208" xr3:uid="{5FD93F66-464F-4615-836C-DE91A0E9F3B1}" name="Column3203"/>
    <tableColumn id="3209" xr3:uid="{511E468E-BF54-4840-9E9B-E50FD35B4B66}" name="Column3204"/>
    <tableColumn id="3210" xr3:uid="{E5579D01-0ABF-4770-B666-B56C53C90157}" name="Column3205"/>
    <tableColumn id="3211" xr3:uid="{F9CFD227-3F8A-45D0-9F1F-F7A54272C7FA}" name="Column3206"/>
    <tableColumn id="3212" xr3:uid="{77965BD1-52AD-47E1-9EAF-45047B340C12}" name="Column3207"/>
    <tableColumn id="3213" xr3:uid="{3B9A567F-38CE-43DE-9CC4-8E00333C177E}" name="Column3208"/>
    <tableColumn id="3214" xr3:uid="{A64DC243-33C0-4487-B0B2-FCFB4D9030BE}" name="Column3209"/>
    <tableColumn id="3215" xr3:uid="{E96631EA-5C69-4469-A5B7-BFAD8D40D61F}" name="Column3210"/>
    <tableColumn id="3216" xr3:uid="{C3C6BB11-8E21-4250-976B-E0DAFA3EB03D}" name="Column3211"/>
    <tableColumn id="3217" xr3:uid="{F157925C-FCB0-47E4-A1B8-702D0B62FF95}" name="Column3212"/>
    <tableColumn id="3218" xr3:uid="{BF49E7DA-08ED-4776-ADD9-4BB29FD066FA}" name="Column3213"/>
    <tableColumn id="3219" xr3:uid="{99584219-23CD-47CA-9FC7-9FD3C7B3AC50}" name="Column3214"/>
    <tableColumn id="3220" xr3:uid="{348C989B-2583-4945-9936-59D01E07E378}" name="Column3215"/>
    <tableColumn id="3221" xr3:uid="{03A0CC64-62CB-4C07-8C33-37B5C384DFE0}" name="Column3216"/>
    <tableColumn id="3222" xr3:uid="{1A648050-7C64-43A6-815C-43F96BB01229}" name="Column3217"/>
    <tableColumn id="3223" xr3:uid="{5C506650-A6D5-474D-9550-2176EA56CB1B}" name="Column3218"/>
    <tableColumn id="3224" xr3:uid="{576A41F9-1705-4F64-A852-6730FFB2C50E}" name="Column3219"/>
    <tableColumn id="3225" xr3:uid="{706ED90B-54CD-459D-B004-C8651E7776C7}" name="Column3220"/>
    <tableColumn id="3226" xr3:uid="{C68E6324-CB80-47C7-AA01-94DC25DC1BE0}" name="Column3221"/>
    <tableColumn id="3227" xr3:uid="{34E52945-13CC-40F3-8182-295CA8A7EB60}" name="Column3222"/>
    <tableColumn id="3228" xr3:uid="{558EE959-CF45-4CA5-9E7B-D5AAFA787DD8}" name="Column3223"/>
    <tableColumn id="3229" xr3:uid="{C12ECC4A-A2B0-4BAC-9EEE-EA88B3A2C258}" name="Column3224"/>
    <tableColumn id="3230" xr3:uid="{B4F92818-9085-4746-85E7-979BF7734BC0}" name="Column3225"/>
    <tableColumn id="3231" xr3:uid="{EAEDAE1F-D727-4C42-A0F0-8C3F99B2C7A2}" name="Column3226"/>
    <tableColumn id="3232" xr3:uid="{81318139-AE50-453F-AE95-A90D158BA4C7}" name="Column3227"/>
    <tableColumn id="3233" xr3:uid="{1DF416D0-BA03-4923-A0CA-AD2FF9F9D422}" name="Column3228"/>
    <tableColumn id="3234" xr3:uid="{652F6836-D7C1-43DC-81A6-AA21750964D3}" name="Column3229"/>
    <tableColumn id="3235" xr3:uid="{1863FC0F-426C-413E-82D8-B34C1CB30072}" name="Column3230"/>
    <tableColumn id="3236" xr3:uid="{0CB124CE-4A85-4192-B694-EABB36E74C87}" name="Column3231"/>
    <tableColumn id="3237" xr3:uid="{73ADDAD9-B5ED-4F0C-8424-04CF758B610E}" name="Column3232"/>
    <tableColumn id="3238" xr3:uid="{2FF5F5FA-C18E-44C1-8D99-684B25F37566}" name="Column3233"/>
    <tableColumn id="3239" xr3:uid="{82AA687C-4C3E-4062-9D4F-1DEBE8479BBE}" name="Column3234"/>
    <tableColumn id="3240" xr3:uid="{83B3C2A8-DBB2-4AF5-A0C5-152BB0DB5A45}" name="Column3235"/>
    <tableColumn id="3241" xr3:uid="{D37951E6-D48D-409C-BB3D-4BA7759E9426}" name="Column3236"/>
    <tableColumn id="3242" xr3:uid="{77F318D2-67B6-4787-A3AE-1A5A5C04A7F6}" name="Column3237"/>
    <tableColumn id="3243" xr3:uid="{0A758AB8-02A4-4CCA-A591-EEA195505841}" name="Column3238"/>
    <tableColumn id="3244" xr3:uid="{011C831F-0855-4C81-9C08-50C186893EC6}" name="Column3239"/>
    <tableColumn id="3245" xr3:uid="{D47F0513-FADF-4398-A7B5-96C58CCB6EBA}" name="Column3240"/>
    <tableColumn id="3246" xr3:uid="{D26D7948-45D2-4D24-852F-CE8559EBFBE4}" name="Column3241"/>
    <tableColumn id="3247" xr3:uid="{1AC30313-C5A7-48D2-810B-1598D391470F}" name="Column3242"/>
    <tableColumn id="3248" xr3:uid="{9DA43BA3-4CC5-42D3-9E2A-9233CAA9A02F}" name="Column3243"/>
    <tableColumn id="3249" xr3:uid="{8A96897E-5547-4C65-821D-8CA3023DEA8C}" name="Column3244"/>
    <tableColumn id="3250" xr3:uid="{DF235B32-71AC-4BA4-A2DB-5B4DFBCCF45C}" name="Column3245"/>
    <tableColumn id="3251" xr3:uid="{222341AF-5B61-428F-B719-97373227E919}" name="Column3246"/>
    <tableColumn id="3252" xr3:uid="{DA5A7A5B-3206-4E5A-8EEC-CD64B5BDDB4F}" name="Column3247"/>
    <tableColumn id="3253" xr3:uid="{02BC37D0-2D04-41EF-9D66-AD4333311DC5}" name="Column3248"/>
    <tableColumn id="3254" xr3:uid="{E98EF723-AAE2-4BFA-87DC-B21CA4C0D67C}" name="Column3249"/>
    <tableColumn id="3255" xr3:uid="{F01ACDF2-F0CD-472A-A9CD-AC965CB9D6E9}" name="Column3250"/>
    <tableColumn id="3256" xr3:uid="{0BC68B55-FB1E-46AC-9537-3273CA21DCDC}" name="Column3251"/>
    <tableColumn id="3257" xr3:uid="{CDB0884F-F5B2-466F-A0C9-57B59FB59940}" name="Column3252"/>
    <tableColumn id="3258" xr3:uid="{04B4A6B2-25FE-40BB-BBA2-B9D47D321802}" name="Column3253"/>
    <tableColumn id="3259" xr3:uid="{B93DCCF2-A837-4985-81F9-A3F9952AE426}" name="Column3254"/>
    <tableColumn id="3260" xr3:uid="{36FF17D5-6663-4FBD-A858-25480CD656DF}" name="Column3255"/>
    <tableColumn id="3261" xr3:uid="{3EA018A0-8D04-486B-955F-E2C3E16BE5D1}" name="Column3256"/>
    <tableColumn id="3262" xr3:uid="{F3EE513D-0775-4A7A-9D56-CE631E37187F}" name="Column3257"/>
    <tableColumn id="3263" xr3:uid="{346C1FD9-F6FF-45A4-800F-597CE5D0FE56}" name="Column3258"/>
    <tableColumn id="3264" xr3:uid="{EB3A28D8-27E8-4041-A64D-22B3B17CBED1}" name="Column3259"/>
    <tableColumn id="3265" xr3:uid="{F5CE46C3-BB55-436F-9EE3-7AB1EC4BC7E7}" name="Column3260"/>
    <tableColumn id="3266" xr3:uid="{89AAB2F0-B20D-4CE3-8ED2-E09D0F426750}" name="Column3261"/>
    <tableColumn id="3267" xr3:uid="{D9A44B1A-A9B4-4F0C-B3F1-D995C5FCAC40}" name="Column3262"/>
    <tableColumn id="3268" xr3:uid="{464C8764-F981-421F-913E-CEC7BEAED985}" name="Column3263"/>
    <tableColumn id="3269" xr3:uid="{EE1D0941-783B-463B-937E-F164D22E706F}" name="Column3264"/>
    <tableColumn id="3270" xr3:uid="{70E57E04-FC88-4EEA-8A1B-BD3EF84CAFE0}" name="Column3265"/>
    <tableColumn id="3271" xr3:uid="{3CA4F0E4-D487-4226-BF86-89EBFC70C14F}" name="Column3266"/>
    <tableColumn id="3272" xr3:uid="{39C4F7EB-CC49-4DFE-9663-E01B557B2005}" name="Column3267"/>
    <tableColumn id="3273" xr3:uid="{EECCB0E4-69F4-4B9A-8533-C3A6E3FD4051}" name="Column3268"/>
    <tableColumn id="3274" xr3:uid="{9B3D5797-F4A5-4B4A-869C-A6AE8EF680CA}" name="Column3269"/>
    <tableColumn id="3275" xr3:uid="{E7EA6355-5E04-482A-9838-174317DAA610}" name="Column3270"/>
    <tableColumn id="3276" xr3:uid="{D5A33C02-7C9D-4279-86BA-D9C2B5E4ACC2}" name="Column3271"/>
    <tableColumn id="3277" xr3:uid="{D431FC11-EF7A-4402-ABBD-1DECF29BB79D}" name="Column3272"/>
    <tableColumn id="3278" xr3:uid="{59E6F638-038B-4F3F-B9D7-D6693B734C3B}" name="Column3273"/>
    <tableColumn id="3279" xr3:uid="{B973E2F3-125B-4B10-9D0A-CE5DD8583A49}" name="Column3274"/>
    <tableColumn id="3280" xr3:uid="{2A7D68BD-EA3C-49F6-92EE-D7F44933974C}" name="Column3275"/>
    <tableColumn id="3281" xr3:uid="{7B246744-6C6C-458D-9D47-0F9E811F21D4}" name="Column3276"/>
    <tableColumn id="3282" xr3:uid="{E8D53A73-B324-4926-B4FB-B5BBDF782C5A}" name="Column3277"/>
    <tableColumn id="3283" xr3:uid="{02C0175C-2F62-43FE-BB19-08AB1574C3CC}" name="Column3278"/>
    <tableColumn id="3284" xr3:uid="{23161941-8194-4682-AB77-CA38DFB4A873}" name="Column3279"/>
    <tableColumn id="3285" xr3:uid="{3E3C4CBA-9CB6-41E4-BD9C-725DC7556717}" name="Column3280"/>
    <tableColumn id="3286" xr3:uid="{A06069BD-4DBF-4ECC-A13A-B4094ABDB945}" name="Column3281"/>
    <tableColumn id="3287" xr3:uid="{9890707C-78FA-4250-8464-F1A077D198DB}" name="Column3282"/>
    <tableColumn id="3288" xr3:uid="{6486B403-7067-4A09-8E83-D11AEC5EC40D}" name="Column3283"/>
    <tableColumn id="3289" xr3:uid="{A9D1C323-6BE3-48F9-89E4-ABF7F14EA2C7}" name="Column3284"/>
    <tableColumn id="3290" xr3:uid="{A2F0F9D5-944E-4685-8F23-758E361B30D0}" name="Column3285"/>
    <tableColumn id="3291" xr3:uid="{C9622A92-2565-4236-97F1-C6135CE4CF20}" name="Column3286"/>
    <tableColumn id="3292" xr3:uid="{7EC2A5E2-A814-4761-ADFA-C645ABD7D200}" name="Column3287"/>
    <tableColumn id="3293" xr3:uid="{EB15407F-E8C5-42B1-B20B-45A533FF8753}" name="Column3288"/>
    <tableColumn id="3294" xr3:uid="{076C8021-E6B5-40C8-A4EC-C107F9C070FE}" name="Column3289"/>
    <tableColumn id="3295" xr3:uid="{95EC3B73-9FD2-4B72-B62F-D6D42FC39A12}" name="Column3290"/>
    <tableColumn id="3296" xr3:uid="{0199FC6C-CFBC-40BA-8D65-1BA14D5AD6E8}" name="Column3291"/>
    <tableColumn id="3297" xr3:uid="{0466118F-7559-4EDD-8513-CA989C1A9DD8}" name="Column3292"/>
    <tableColumn id="3298" xr3:uid="{46348724-B7CB-47BC-95AC-F4EBFFD847F3}" name="Column3293"/>
    <tableColumn id="3299" xr3:uid="{0AE2DCF9-EC8F-42B6-AD07-222C0B84D377}" name="Column3294"/>
    <tableColumn id="3300" xr3:uid="{D8A54733-C618-4B6E-A392-2BBA01C28BBD}" name="Column3295"/>
    <tableColumn id="3301" xr3:uid="{54B9E14C-DBA2-4EF4-9D7A-730AF1C5DF5A}" name="Column3296"/>
    <tableColumn id="3302" xr3:uid="{E3ECB161-8BB8-4207-9A27-235308B361B1}" name="Column3297"/>
    <tableColumn id="3303" xr3:uid="{62B8687A-9EB4-4851-AD10-0078FEF02A3D}" name="Column3298"/>
    <tableColumn id="3304" xr3:uid="{64D7085A-6AF6-4293-86FA-786291D51097}" name="Column3299"/>
    <tableColumn id="3305" xr3:uid="{051063BB-EBE6-4AAE-BB3B-5F6D85F397A2}" name="Column3300"/>
    <tableColumn id="3306" xr3:uid="{F3A88B67-FEC9-4B24-A5AB-BAF52A82A3EC}" name="Column3301"/>
    <tableColumn id="3307" xr3:uid="{AC4526DE-B1A6-4053-9FB9-04572713D54B}" name="Column3302"/>
    <tableColumn id="3308" xr3:uid="{3F00DF6E-FAC1-40ED-89C9-671D22423451}" name="Column3303"/>
    <tableColumn id="3309" xr3:uid="{A3611F97-07B0-46EB-827A-404A573590DA}" name="Column3304"/>
    <tableColumn id="3310" xr3:uid="{B5A6B1FF-539D-4563-A6FC-3A20A307C7AF}" name="Column3305"/>
    <tableColumn id="3311" xr3:uid="{0832115C-C8DC-46D3-9051-BC99EBA2DD95}" name="Column3306"/>
    <tableColumn id="3312" xr3:uid="{F25E3CFC-C0EB-4A5D-88B6-53F89946967C}" name="Column3307"/>
    <tableColumn id="3313" xr3:uid="{01DD6612-2C71-4D7E-894E-0C399ED449C9}" name="Column3308"/>
    <tableColumn id="3314" xr3:uid="{D55FDDA8-8C01-412F-B349-D1C94697C835}" name="Column3309"/>
    <tableColumn id="3315" xr3:uid="{7BC9DD8B-5AAA-43E2-B511-678866A24EAC}" name="Column3310"/>
    <tableColumn id="3316" xr3:uid="{F60BDF5D-324C-41E4-9ECD-677E63E9ECB9}" name="Column3311"/>
    <tableColumn id="3317" xr3:uid="{E7DB3CF8-8E42-411C-B762-E6AAD2D0088F}" name="Column3312"/>
    <tableColumn id="3318" xr3:uid="{D8638697-F59B-4065-AE8A-805DED60C762}" name="Column3313"/>
    <tableColumn id="3319" xr3:uid="{EF144752-60E8-4433-9FD5-0EB4E6B5DA5E}" name="Column3314"/>
    <tableColumn id="3320" xr3:uid="{279A7694-E3ED-4B63-AC96-F2BF3DECAAF7}" name="Column3315"/>
    <tableColumn id="3321" xr3:uid="{9E0051AE-0BEB-4BAA-AD4F-2B55F80FF695}" name="Column3316"/>
    <tableColumn id="3322" xr3:uid="{0A6537AA-EFDD-4A31-B50B-51B4B639235D}" name="Column3317"/>
    <tableColumn id="3323" xr3:uid="{380F3124-BDEC-47FA-8E6A-AA634EBED701}" name="Column3318"/>
    <tableColumn id="3324" xr3:uid="{F574B107-0C89-4439-A9B2-26802E0D0FDC}" name="Column3319"/>
    <tableColumn id="3325" xr3:uid="{18E5730F-1FB5-4803-9DF0-74CE6A4B5AB1}" name="Column3320"/>
    <tableColumn id="3326" xr3:uid="{C8081332-66B7-48CA-95C7-AC093ACCBC34}" name="Column3321"/>
    <tableColumn id="3327" xr3:uid="{CCE2ADE0-47A2-400E-B6A7-BBA98ED139E4}" name="Column3322"/>
    <tableColumn id="3328" xr3:uid="{98D693AE-8AD2-4B93-B2BA-0D6900AE85DB}" name="Column3323"/>
    <tableColumn id="3329" xr3:uid="{17CE3912-24D2-4A0B-9BD1-F66601576ADB}" name="Column3324"/>
    <tableColumn id="3330" xr3:uid="{A9AC6230-6712-4BF9-B7F9-6E334E509077}" name="Column3325"/>
    <tableColumn id="3331" xr3:uid="{06606A71-68CD-4ED6-876F-89BED571709B}" name="Column3326"/>
    <tableColumn id="3332" xr3:uid="{4D8D6BDC-0268-4585-B3EE-82608ADC9B4C}" name="Column3327"/>
    <tableColumn id="3333" xr3:uid="{054A70D0-84B1-4D61-90D8-51556EEEA135}" name="Column3328"/>
    <tableColumn id="3334" xr3:uid="{6588A0AD-CF9C-484A-85D0-1600C91432B5}" name="Column3329"/>
    <tableColumn id="3335" xr3:uid="{F2DDEFB7-71E3-4509-9E7D-38F7D74FEDA8}" name="Column3330"/>
    <tableColumn id="3336" xr3:uid="{F0373622-8380-48FE-8263-8CA590901105}" name="Column3331"/>
    <tableColumn id="3337" xr3:uid="{C1C46755-55CA-4D04-8234-79F14992EA15}" name="Column3332"/>
    <tableColumn id="3338" xr3:uid="{64AEF785-DFB8-4E0A-A757-82E803B1BF05}" name="Column3333"/>
    <tableColumn id="3339" xr3:uid="{BF8A6FAA-BE3F-4636-AEA3-03D45D183661}" name="Column3334"/>
    <tableColumn id="3340" xr3:uid="{3253040E-89F2-4F6B-A414-57D63ACFF53F}" name="Column3335"/>
    <tableColumn id="3341" xr3:uid="{6CBDCC5E-C3C6-423E-8149-B419B532B83E}" name="Column3336"/>
    <tableColumn id="3342" xr3:uid="{AA22B859-64DD-441B-B361-EB423AFB25BB}" name="Column3337"/>
    <tableColumn id="3343" xr3:uid="{98D31EAC-6ECE-4B00-B939-FC47E6FC5738}" name="Column3338"/>
    <tableColumn id="3344" xr3:uid="{047CC146-C3F4-4D8A-A7BE-FBF11F82B9E3}" name="Column3339"/>
    <tableColumn id="3345" xr3:uid="{61EB07EE-E271-410F-9A57-6840E5A41521}" name="Column3340"/>
    <tableColumn id="3346" xr3:uid="{A95F1BB0-68F9-475A-955D-7DC2EDCF2282}" name="Column3341"/>
    <tableColumn id="3347" xr3:uid="{5E95CA20-DB24-4899-ADFE-EF585AD9D707}" name="Column3342"/>
    <tableColumn id="3348" xr3:uid="{3FA3FA22-9785-4B24-9D7F-A768E25978E7}" name="Column3343"/>
    <tableColumn id="3349" xr3:uid="{74DA2B7E-4CC3-4505-8C09-80F8833E89C2}" name="Column3344"/>
    <tableColumn id="3350" xr3:uid="{6F248579-77B0-46BB-A91D-E9C294900512}" name="Column3345"/>
    <tableColumn id="3351" xr3:uid="{C5787E37-8845-4D9A-AB53-D8DE4F4BBE32}" name="Column3346"/>
    <tableColumn id="3352" xr3:uid="{AC992023-4CF4-4425-857F-B8BD7AFD3B00}" name="Column3347"/>
    <tableColumn id="3353" xr3:uid="{0C7CCD03-0C1A-4889-AEBA-BD6F02993CB8}" name="Column3348"/>
    <tableColumn id="3354" xr3:uid="{FC878AB6-C6F2-4D03-AFD2-23144512514D}" name="Column3349"/>
    <tableColumn id="3355" xr3:uid="{F869DDE9-271F-4D43-A03A-CC48C08BF8DD}" name="Column3350"/>
    <tableColumn id="3356" xr3:uid="{E7ACE015-B3E9-4AED-BE4F-2554F90EAB87}" name="Column3351"/>
    <tableColumn id="3357" xr3:uid="{B357C536-FB1F-4CF2-81DA-456B354044C9}" name="Column3352"/>
    <tableColumn id="3358" xr3:uid="{DFF23B2A-B1C4-498B-ACFF-4BB33B9BE748}" name="Column3353"/>
    <tableColumn id="3359" xr3:uid="{94C5B575-DBB2-4782-96B7-67E76DC3BD71}" name="Column3354"/>
    <tableColumn id="3360" xr3:uid="{3DAF39EF-B41E-4982-A857-51BEE193A3C7}" name="Column3355"/>
    <tableColumn id="3361" xr3:uid="{4F15AC27-49F0-4A7B-84F6-EF79AEAA3D6F}" name="Column3356"/>
    <tableColumn id="3362" xr3:uid="{46837E4A-08B0-41BD-B349-F2AC70764FFB}" name="Column3357"/>
    <tableColumn id="3363" xr3:uid="{A940D948-AF41-40DA-B356-DDFBFF279711}" name="Column3358"/>
    <tableColumn id="3364" xr3:uid="{A5512B82-9203-4D67-81CD-C1E2267A4F21}" name="Column3359"/>
    <tableColumn id="3365" xr3:uid="{0778F625-2C3D-45C2-A8BD-38761729D0F3}" name="Column3360"/>
    <tableColumn id="3366" xr3:uid="{D7559EB5-0F2C-48D4-8A9F-62A6315F99F2}" name="Column3361"/>
    <tableColumn id="3367" xr3:uid="{DA8420CF-2FAC-4C5E-82A6-518CF08E2F1E}" name="Column3362"/>
    <tableColumn id="3368" xr3:uid="{092E727B-E7AF-49F4-A6B7-52F1B1E244E8}" name="Column3363"/>
    <tableColumn id="3369" xr3:uid="{93851D0A-C009-4D37-9073-3049156DDE32}" name="Column3364"/>
    <tableColumn id="3370" xr3:uid="{292D1F31-5CC1-4973-AA56-F4FAEF2E47DC}" name="Column3365"/>
    <tableColumn id="3371" xr3:uid="{B92817C1-C83B-4BBC-AC1B-100E2941621D}" name="Column3366"/>
    <tableColumn id="3372" xr3:uid="{AF2D9B53-C109-423A-AE38-99317D8F3435}" name="Column3367"/>
    <tableColumn id="3373" xr3:uid="{D452855E-A87B-4557-8045-F5D89E24786B}" name="Column3368"/>
    <tableColumn id="3374" xr3:uid="{E7D87EC4-A38A-42B2-B5AE-894D5753D4AF}" name="Column3369"/>
    <tableColumn id="3375" xr3:uid="{4CFC9A1E-DA3E-4918-B663-73B21064E027}" name="Column3370"/>
    <tableColumn id="3376" xr3:uid="{8ECF98F7-4BB5-4AF0-ABE6-A9B4F3206278}" name="Column3371"/>
    <tableColumn id="3377" xr3:uid="{E73EF466-C84C-4827-90D1-676E1D4C6EBB}" name="Column3372"/>
    <tableColumn id="3378" xr3:uid="{33E035AE-64C6-4EC1-9D65-070D9BBCE057}" name="Column3373"/>
    <tableColumn id="3379" xr3:uid="{2E29DBBF-B7EA-4AB4-BF0F-7D4FCA161FD5}" name="Column3374"/>
    <tableColumn id="3380" xr3:uid="{F756D828-C5AD-47AE-A7E0-55A08E253D9A}" name="Column3375"/>
    <tableColumn id="3381" xr3:uid="{3E834468-92C0-4B18-B5A1-E0BDE8847FDE}" name="Column3376"/>
    <tableColumn id="3382" xr3:uid="{07195FA7-69BF-4C90-B2E2-6B7A0A12233F}" name="Column3377"/>
    <tableColumn id="3383" xr3:uid="{C4E20A2C-C29F-455A-A6CF-0374AE79C339}" name="Column3378"/>
    <tableColumn id="3384" xr3:uid="{E5344500-E2C4-4C66-B4AB-6EF87D71BBE9}" name="Column3379"/>
    <tableColumn id="3385" xr3:uid="{29B919A6-17DD-4EF1-86A0-876F6879D6F1}" name="Column3380"/>
    <tableColumn id="3386" xr3:uid="{822B8F67-3903-4AB4-B934-779C8210FA04}" name="Column3381"/>
    <tableColumn id="3387" xr3:uid="{B212BAAD-07F8-43B8-A0F8-62B597EADDE4}" name="Column3382"/>
    <tableColumn id="3388" xr3:uid="{FA634886-32B7-4C4F-ACE0-03BFC2A015AC}" name="Column3383"/>
    <tableColumn id="3389" xr3:uid="{99586C22-9AEC-46A2-8466-87EBF2470594}" name="Column3384"/>
    <tableColumn id="3390" xr3:uid="{FB92E169-218D-4AA8-B7B3-84818158663B}" name="Column3385"/>
    <tableColumn id="3391" xr3:uid="{9B6A2FA2-22F2-4A5C-B52E-80A5FBFE1708}" name="Column3386"/>
    <tableColumn id="3392" xr3:uid="{47F3A9C7-9638-47D0-8B81-39A95FB019A1}" name="Column3387"/>
    <tableColumn id="3393" xr3:uid="{3F1BBC67-92ED-4259-8210-30E0783B519C}" name="Column3388"/>
    <tableColumn id="3394" xr3:uid="{DB39ABF9-5CBF-47CE-891E-9FA21DECD5A4}" name="Column3389"/>
    <tableColumn id="3395" xr3:uid="{1E40D601-06FC-441B-92C7-20D7E4220C0C}" name="Column3390"/>
    <tableColumn id="3396" xr3:uid="{1E3A1439-9D13-4B00-9349-AE138D3F2D39}" name="Column3391"/>
    <tableColumn id="3397" xr3:uid="{CED6F3F7-BBB3-46BC-AE94-BFA1C3B606CF}" name="Column3392"/>
    <tableColumn id="3398" xr3:uid="{B85F3F18-BB69-43AC-9081-F7F7B0E58A1A}" name="Column3393"/>
    <tableColumn id="3399" xr3:uid="{0D2D5696-EC20-440C-AA2E-3F675DD5E3C9}" name="Column3394"/>
    <tableColumn id="3400" xr3:uid="{5A682759-74D2-45C9-BF78-06EB3B00D503}" name="Column3395"/>
    <tableColumn id="3401" xr3:uid="{B6F171DA-2857-4EFF-98E1-2A6508C3C0F9}" name="Column3396"/>
    <tableColumn id="3402" xr3:uid="{5E93238C-5BDB-4B31-9775-7DDFBAD928F6}" name="Column3397"/>
    <tableColumn id="3403" xr3:uid="{AA7AB16F-C2C2-41DE-88FB-C301DE9EB81F}" name="Column3398"/>
    <tableColumn id="3404" xr3:uid="{D6BA9D86-1901-4089-89D3-6283A1ABE3FC}" name="Column3399"/>
    <tableColumn id="3405" xr3:uid="{D4621100-4AA0-4C6C-8CA2-C5CC5ADF730A}" name="Column3400"/>
    <tableColumn id="3406" xr3:uid="{AB649967-BA8A-47CC-B512-893A4224F8FB}" name="Column3401"/>
    <tableColumn id="3407" xr3:uid="{907592BD-A736-4527-9A8B-CB1C7BF99585}" name="Column3402"/>
    <tableColumn id="3408" xr3:uid="{41087BE8-A4E7-4DAE-BEDE-6E85B53CC46B}" name="Column3403"/>
    <tableColumn id="3409" xr3:uid="{18370014-1E5F-4490-AAA0-EDD2ADDAB528}" name="Column3404"/>
    <tableColumn id="3410" xr3:uid="{859C9ACE-77CC-40A1-BDCE-501C77DCD432}" name="Column3405"/>
    <tableColumn id="3411" xr3:uid="{A7F33CE4-DA20-4D2B-AF2C-3CBDD9523E5E}" name="Column3406"/>
    <tableColumn id="3412" xr3:uid="{65384CA0-7103-4D51-AD36-64A1EDD35D83}" name="Column3407"/>
    <tableColumn id="3413" xr3:uid="{F9F88902-F090-4BF5-9E58-583E130344E9}" name="Column3408"/>
    <tableColumn id="3414" xr3:uid="{1AFE0E1E-7310-4E64-93F0-65F48DC39F39}" name="Column3409"/>
    <tableColumn id="3415" xr3:uid="{B762B70D-7325-4D6C-8018-6A7EA4AB1369}" name="Column3410"/>
    <tableColumn id="3416" xr3:uid="{B7E2DB37-BFC7-4229-92D2-9E010A44B73F}" name="Column3411"/>
    <tableColumn id="3417" xr3:uid="{FDCC3AA2-56E9-4022-ACD1-D9F18046FF6B}" name="Column3412"/>
    <tableColumn id="3418" xr3:uid="{7D53725F-75B5-43D4-A332-94A9E850FDF7}" name="Column3413"/>
    <tableColumn id="3419" xr3:uid="{720209B5-60F9-4428-9C31-14CBA0807301}" name="Column3414"/>
    <tableColumn id="3420" xr3:uid="{6FE96E44-8C8C-4BCE-A264-A95B7D0B26AD}" name="Column3415"/>
    <tableColumn id="3421" xr3:uid="{1B61C97D-CF6B-4758-A265-EB7A36335822}" name="Column3416"/>
    <tableColumn id="3422" xr3:uid="{0C7A991C-861A-4DD6-A454-F7565D04820B}" name="Column3417"/>
    <tableColumn id="3423" xr3:uid="{955AAFB3-0E73-44DE-9F8C-EC827EC01835}" name="Column3418"/>
    <tableColumn id="3424" xr3:uid="{015ACCD9-FF8A-4C38-BE53-FF92C854FEF0}" name="Column3419"/>
    <tableColumn id="3425" xr3:uid="{83FBEC1B-2D01-4021-B4E0-FCF967A9645C}" name="Column3420"/>
    <tableColumn id="3426" xr3:uid="{1909E161-FDEA-4589-9E08-0899BED99056}" name="Column3421"/>
    <tableColumn id="3427" xr3:uid="{C5CC78A0-1B86-4176-8E9B-F0663434CB13}" name="Column3422"/>
    <tableColumn id="3428" xr3:uid="{1B727317-B765-4145-882B-92406DFCA68C}" name="Column3423"/>
    <tableColumn id="3429" xr3:uid="{0D36E09B-BB78-41AF-AB48-EC58E200DFE4}" name="Column3424"/>
    <tableColumn id="3430" xr3:uid="{3877888E-CCB0-4F88-BBCC-EBB1EFC7CBD2}" name="Column3425"/>
    <tableColumn id="3431" xr3:uid="{96ECB0F9-0947-4FD9-BECD-B55D1E79BC62}" name="Column3426"/>
    <tableColumn id="3432" xr3:uid="{281E5FEE-5F45-4A8D-BC81-C72F77400C42}" name="Column3427"/>
    <tableColumn id="3433" xr3:uid="{D7E5446B-2E16-491E-A079-98C474DA70D9}" name="Column3428"/>
    <tableColumn id="3434" xr3:uid="{E5FCF928-6D0A-43AD-B5F4-8A847A2CBBE5}" name="Column3429"/>
    <tableColumn id="3435" xr3:uid="{AD9A1927-979D-4286-A5D7-90090ED99C52}" name="Column3430"/>
    <tableColumn id="3436" xr3:uid="{F2FC71AF-3826-486D-98CC-E14EE2AF5248}" name="Column3431"/>
    <tableColumn id="3437" xr3:uid="{E8E59216-7B73-4339-B20E-33CB5A9700FA}" name="Column3432"/>
    <tableColumn id="3438" xr3:uid="{B8998A0A-BB06-4AC6-A5B0-7CEB0176A737}" name="Column3433"/>
    <tableColumn id="3439" xr3:uid="{0420BA35-19E9-48FF-85A3-24CAABB94DBC}" name="Column3434"/>
    <tableColumn id="3440" xr3:uid="{BD9C9740-98AA-47DC-961D-FC999F5CDE5E}" name="Column3435"/>
    <tableColumn id="3441" xr3:uid="{A72D732F-EF5A-48CB-80FD-B0230C189DBD}" name="Column3436"/>
    <tableColumn id="3442" xr3:uid="{DBD2197E-451B-4E46-B5C5-4E5DC43F2151}" name="Column3437"/>
    <tableColumn id="3443" xr3:uid="{7D4568B9-F98B-4B8C-96AB-0E0E543B42A8}" name="Column3438"/>
    <tableColumn id="3444" xr3:uid="{8647E4AE-95D6-4DE8-8571-5822521BD151}" name="Column3439"/>
    <tableColumn id="3445" xr3:uid="{8F088D64-A229-46A2-93CB-313BCFD60FE4}" name="Column3440"/>
    <tableColumn id="3446" xr3:uid="{8E090090-0439-48BC-9348-9A98BE56E35F}" name="Column3441"/>
    <tableColumn id="3447" xr3:uid="{73011122-234B-4CCB-B89F-8222D24E7CC0}" name="Column3442"/>
    <tableColumn id="3448" xr3:uid="{2224608A-10D4-43E9-BF8E-DB0F95A11C7E}" name="Column3443"/>
    <tableColumn id="3449" xr3:uid="{346A6835-C44F-4F35-9D1C-9163303BF5E3}" name="Column3444"/>
    <tableColumn id="3450" xr3:uid="{2EA34D9E-4A71-4F95-8CAF-91B3F34545AB}" name="Column3445"/>
    <tableColumn id="3451" xr3:uid="{A9FC838C-B79D-4DB2-889E-C3A8E9B43D66}" name="Column3446"/>
    <tableColumn id="3452" xr3:uid="{4344102F-9D80-431E-B3B6-81C42972A0A6}" name="Column3447"/>
    <tableColumn id="3453" xr3:uid="{07AA65E5-D7B4-4D23-8138-7898B3D79BCA}" name="Column3448"/>
    <tableColumn id="3454" xr3:uid="{8D63BB5D-FF5F-444E-8BF3-3A0F8AED20D7}" name="Column3449"/>
    <tableColumn id="3455" xr3:uid="{C8A1F9D7-5BBD-4D06-BBA4-569DDCF6513E}" name="Column3450"/>
    <tableColumn id="3456" xr3:uid="{7D18AD1E-6921-4735-B0F1-8CCF05274F61}" name="Column3451"/>
    <tableColumn id="3457" xr3:uid="{D5BCCBAD-F64F-4818-9075-9A48283F3A67}" name="Column3452"/>
    <tableColumn id="3458" xr3:uid="{BAA86236-5161-411D-B802-966AC91C1C92}" name="Column3453"/>
    <tableColumn id="3459" xr3:uid="{F982AC34-41C9-493D-8CF3-67A873F606B3}" name="Column3454"/>
    <tableColumn id="3460" xr3:uid="{D9D3C84F-1268-4A5F-A324-1EED5BAB8F47}" name="Column3455"/>
    <tableColumn id="3461" xr3:uid="{FFE1518C-302A-4ABB-B2EE-9ED0D1079D49}" name="Column3456"/>
    <tableColumn id="3462" xr3:uid="{49FC9999-8E15-4035-8A6E-D474D535B115}" name="Column3457"/>
    <tableColumn id="3463" xr3:uid="{39B5AE51-DE42-4878-AB79-B196E9139065}" name="Column3458"/>
    <tableColumn id="3464" xr3:uid="{A85A3EBF-3BD8-4121-B1D4-1302F9556240}" name="Column3459"/>
    <tableColumn id="3465" xr3:uid="{232E383D-82C3-4D74-80B6-051631FE50C0}" name="Column3460"/>
    <tableColumn id="3466" xr3:uid="{B8CC2B4A-640E-46F6-ADAD-2B8BCFDA6708}" name="Column3461"/>
    <tableColumn id="3467" xr3:uid="{04D807F1-DD9A-469A-84B4-D273F19987B7}" name="Column3462"/>
    <tableColumn id="3468" xr3:uid="{2062B4B0-C9F0-4543-878F-2BBA132551F7}" name="Column3463"/>
    <tableColumn id="3469" xr3:uid="{8916EFD0-8469-496D-8946-305A4AB47B52}" name="Column3464"/>
    <tableColumn id="3470" xr3:uid="{1C793DA0-042F-4CA4-AFD1-579A5CA3CB03}" name="Column3465"/>
    <tableColumn id="3471" xr3:uid="{4ACC88A9-25D3-4873-8CBE-760E6F41E854}" name="Column3466"/>
    <tableColumn id="3472" xr3:uid="{0EE5D6D4-C673-44C9-86C1-CAC42837ACF1}" name="Column3467"/>
    <tableColumn id="3473" xr3:uid="{09A7592C-0299-4314-BED4-085A820425B8}" name="Column3468"/>
    <tableColumn id="3474" xr3:uid="{F368B457-4048-4448-B760-00D364461522}" name="Column3469"/>
    <tableColumn id="3475" xr3:uid="{74BB953C-69C1-498C-BB09-19CEFD6E848C}" name="Column3470"/>
    <tableColumn id="3476" xr3:uid="{2C5A691F-FD4B-44DD-910E-6FCBF0DA1EB6}" name="Column3471"/>
    <tableColumn id="3477" xr3:uid="{3FDAF9E2-439E-42F2-8604-9F3CB565654A}" name="Column3472"/>
    <tableColumn id="3478" xr3:uid="{276CA314-CB2B-46D1-B500-BAE728332FAF}" name="Column3473"/>
    <tableColumn id="3479" xr3:uid="{A87D3E22-9597-4651-8E3F-2C7B7B36B630}" name="Column3474"/>
    <tableColumn id="3480" xr3:uid="{E89DBC5A-AAA6-4312-B8E6-987F9CBA93E7}" name="Column3475"/>
    <tableColumn id="3481" xr3:uid="{887F5706-1020-40E7-8FEE-E8970BC96873}" name="Column3476"/>
    <tableColumn id="3482" xr3:uid="{429F93BE-8468-43C2-95A3-B3E7DE135115}" name="Column3477"/>
    <tableColumn id="3483" xr3:uid="{56A115BD-94C2-4801-8B49-E86C3FD963D4}" name="Column3478"/>
    <tableColumn id="3484" xr3:uid="{A094044A-07E5-4597-81D2-02CB88EC886B}" name="Column3479"/>
    <tableColumn id="3485" xr3:uid="{50B1179B-0D31-47F5-A58F-F80FEB8F8B75}" name="Column3480"/>
    <tableColumn id="3486" xr3:uid="{9F1E0237-E452-4773-A0DF-0D1C3C0369A7}" name="Column3481"/>
    <tableColumn id="3487" xr3:uid="{FE21ED3B-FE76-4CB5-B9DA-514DA0EB81A9}" name="Column3482"/>
    <tableColumn id="3488" xr3:uid="{46286D4A-9DB2-4D9C-962D-30275742060F}" name="Column3483"/>
    <tableColumn id="3489" xr3:uid="{318BC37B-2FF5-43B7-B433-DA5FAA0B7D20}" name="Column3484"/>
    <tableColumn id="3490" xr3:uid="{6CF08B55-655F-4C29-989F-BD39167DBD31}" name="Column3485"/>
    <tableColumn id="3491" xr3:uid="{36D89E66-A1D2-4E59-8C95-51DD8CAB0889}" name="Column3486"/>
    <tableColumn id="3492" xr3:uid="{2CFEABDB-A26C-43E2-9501-9142E43D4A96}" name="Column3487"/>
    <tableColumn id="3493" xr3:uid="{D634A168-0F9F-4186-B1AF-411121368DA6}" name="Column3488"/>
    <tableColumn id="3494" xr3:uid="{93132424-B779-43E2-90F1-D749CAE7108B}" name="Column3489"/>
    <tableColumn id="3495" xr3:uid="{B6016F85-7A2D-4FF1-B583-5369296274A5}" name="Column3490"/>
    <tableColumn id="3496" xr3:uid="{B0E01C73-46F1-44A4-81CD-39BE2CFFD865}" name="Column3491"/>
    <tableColumn id="3497" xr3:uid="{721CB265-B877-4075-8081-0D8C51048F47}" name="Column3492"/>
    <tableColumn id="3498" xr3:uid="{5560F9A2-15FA-4EED-B981-DC7D616D4537}" name="Column3493"/>
    <tableColumn id="3499" xr3:uid="{558D9FEE-1BA8-444C-A0DF-86AB37113D40}" name="Column3494"/>
    <tableColumn id="3500" xr3:uid="{216F7B4F-68BA-4B42-B73B-AC8655F9BB3C}" name="Column3495"/>
    <tableColumn id="3501" xr3:uid="{D73AE384-0A27-47D5-AF35-478856268E7F}" name="Column3496"/>
    <tableColumn id="3502" xr3:uid="{8C67FC85-F6F5-431D-8DAD-D80EF6F52FD1}" name="Column3497"/>
    <tableColumn id="3503" xr3:uid="{2069B594-E471-40E9-9EDC-1419A321341D}" name="Column3498"/>
    <tableColumn id="3504" xr3:uid="{2154BC04-BBF6-41C5-B301-439B0B3DF98F}" name="Column3499"/>
    <tableColumn id="3505" xr3:uid="{F339F224-2FCA-4667-A7C9-6C6B8B445FA7}" name="Column3500"/>
    <tableColumn id="3506" xr3:uid="{570CBC9C-B326-49D1-8343-BD853A302FC3}" name="Column3501"/>
    <tableColumn id="3507" xr3:uid="{108AF355-0402-4F95-B530-B0AFF411E92D}" name="Column3502"/>
    <tableColumn id="3508" xr3:uid="{A7E172C5-09FA-4C1A-BBBE-9F8D3AE7D7AA}" name="Column3503"/>
    <tableColumn id="3509" xr3:uid="{A1D9C04A-67AB-4D80-B430-2FD212AC94ED}" name="Column3504"/>
    <tableColumn id="3510" xr3:uid="{CCD77202-8384-40CF-8C57-4FBFD514D213}" name="Column3505"/>
    <tableColumn id="3511" xr3:uid="{C56CDF1E-3F2C-42CB-97AD-84A9E64C61F4}" name="Column3506"/>
    <tableColumn id="3512" xr3:uid="{F5001626-49FD-4396-AD27-1357D710BEAE}" name="Column3507"/>
    <tableColumn id="3513" xr3:uid="{24A32E60-FA80-4E10-83F1-23B07F5AACCB}" name="Column3508"/>
    <tableColumn id="3514" xr3:uid="{8796F46F-7582-446F-B8B3-F3A30069B8F7}" name="Column3509"/>
    <tableColumn id="3515" xr3:uid="{E7F630DF-D1FE-48A4-A0A2-EB459AEFFCDD}" name="Column3510"/>
    <tableColumn id="3516" xr3:uid="{FFC95DED-5EF3-47A1-9995-5ADB4F3F9047}" name="Column3511"/>
    <tableColumn id="3517" xr3:uid="{A64668E4-9405-4BEC-81F4-073655DF7D4A}" name="Column3512"/>
    <tableColumn id="3518" xr3:uid="{8EC5A127-1410-41A6-9193-BBC074F132AE}" name="Column3513"/>
    <tableColumn id="3519" xr3:uid="{69DE4EE5-F7F3-4873-B0D6-A6FE94281288}" name="Column3514"/>
    <tableColumn id="3520" xr3:uid="{7B5E8C2F-FBE4-4FF9-A908-FFABEBEF4C3C}" name="Column3515"/>
    <tableColumn id="3521" xr3:uid="{A93965BB-1272-4FF3-91D1-25272B6CFEA2}" name="Column3516"/>
    <tableColumn id="3522" xr3:uid="{FFF08D11-71DD-4E5F-9109-E74DF70A862F}" name="Column3517"/>
    <tableColumn id="3523" xr3:uid="{247FB9CE-96F8-4682-BF7F-D8E934B5C1DF}" name="Column3518"/>
    <tableColumn id="3524" xr3:uid="{0255801D-6DCA-47BC-B9A0-70DDCE54A1EF}" name="Column3519"/>
    <tableColumn id="3525" xr3:uid="{727B5538-EEC4-4F3F-B2FE-70396B860025}" name="Column3520"/>
    <tableColumn id="3526" xr3:uid="{7A056A1A-3950-45C6-BEA7-E95BE1DD2F9C}" name="Column3521"/>
    <tableColumn id="3527" xr3:uid="{AFFB1ABF-8484-4B41-8CDD-1BD6A22BF935}" name="Column3522"/>
    <tableColumn id="3528" xr3:uid="{E3B599E8-C78B-45AA-99F5-7EA532409325}" name="Column3523"/>
    <tableColumn id="3529" xr3:uid="{6074D5E1-213D-49A4-B7D8-67255D5948A9}" name="Column3524"/>
    <tableColumn id="3530" xr3:uid="{B425CF29-DBC5-4524-AE8E-F2921610A101}" name="Column3525"/>
    <tableColumn id="3531" xr3:uid="{4C0A6C9D-FCF6-4D0E-A465-196CED079AE0}" name="Column3526"/>
    <tableColumn id="3532" xr3:uid="{376852EF-C2C4-4A87-AD2E-D3A9AE216D9C}" name="Column3527"/>
    <tableColumn id="3533" xr3:uid="{D3A410DB-1741-4960-B6E9-6B9718BC1827}" name="Column3528"/>
    <tableColumn id="3534" xr3:uid="{E1FAE474-D85E-4DEA-A88A-C6C3D05D26F6}" name="Column3529"/>
    <tableColumn id="3535" xr3:uid="{E78D940F-D906-4ABA-B05C-9F7FC37E691D}" name="Column3530"/>
    <tableColumn id="3536" xr3:uid="{9DC3B2C7-06C7-462F-96C5-4D8AB829383C}" name="Column3531"/>
    <tableColumn id="3537" xr3:uid="{57B2385E-77DA-40DF-90AD-23B3E5F8782C}" name="Column3532"/>
    <tableColumn id="3538" xr3:uid="{1B251387-A455-4FB5-8D8D-25B9964AEC4B}" name="Column3533"/>
    <tableColumn id="3539" xr3:uid="{117E122D-3465-4769-B0FB-8C6F086256AD}" name="Column3534"/>
    <tableColumn id="3540" xr3:uid="{2274B4DF-2468-4288-82BD-CBFFE06A3737}" name="Column3535"/>
    <tableColumn id="3541" xr3:uid="{587D734B-314C-48D1-89BA-0C4F06F564D0}" name="Column3536"/>
    <tableColumn id="3542" xr3:uid="{3697A82E-FF1F-40CE-BCCD-7056BB4C83C3}" name="Column3537"/>
    <tableColumn id="3543" xr3:uid="{A5F28145-F084-42D1-B9D3-F45A3BB20759}" name="Column3538"/>
    <tableColumn id="3544" xr3:uid="{8D1069D5-F6BC-4B01-A84F-F9789F0D839A}" name="Column3539"/>
    <tableColumn id="3545" xr3:uid="{8E2BB176-E30D-41EE-A5FD-DEE1E7232335}" name="Column3540"/>
    <tableColumn id="3546" xr3:uid="{1013A8F6-7674-416B-9BFF-EBD9F1EAA9C9}" name="Column3541"/>
    <tableColumn id="3547" xr3:uid="{8807E661-8380-4687-BE8C-57223D8AF9A4}" name="Column3542"/>
    <tableColumn id="3548" xr3:uid="{FD4196B6-3313-4190-9FC0-C0C9773E9605}" name="Column3543"/>
    <tableColumn id="3549" xr3:uid="{1E680BF2-1635-458E-A678-540854324991}" name="Column3544"/>
    <tableColumn id="3550" xr3:uid="{118B0FFC-DD7C-4B48-AAA4-7A9477DAD7F2}" name="Column3545"/>
    <tableColumn id="3551" xr3:uid="{E6124D11-D9A9-463A-B94A-5F113442D813}" name="Column3546"/>
    <tableColumn id="3552" xr3:uid="{4019C3D1-1282-44CC-A261-8F7BB81D95FE}" name="Column3547"/>
    <tableColumn id="3553" xr3:uid="{D0A765B1-2502-4E6B-9C41-8EF3B41F3864}" name="Column3548"/>
    <tableColumn id="3554" xr3:uid="{B7300630-DDA0-4D47-8437-3CAA1D433500}" name="Column3549"/>
    <tableColumn id="3555" xr3:uid="{A4E2D851-63E5-4B26-97A9-143E717913ED}" name="Column3550"/>
    <tableColumn id="3556" xr3:uid="{3A380706-CC59-42E3-9300-A833CC1E2646}" name="Column3551"/>
    <tableColumn id="3557" xr3:uid="{7A2C2DDC-70A2-49CF-8820-76E8B3FF2269}" name="Column3552"/>
    <tableColumn id="3558" xr3:uid="{5FAB9A12-AE85-4A76-AFEA-D0DC40155FB4}" name="Column3553"/>
    <tableColumn id="3559" xr3:uid="{40B34752-D249-488C-A9E8-2BBD01C7AC84}" name="Column3554"/>
    <tableColumn id="3560" xr3:uid="{24DFEC7B-5D8E-4CFE-9A29-9A93809E189B}" name="Column3555"/>
    <tableColumn id="3561" xr3:uid="{4707FFFA-0CCD-4073-86C0-98BD574EAA08}" name="Column3556"/>
    <tableColumn id="3562" xr3:uid="{2211E012-626E-4462-A8F4-23E97B22B1D7}" name="Column3557"/>
    <tableColumn id="3563" xr3:uid="{C2D17448-C1E0-4D67-9200-1D5366704DCF}" name="Column3558"/>
    <tableColumn id="3564" xr3:uid="{FB94824B-8578-46E8-B687-6557E4B4E2D3}" name="Column3559"/>
    <tableColumn id="3565" xr3:uid="{BCB2DC30-E9CA-4156-893A-3B1D512FA6E9}" name="Column3560"/>
    <tableColumn id="3566" xr3:uid="{B179571F-265F-42CF-83B6-5D50BECECC23}" name="Column3561"/>
    <tableColumn id="3567" xr3:uid="{5D809163-B2DB-417A-9706-77ADAA138930}" name="Column3562"/>
    <tableColumn id="3568" xr3:uid="{4893934A-9E1E-4D32-8E22-DF9C1FE5F4BA}" name="Column3563"/>
    <tableColumn id="3569" xr3:uid="{925D69C6-21CD-4D7A-93B8-05336FE53994}" name="Column3564"/>
    <tableColumn id="3570" xr3:uid="{0C5B8E2F-AC84-4435-9D03-D85183C69FC1}" name="Column3565"/>
    <tableColumn id="3571" xr3:uid="{E7B98BCE-201D-46E6-89C8-66D578D996A3}" name="Column3566"/>
    <tableColumn id="3572" xr3:uid="{A23ED7E1-CD4F-450B-BC38-85FD517997C4}" name="Column3567"/>
    <tableColumn id="3573" xr3:uid="{5AA13930-4D9D-448C-B489-2A0BD227AABB}" name="Column3568"/>
    <tableColumn id="3574" xr3:uid="{0F403D36-0A1F-422D-AC3A-1877C7CB8190}" name="Column3569"/>
    <tableColumn id="3575" xr3:uid="{966793C7-7F5F-43E5-8970-D6C2A605410A}" name="Column3570"/>
    <tableColumn id="3576" xr3:uid="{2F5EEFB9-F2D6-49BB-83DB-915CD7DFB529}" name="Column3571"/>
    <tableColumn id="3577" xr3:uid="{FFC02269-A32F-4A10-8E09-BC03D89FD0AE}" name="Column3572"/>
    <tableColumn id="3578" xr3:uid="{E12B887C-690E-4114-9300-D80FEC9985CE}" name="Column3573"/>
    <tableColumn id="3579" xr3:uid="{7ACD5057-E2ED-4798-BB72-8CBC1B286E8A}" name="Column3574"/>
    <tableColumn id="3580" xr3:uid="{FC422C4F-B737-434E-B4C0-5C0620A9C86F}" name="Column3575"/>
    <tableColumn id="3581" xr3:uid="{15E7B332-C4BE-4F40-9CC2-520996759719}" name="Column3576"/>
    <tableColumn id="3582" xr3:uid="{8C0B431E-4D61-4921-BC74-5ED951B90F95}" name="Column3577"/>
    <tableColumn id="3583" xr3:uid="{4DB28E4D-8772-4B6E-9BBA-6769D11FD518}" name="Column3578"/>
    <tableColumn id="3584" xr3:uid="{CBDE1B11-6346-4E58-AB2C-52F6964651E8}" name="Column3579"/>
    <tableColumn id="3585" xr3:uid="{3E5787BB-A310-47F8-BEA2-023A3577000F}" name="Column3580"/>
    <tableColumn id="3586" xr3:uid="{77B47F09-F799-40EF-B7AF-36D7B0348BC7}" name="Column3581"/>
    <tableColumn id="3587" xr3:uid="{40A13AD0-E671-4C0D-99FC-550FEE1C0E36}" name="Column3582"/>
    <tableColumn id="3588" xr3:uid="{20488E13-641F-4E8B-9462-8F1CFBEE40F9}" name="Column3583"/>
    <tableColumn id="3589" xr3:uid="{A2325B40-70C2-4736-8D13-44F3875C5B4E}" name="Column3584"/>
    <tableColumn id="3590" xr3:uid="{EB6CF4F1-4420-4760-9D5E-512BBF2225E9}" name="Column3585"/>
    <tableColumn id="3591" xr3:uid="{57FF3716-3AA1-44FF-8CC4-711162B9D48B}" name="Column3586"/>
    <tableColumn id="3592" xr3:uid="{D4D4CF75-3216-4789-A23E-A8D1E723EAA8}" name="Column3587"/>
    <tableColumn id="3593" xr3:uid="{D980E56A-6A02-4CA4-87C4-F09DFE9BB3A3}" name="Column3588"/>
    <tableColumn id="3594" xr3:uid="{3C40F81C-0070-489E-97B2-7AF4BE9A99B8}" name="Column3589"/>
    <tableColumn id="3595" xr3:uid="{C2A6AF64-EA28-4E12-8A3E-AB711A57A217}" name="Column3590"/>
    <tableColumn id="3596" xr3:uid="{9EA64FD1-92C3-4778-A450-D912BC46E103}" name="Column3591"/>
    <tableColumn id="3597" xr3:uid="{AE2F0601-5F0C-4BE7-B45E-9488E754E5C6}" name="Column3592"/>
    <tableColumn id="3598" xr3:uid="{656C9F40-1723-44D3-AFFA-E8C2930E78F4}" name="Column3593"/>
    <tableColumn id="3599" xr3:uid="{38E9C03E-F032-4878-A244-EB2E58293760}" name="Column3594"/>
    <tableColumn id="3600" xr3:uid="{7B02A69D-29D9-4F67-809C-7AF39802AC53}" name="Column3595"/>
    <tableColumn id="3601" xr3:uid="{DFA426A3-42D9-48B2-B418-78E57DAD5102}" name="Column3596"/>
    <tableColumn id="3602" xr3:uid="{9D9C67FD-1D04-4013-8746-42EA62E3C7C9}" name="Column3597"/>
    <tableColumn id="3603" xr3:uid="{875D5E32-C6F5-449D-8B44-1D61255F9FFE}" name="Column3598"/>
    <tableColumn id="3604" xr3:uid="{8E473054-92E9-4C21-A179-39C579D0874B}" name="Column3599"/>
    <tableColumn id="3605" xr3:uid="{415BD28E-4DE5-433A-9386-60C1DDD1E366}" name="Column3600"/>
    <tableColumn id="3606" xr3:uid="{D8A5149F-D965-4D19-9FA1-44846CA058A2}" name="Column3601"/>
    <tableColumn id="3607" xr3:uid="{4973F595-72D7-4645-B17C-BA9585CD9C02}" name="Column3602"/>
    <tableColumn id="3608" xr3:uid="{C7E2284D-D3CB-4D2A-A661-BD7A9327467A}" name="Column3603"/>
    <tableColumn id="3609" xr3:uid="{CF479EBC-F742-4284-BE59-15191FED781B}" name="Column3604"/>
    <tableColumn id="3610" xr3:uid="{E1393D39-A7CF-46AE-B25D-82095E2A5AC8}" name="Column3605"/>
    <tableColumn id="3611" xr3:uid="{F54C4E77-806C-4A33-AA62-13FFCC9057D8}" name="Column3606"/>
    <tableColumn id="3612" xr3:uid="{5CA8076C-9594-4165-B9C7-EA992458FB6B}" name="Column3607"/>
    <tableColumn id="3613" xr3:uid="{67F54AE4-7C82-4BED-B5EA-4FB005E3118D}" name="Column3608"/>
    <tableColumn id="3614" xr3:uid="{5B9A10DD-7E5E-454D-8342-3BD6DEFA7A6C}" name="Column3609"/>
    <tableColumn id="3615" xr3:uid="{001C7901-3605-4716-9895-DA57965B4CB8}" name="Column3610"/>
    <tableColumn id="3616" xr3:uid="{CC10DCFE-26BF-44FB-87EC-6AE8D1FFC996}" name="Column3611"/>
    <tableColumn id="3617" xr3:uid="{682C7CF8-68B5-494B-9343-22FCB1D7067F}" name="Column3612"/>
    <tableColumn id="3618" xr3:uid="{B5925326-996C-4EFF-939D-3D5B9FD671AE}" name="Column3613"/>
    <tableColumn id="3619" xr3:uid="{54EAD814-3FFC-43BA-80D5-FB1699F7D579}" name="Column3614"/>
    <tableColumn id="3620" xr3:uid="{9A2FF9C6-9EF3-4815-A280-DC9DD303B221}" name="Column3615"/>
    <tableColumn id="3621" xr3:uid="{DD61FCC2-D946-4324-B65D-D39255B0F904}" name="Column3616"/>
    <tableColumn id="3622" xr3:uid="{8C768E77-33C4-4C22-AC46-03796783CFD9}" name="Column3617"/>
    <tableColumn id="3623" xr3:uid="{87664175-CD91-4BBC-9FFC-C98F94CF0689}" name="Column3618"/>
    <tableColumn id="3624" xr3:uid="{A1F32622-B049-443B-9015-E2A9260441AD}" name="Column3619"/>
    <tableColumn id="3625" xr3:uid="{5B13F188-E31B-4666-B368-F546B572C29B}" name="Column3620"/>
    <tableColumn id="3626" xr3:uid="{1CE3B3DB-04CC-43DD-84D3-0E140B04BC6D}" name="Column3621"/>
    <tableColumn id="3627" xr3:uid="{32F8F4F2-537A-437D-84CF-B1D41C09BD20}" name="Column3622"/>
    <tableColumn id="3628" xr3:uid="{14F4AC39-FA28-4CAA-BCB4-ED28C808E68C}" name="Column3623"/>
    <tableColumn id="3629" xr3:uid="{606CFD6C-4814-4354-94E6-1881BCB501B4}" name="Column3624"/>
    <tableColumn id="3630" xr3:uid="{E439DA5E-3889-4498-8C91-EC3B5B3CD725}" name="Column3625"/>
    <tableColumn id="3631" xr3:uid="{CD274402-5914-41A7-9E0D-FB47AC8B962A}" name="Column3626"/>
    <tableColumn id="3632" xr3:uid="{03939DA7-EE59-4E0D-8E73-C694519D7B08}" name="Column3627"/>
    <tableColumn id="3633" xr3:uid="{791D6CE0-7315-4E42-97A2-95D9FAB0677C}" name="Column3628"/>
    <tableColumn id="3634" xr3:uid="{E62DF8C7-78CB-4BD3-A4B2-7D9744733D68}" name="Column3629"/>
    <tableColumn id="3635" xr3:uid="{10040841-B06D-43A9-B0A9-A54D9BABDE7F}" name="Column3630"/>
    <tableColumn id="3636" xr3:uid="{D8C63025-5E1F-404B-86FD-641F5E4FA2A3}" name="Column3631"/>
    <tableColumn id="3637" xr3:uid="{8C18E983-0B0F-4095-A3A0-85BC29A65FAA}" name="Column3632"/>
    <tableColumn id="3638" xr3:uid="{800AEEB5-9903-4943-9BEA-6B3A3B66DA14}" name="Column3633"/>
    <tableColumn id="3639" xr3:uid="{C74E0E04-FCC7-4ED3-A794-1A4C9C8255E1}" name="Column3634"/>
    <tableColumn id="3640" xr3:uid="{C4D73C72-0410-485B-922B-7A5B98DFD479}" name="Column3635"/>
    <tableColumn id="3641" xr3:uid="{59A4807D-07EC-418C-B504-B7A962F9FB0C}" name="Column3636"/>
    <tableColumn id="3642" xr3:uid="{CDEEB926-AB9A-4A5D-BAF9-A049D3477D93}" name="Column3637"/>
    <tableColumn id="3643" xr3:uid="{F1AB1DF2-BCCF-4D02-82EE-CA3946F8851D}" name="Column3638"/>
    <tableColumn id="3644" xr3:uid="{494C7E26-7949-4601-A648-AD5FAF348841}" name="Column3639"/>
    <tableColumn id="3645" xr3:uid="{030858E3-23F3-4244-B663-D7C83EC3B21B}" name="Column3640"/>
    <tableColumn id="3646" xr3:uid="{2F37613D-2383-486A-A6AA-B8401F49FB2A}" name="Column3641"/>
    <tableColumn id="3647" xr3:uid="{470497A1-3028-41D9-B706-B49D7842943C}" name="Column3642"/>
    <tableColumn id="3648" xr3:uid="{7C1E8688-CF9F-431A-AE7C-7F274A907AF6}" name="Column3643"/>
    <tableColumn id="3649" xr3:uid="{E821AD4C-3AFE-4364-A834-360C87C795B3}" name="Column3644"/>
    <tableColumn id="3650" xr3:uid="{DE58E0CA-1FED-44D7-BE5D-9491A017F9DB}" name="Column3645"/>
    <tableColumn id="3651" xr3:uid="{94237B2B-B064-48B5-A747-4A3C7A0FDE9A}" name="Column3646"/>
    <tableColumn id="3652" xr3:uid="{EEB1E9D4-3645-4741-9C53-1AE7E82DDFDD}" name="Column3647"/>
    <tableColumn id="3653" xr3:uid="{5820D1AE-6542-452C-A605-1B966A8BCE1C}" name="Column3648"/>
    <tableColumn id="3654" xr3:uid="{A440C9CC-2054-49A2-9C02-B7180D78434A}" name="Column3649"/>
    <tableColumn id="3655" xr3:uid="{BB0733C1-4E17-412B-91D7-A612EFF15C37}" name="Column3650"/>
    <tableColumn id="3656" xr3:uid="{0CCE91A0-CF9A-49A0-A287-9B9E34CB3EFC}" name="Column3651"/>
    <tableColumn id="3657" xr3:uid="{92A3DE8F-9EE4-4EC9-AED5-046E5CC224E6}" name="Column3652"/>
    <tableColumn id="3658" xr3:uid="{64CBCB29-9BEB-41F2-8F87-72913DAEE23A}" name="Column3653"/>
    <tableColumn id="3659" xr3:uid="{84295402-4AA4-418C-8A05-C544D3205CC8}" name="Column3654"/>
    <tableColumn id="3660" xr3:uid="{E2A8C9D5-B552-4A6A-92D3-BE12736AD0CA}" name="Column3655"/>
    <tableColumn id="3661" xr3:uid="{9B7DC70B-FA5D-443F-B88D-CE3B4A2C3A0D}" name="Column3656"/>
    <tableColumn id="3662" xr3:uid="{F607EEA1-12A5-4E85-BCF2-03EC76BF69A7}" name="Column3657"/>
    <tableColumn id="3663" xr3:uid="{FD6A0CB2-F17A-4E03-B702-5CACEFB38E6B}" name="Column3658"/>
    <tableColumn id="3664" xr3:uid="{A0B60AE3-ED9E-4D1C-89F7-816D3E092B8A}" name="Column3659"/>
    <tableColumn id="3665" xr3:uid="{2EB4CFCA-7C35-45ED-8541-4032172E46F9}" name="Column3660"/>
    <tableColumn id="3666" xr3:uid="{177909CB-5DD5-4521-8B8A-73705AD55EA8}" name="Column3661"/>
    <tableColumn id="3667" xr3:uid="{0222BF14-2E3E-47F6-9D12-C6C7D1AE1DC7}" name="Column3662"/>
    <tableColumn id="3668" xr3:uid="{4D5C91FE-8924-4EAC-85B9-8DCF4CF4DAEB}" name="Column3663"/>
    <tableColumn id="3669" xr3:uid="{ED12FDB3-0123-4745-9645-3D333DABB38A}" name="Column3664"/>
    <tableColumn id="3670" xr3:uid="{338B1CD6-8248-4AE9-BE34-D2184CE7E869}" name="Column3665"/>
    <tableColumn id="3671" xr3:uid="{E99CED97-DC32-449F-B037-D176766989F2}" name="Column3666"/>
    <tableColumn id="3672" xr3:uid="{D9B971BA-19EE-449C-AC96-547F112DE5BE}" name="Column3667"/>
    <tableColumn id="3673" xr3:uid="{609B661F-A3A9-49E7-82CE-98459FA56D31}" name="Column3668"/>
    <tableColumn id="3674" xr3:uid="{1993FF89-DDC7-448A-BD40-8DAAB892DD39}" name="Column3669"/>
    <tableColumn id="3675" xr3:uid="{9D696030-05E3-434E-93B8-D2AF5179C653}" name="Column3670"/>
    <tableColumn id="3676" xr3:uid="{8D6E8D79-D658-48D6-BB0C-D235A6BAE888}" name="Column3671"/>
    <tableColumn id="3677" xr3:uid="{E4375878-5326-4A26-9893-D4DB8159FCFB}" name="Column3672"/>
    <tableColumn id="3678" xr3:uid="{4D607A73-039E-486D-B306-D37C42817544}" name="Column3673"/>
    <tableColumn id="3679" xr3:uid="{F45D58C5-8128-4018-B1C8-A1053C061C3A}" name="Column3674"/>
    <tableColumn id="3680" xr3:uid="{959BD4B0-2758-4011-8AB4-49C6B48E52E6}" name="Column3675"/>
    <tableColumn id="3681" xr3:uid="{73F93152-573F-4ED7-BC86-7F92627B4E7B}" name="Column3676"/>
    <tableColumn id="3682" xr3:uid="{8E0A9F75-7571-48DB-9102-6ED9212AC7D2}" name="Column3677"/>
    <tableColumn id="3683" xr3:uid="{1F84EF7B-8BB5-4841-A762-B5E3FC76B3C6}" name="Column3678"/>
    <tableColumn id="3684" xr3:uid="{95319561-948E-4311-8372-CEDEFBF26201}" name="Column3679"/>
    <tableColumn id="3685" xr3:uid="{3783D5AC-6A6D-4073-AFB6-32C1F96E2F01}" name="Column3680"/>
    <tableColumn id="3686" xr3:uid="{18D4B95D-FCF4-44E5-9623-C27C1AD03374}" name="Column3681"/>
    <tableColumn id="3687" xr3:uid="{813B3EC8-2E0F-44DA-AE98-8BBBF4054208}" name="Column3682"/>
    <tableColumn id="3688" xr3:uid="{6EFA32F1-87DA-4784-A67A-74622FC754E7}" name="Column3683"/>
    <tableColumn id="3689" xr3:uid="{26943C57-15A2-4ED8-98D5-AC4514716E9C}" name="Column3684"/>
    <tableColumn id="3690" xr3:uid="{07D1BD1C-7690-4155-B08B-2EFBA070914C}" name="Column3685"/>
    <tableColumn id="3691" xr3:uid="{7D490B2D-F4F5-44AD-A6F5-D0E054AF3BE6}" name="Column3686"/>
    <tableColumn id="3692" xr3:uid="{9667B2A9-E80D-4C3E-85E3-AFFAA225E9E9}" name="Column3687"/>
    <tableColumn id="3693" xr3:uid="{B46F8D3D-52C8-4AC8-86E7-250571225B35}" name="Column3688"/>
    <tableColumn id="3694" xr3:uid="{43610E50-CD01-4F8F-8D7E-702E754CD8F8}" name="Column3689"/>
    <tableColumn id="3695" xr3:uid="{AD9EC7A2-B134-407D-814D-725A551B14DD}" name="Column3690"/>
    <tableColumn id="3696" xr3:uid="{05FD8EB9-9577-468E-BA5D-760CB65C0708}" name="Column3691"/>
    <tableColumn id="3697" xr3:uid="{79DEE050-95B6-4260-B76C-60A9F759754D}" name="Column3692"/>
    <tableColumn id="3698" xr3:uid="{8BAB9DCE-2C4A-4654-9AF0-794014BD1404}" name="Column3693"/>
    <tableColumn id="3699" xr3:uid="{7069ADB7-45A5-435B-B0C2-8579B605D248}" name="Column3694"/>
    <tableColumn id="3700" xr3:uid="{3C33854F-E896-4072-BA87-746B72780491}" name="Column3695"/>
    <tableColumn id="3701" xr3:uid="{DA84641A-8647-4BC6-A102-4F885A9A7D46}" name="Column3696"/>
    <tableColumn id="3702" xr3:uid="{99F67286-3A80-44DF-B196-692B97033ED2}" name="Column3697"/>
    <tableColumn id="3703" xr3:uid="{9ACFCE87-9CF9-471C-9BB4-225E6D71148A}" name="Column3698"/>
    <tableColumn id="3704" xr3:uid="{2F99420F-58CE-48CD-8F31-2BCEE7C07BFC}" name="Column3699"/>
    <tableColumn id="3705" xr3:uid="{D0117751-D1DD-4319-9960-6CE09E3F140C}" name="Column3700"/>
    <tableColumn id="3706" xr3:uid="{F0106C9C-8DEC-4E26-947E-E8FDA2897066}" name="Column3701"/>
    <tableColumn id="3707" xr3:uid="{229AA882-751D-40E3-A4BA-3FBDBDAB88BF}" name="Column3702"/>
    <tableColumn id="3708" xr3:uid="{5C8443FD-6944-4CE9-BE74-B3B158BBE688}" name="Column3703"/>
    <tableColumn id="3709" xr3:uid="{50AF217A-1008-48EE-BE52-13707EA92401}" name="Column3704"/>
    <tableColumn id="3710" xr3:uid="{92714969-F972-4B3B-902E-819E47550ADB}" name="Column3705"/>
    <tableColumn id="3711" xr3:uid="{B951AF0C-D647-403A-9185-783C165CE953}" name="Column3706"/>
    <tableColumn id="3712" xr3:uid="{7089288A-22FE-4226-9622-419978685EAE}" name="Column3707"/>
    <tableColumn id="3713" xr3:uid="{36E4DD9D-8A97-41CE-A9DF-326F40BEBB93}" name="Column3708"/>
    <tableColumn id="3714" xr3:uid="{07E92473-D65A-41ED-B5DE-28C4610F9CC5}" name="Column3709"/>
    <tableColumn id="3715" xr3:uid="{923E9A23-576B-4760-97F1-F919BC2D6F25}" name="Column3710"/>
    <tableColumn id="3716" xr3:uid="{9A513465-15E3-4459-ACB8-FAD105129B8E}" name="Column3711"/>
    <tableColumn id="3717" xr3:uid="{09172844-BC43-4D73-BE5C-75BC16577521}" name="Column3712"/>
    <tableColumn id="3718" xr3:uid="{9B5C39CB-D394-4BDB-A9FB-FC80802C67B9}" name="Column3713"/>
    <tableColumn id="3719" xr3:uid="{D73168E5-A4A9-425F-BA30-22A1DC8727FB}" name="Column3714"/>
    <tableColumn id="3720" xr3:uid="{CEA78BBD-84B3-488B-BB89-3B46439EA8ED}" name="Column3715"/>
    <tableColumn id="3721" xr3:uid="{15D537E6-483A-4198-8324-FED4A687D3A0}" name="Column3716"/>
    <tableColumn id="3722" xr3:uid="{C96165B4-F58F-4E70-9F3B-C4411EA27A82}" name="Column3717"/>
    <tableColumn id="3723" xr3:uid="{E038BD29-FBBB-4B89-9E80-3BD079996A07}" name="Column3718"/>
    <tableColumn id="3724" xr3:uid="{3E1DF87D-FC21-4745-BEEA-AE206A878C9B}" name="Column3719"/>
    <tableColumn id="3725" xr3:uid="{6D5D3F5A-C6E5-47DA-86B3-4D4BDAC9D5D1}" name="Column3720"/>
    <tableColumn id="3726" xr3:uid="{6059AD41-D84B-4240-A435-9687C0922D8D}" name="Column3721"/>
    <tableColumn id="3727" xr3:uid="{53C83548-2B24-49B4-AED9-38326296CAE5}" name="Column3722"/>
    <tableColumn id="3728" xr3:uid="{A3052416-A77B-4B19-99B7-ED96F00F1E0E}" name="Column3723"/>
    <tableColumn id="3729" xr3:uid="{22D97447-9098-438A-A7C8-2660BE0AE2FE}" name="Column3724"/>
    <tableColumn id="3730" xr3:uid="{52F339B1-C231-403E-BD33-67BFC435923E}" name="Column3725"/>
    <tableColumn id="3731" xr3:uid="{7F332AF7-33F1-4260-961F-44C96A8C2213}" name="Column3726"/>
    <tableColumn id="3732" xr3:uid="{997C0696-0110-443E-B1BE-08B7AC7CF1F8}" name="Column3727"/>
    <tableColumn id="3733" xr3:uid="{26D8FE20-E5B6-4709-96F3-4D7F8BF7B586}" name="Column3728"/>
    <tableColumn id="3734" xr3:uid="{8E89E8BD-EF15-472E-BCD7-FADA4D0B7517}" name="Column3729"/>
    <tableColumn id="3735" xr3:uid="{21F70A0E-E0C8-45FC-80BE-C566995852E8}" name="Column3730"/>
    <tableColumn id="3736" xr3:uid="{9BC39C55-3E37-41CC-A77F-0C4A04EE0349}" name="Column3731"/>
    <tableColumn id="3737" xr3:uid="{5C99EB14-21A9-40CB-8702-2258F88771AF}" name="Column3732"/>
    <tableColumn id="3738" xr3:uid="{3869969E-D21F-4D04-9AF8-2567EDE0B8A2}" name="Column3733"/>
    <tableColumn id="3739" xr3:uid="{4518420A-CCB1-4794-A327-41529FAAB1F8}" name="Column3734"/>
    <tableColumn id="3740" xr3:uid="{C0C550CF-EB2C-4CCE-BC59-6D3F9D6825DA}" name="Column3735"/>
    <tableColumn id="3741" xr3:uid="{45A4114B-D433-45A7-936B-2CC6C880795A}" name="Column3736"/>
    <tableColumn id="3742" xr3:uid="{81C8DF11-341B-41C9-B8D1-71A6BA213616}" name="Column3737"/>
    <tableColumn id="3743" xr3:uid="{15437D51-13A9-4C0F-BD61-2797D5EC9316}" name="Column3738"/>
    <tableColumn id="3744" xr3:uid="{77C3C474-3692-4146-8F02-1A2A8A0BE589}" name="Column3739"/>
    <tableColumn id="3745" xr3:uid="{91CB646B-EA74-43E3-87E9-D4C1D854EB63}" name="Column3740"/>
    <tableColumn id="3746" xr3:uid="{0C36621A-A66B-429D-98C9-0D293196FCFA}" name="Column3741"/>
    <tableColumn id="3747" xr3:uid="{46DA8518-F16A-4D52-9E7B-F1B216336A9C}" name="Column3742"/>
    <tableColumn id="3748" xr3:uid="{781FA8C3-0A99-4768-85A4-AA89B7143EDF}" name="Column3743"/>
    <tableColumn id="3749" xr3:uid="{F9F5CC64-4AB6-44E8-AA14-417B245EC73A}" name="Column3744"/>
    <tableColumn id="3750" xr3:uid="{9DE5E00E-8D2C-4FBE-9111-626BBEE649D2}" name="Column3745"/>
    <tableColumn id="3751" xr3:uid="{E6DA932A-ED98-4DD8-A1C9-4CF3CB1075B6}" name="Column3746"/>
    <tableColumn id="3752" xr3:uid="{1E946616-440C-4829-BE84-03860AFE0353}" name="Column3747"/>
    <tableColumn id="3753" xr3:uid="{CE6CA983-D984-4E85-9E8E-FC62F93C2151}" name="Column3748"/>
    <tableColumn id="3754" xr3:uid="{E22F6C31-85F5-44C9-954F-35A3C7856F76}" name="Column3749"/>
    <tableColumn id="3755" xr3:uid="{DB9D7E71-87B2-42FD-9A85-955333C2080D}" name="Column3750"/>
    <tableColumn id="3756" xr3:uid="{253BDBE9-5017-4984-8E9F-C287E00BDF72}" name="Column3751"/>
    <tableColumn id="3757" xr3:uid="{83F880B4-6F47-43F4-B934-F1CFAB4F163A}" name="Column3752"/>
    <tableColumn id="3758" xr3:uid="{57BDED3E-C973-4126-9A98-0DD3E9071FE6}" name="Column3753"/>
    <tableColumn id="3759" xr3:uid="{6CF1751E-390C-43B6-A080-A8F8F489DA34}" name="Column3754"/>
    <tableColumn id="3760" xr3:uid="{2FBBCFDB-D9E4-437C-AF3F-08A680D04129}" name="Column3755"/>
    <tableColumn id="3761" xr3:uid="{CA9228CF-8A9E-4FB1-ADF2-4E6536037668}" name="Column3756"/>
    <tableColumn id="3762" xr3:uid="{0F2A71DF-0ED0-49BA-87F3-115ADC33E7E3}" name="Column3757"/>
    <tableColumn id="3763" xr3:uid="{DBD2D91A-89CB-4465-8B91-79EC7A8EBB60}" name="Column3758"/>
    <tableColumn id="3764" xr3:uid="{2A591FC4-DF8B-4067-8342-5AE5DAAAF4CB}" name="Column3759"/>
    <tableColumn id="3765" xr3:uid="{DE841466-D186-4AF7-A590-2EC6E94F2526}" name="Column3760"/>
    <tableColumn id="3766" xr3:uid="{F0DC208E-6FE5-4479-A3E9-B1FC91218C65}" name="Column3761"/>
    <tableColumn id="3767" xr3:uid="{D76DA52C-6BFF-44B1-B924-1D8B02A6A451}" name="Column3762"/>
    <tableColumn id="3768" xr3:uid="{9FFC47B7-89C6-4B31-89D6-70CD8161CF39}" name="Column3763"/>
    <tableColumn id="3769" xr3:uid="{BFC16A98-42E9-435F-9CD8-AD086A5E18BA}" name="Column3764"/>
    <tableColumn id="3770" xr3:uid="{D630882A-9956-4081-9320-27B1B9B6E3AD}" name="Column3765"/>
    <tableColumn id="3771" xr3:uid="{B56A99EE-18BD-455E-91FE-D3BE920EA9E7}" name="Column3766"/>
    <tableColumn id="3772" xr3:uid="{C767D145-46F7-4966-846A-7032EAFEFB92}" name="Column3767"/>
    <tableColumn id="3773" xr3:uid="{3EC6F4F9-A627-4A5D-A998-7BC9DB9633A6}" name="Column3768"/>
    <tableColumn id="3774" xr3:uid="{27210E89-68BC-4BAB-8587-3D81AFFBE811}" name="Column3769"/>
    <tableColumn id="3775" xr3:uid="{DFF23540-52BE-47F3-8D06-7865E216490F}" name="Column3770"/>
    <tableColumn id="3776" xr3:uid="{AFD8F4DE-04D3-4F72-8BE0-DF0DB9685F65}" name="Column3771"/>
    <tableColumn id="3777" xr3:uid="{4089562E-F752-41E1-A672-B24CE9EB4AC4}" name="Column3772"/>
    <tableColumn id="3778" xr3:uid="{5DA6D962-B083-45B5-862A-FFB5E50EAFD2}" name="Column3773"/>
    <tableColumn id="3779" xr3:uid="{5337CC89-DBAB-42BC-B791-A9CE51B27A65}" name="Column3774"/>
    <tableColumn id="3780" xr3:uid="{D56F2482-0E45-48A5-8477-72F34CA04F8D}" name="Column3775"/>
    <tableColumn id="3781" xr3:uid="{B5F06A67-F6B5-469C-8599-9F6740EED757}" name="Column3776"/>
    <tableColumn id="3782" xr3:uid="{F7C9C565-7022-4816-9469-E5E99667ACD8}" name="Column3777"/>
    <tableColumn id="3783" xr3:uid="{AB1C5553-E7E0-43C2-95E4-9CA5CD9C15D6}" name="Column3778"/>
    <tableColumn id="3784" xr3:uid="{B8235F56-853A-4BAD-B859-F36B9C9F6300}" name="Column3779"/>
    <tableColumn id="3785" xr3:uid="{F093FB6A-60AD-4F5B-B792-34CFAA4FF42E}" name="Column3780"/>
    <tableColumn id="3786" xr3:uid="{134088D5-FCF1-4C1A-9D89-502F9C4E98FC}" name="Column3781"/>
    <tableColumn id="3787" xr3:uid="{E1E59AA8-BE50-4809-8B07-E0F451BCD38D}" name="Column3782"/>
    <tableColumn id="3788" xr3:uid="{F6846E15-A543-4AE9-808F-5AD80B6B8CAB}" name="Column3783"/>
    <tableColumn id="3789" xr3:uid="{94E7440F-CE6A-4519-A484-F4FDCDD4AB41}" name="Column3784"/>
    <tableColumn id="3790" xr3:uid="{3F64D2E5-7C7D-4D11-B404-3B7DAD9A772D}" name="Column3785"/>
    <tableColumn id="3791" xr3:uid="{91D78062-3497-422C-B7C1-160C9832EE89}" name="Column3786"/>
    <tableColumn id="3792" xr3:uid="{1A7B1B72-29F3-4687-A436-8DD315BAD228}" name="Column3787"/>
    <tableColumn id="3793" xr3:uid="{EEAEFBF0-2076-4E05-992E-19927DA026CE}" name="Column3788"/>
    <tableColumn id="3794" xr3:uid="{75333F2D-4221-4AFD-B3B3-04C4B1445E91}" name="Column3789"/>
    <tableColumn id="3795" xr3:uid="{7B56D384-93A7-4192-8BB2-E3210A5359FD}" name="Column3790"/>
    <tableColumn id="3796" xr3:uid="{B39CDA6E-E482-4D7D-8CC6-F09803F0148E}" name="Column3791"/>
    <tableColumn id="3797" xr3:uid="{07961AFF-3A3C-4605-840C-1E1C0784BCAD}" name="Column3792"/>
    <tableColumn id="3798" xr3:uid="{98C3A406-0ED0-44C8-ADD0-73BA83DAD718}" name="Column3793"/>
    <tableColumn id="3799" xr3:uid="{E8704A98-BA05-4295-B5B6-848DF151901B}" name="Column3794"/>
    <tableColumn id="3800" xr3:uid="{99249FEE-A5EB-4400-AAB4-66526BF1B605}" name="Column3795"/>
    <tableColumn id="3801" xr3:uid="{0AED215F-F337-489A-9B3B-281265F829D5}" name="Column3796"/>
    <tableColumn id="3802" xr3:uid="{086C945F-15D0-4357-9C0A-7AF914C62D72}" name="Column3797"/>
    <tableColumn id="3803" xr3:uid="{DE029609-0A6D-4ABF-ABFF-740BFD252DFE}" name="Column3798"/>
    <tableColumn id="3804" xr3:uid="{0FB1654F-D6A1-45EF-B3E0-629653EC5192}" name="Column3799"/>
    <tableColumn id="3805" xr3:uid="{84041D66-4FC2-478C-9DA3-B7A8AC66E180}" name="Column3800"/>
    <tableColumn id="3806" xr3:uid="{814BD0F8-42E2-4940-8F6D-4C92A46B3FD0}" name="Column3801"/>
    <tableColumn id="3807" xr3:uid="{5117178E-4816-489E-AB67-A6464C002442}" name="Column3802"/>
    <tableColumn id="3808" xr3:uid="{49D42E27-485B-443A-9DB4-DC8A9D105E4D}" name="Column3803"/>
    <tableColumn id="3809" xr3:uid="{2F3D69EC-2AB4-4231-99AB-9C11616F4BDF}" name="Column3804"/>
    <tableColumn id="3810" xr3:uid="{543884CC-1B07-4119-8E10-FE93287958C2}" name="Column3805"/>
    <tableColumn id="3811" xr3:uid="{EA12325F-A200-4EFC-85F3-180831645F5D}" name="Column3806"/>
    <tableColumn id="3812" xr3:uid="{0CC0BC9A-A831-400D-A079-0F4069504719}" name="Column3807"/>
    <tableColumn id="3813" xr3:uid="{E30FBF08-E35D-4E0D-A226-6F422751B0F4}" name="Column3808"/>
    <tableColumn id="3814" xr3:uid="{6A1344D1-93F0-4045-ABC4-903CBC1BBE17}" name="Column3809"/>
    <tableColumn id="3815" xr3:uid="{737F0C2A-12F5-46F7-88AB-B162ABEA5C63}" name="Column3810"/>
    <tableColumn id="3816" xr3:uid="{440ADA58-40E4-4EA6-9CFE-898D7C50D298}" name="Column3811"/>
    <tableColumn id="3817" xr3:uid="{8C914728-DBEA-4314-A4F5-229BA8F66F88}" name="Column3812"/>
    <tableColumn id="3818" xr3:uid="{942A16A2-C261-4988-B5BD-211A97D1A4D6}" name="Column3813"/>
    <tableColumn id="3819" xr3:uid="{02086352-84D4-4C2C-A1AA-8FF0F88B793D}" name="Column3814"/>
    <tableColumn id="3820" xr3:uid="{DB1A14F3-68EC-462F-88E2-A2C918B0C1EF}" name="Column3815"/>
    <tableColumn id="3821" xr3:uid="{AFA6D1AD-B64C-45FD-BD04-F36B7C59DD61}" name="Column3816"/>
    <tableColumn id="3822" xr3:uid="{D62F4F7D-12CA-4CEF-90FA-50D4EFC38C51}" name="Column3817"/>
    <tableColumn id="3823" xr3:uid="{85833790-F4A8-47D1-AC5F-F7861D0034EF}" name="Column3818"/>
    <tableColumn id="3824" xr3:uid="{CF17F1ED-0B01-45F2-A0B6-6FEAE8AE05AE}" name="Column3819"/>
    <tableColumn id="3825" xr3:uid="{59C7ABB1-9486-4445-A92A-60B8A47E745A}" name="Column3820"/>
    <tableColumn id="3826" xr3:uid="{7759C1F3-DC9B-4362-B13A-76DD7D1C2082}" name="Column3821"/>
    <tableColumn id="3827" xr3:uid="{0AF8B165-738D-4EA9-8FA0-CD1B14974CBB}" name="Column3822"/>
    <tableColumn id="3828" xr3:uid="{F60931CA-D99D-4538-8BDF-AD546B059647}" name="Column3823"/>
    <tableColumn id="3829" xr3:uid="{D829BB93-05AB-47D1-B3C6-C441D5CAF195}" name="Column3824"/>
    <tableColumn id="3830" xr3:uid="{DA1B8324-054E-45A7-8456-297C44DD3E6F}" name="Column3825"/>
    <tableColumn id="3831" xr3:uid="{A867C19E-A25E-4E3E-BE86-A028B1126B3A}" name="Column3826"/>
    <tableColumn id="3832" xr3:uid="{A26C6850-C319-4490-B96E-4ACCF9921661}" name="Column3827"/>
    <tableColumn id="3833" xr3:uid="{A04E56D2-CFC9-4CAD-A438-FB2A11B90D56}" name="Column3828"/>
    <tableColumn id="3834" xr3:uid="{68402BAD-5211-4013-A43E-036D7B96D52A}" name="Column3829"/>
    <tableColumn id="3835" xr3:uid="{155DAFB5-7010-47B2-A07F-6430F793D8E2}" name="Column3830"/>
    <tableColumn id="3836" xr3:uid="{DEE4C186-EF59-4E73-9B91-7ED475CA55DC}" name="Column3831"/>
    <tableColumn id="3837" xr3:uid="{AFA84A4B-A007-42F0-83E9-5B4C195F3EE2}" name="Column3832"/>
    <tableColumn id="3838" xr3:uid="{5F01425F-7733-4040-89F2-A1EB3866EC56}" name="Column3833"/>
    <tableColumn id="3839" xr3:uid="{DEDC95DC-C677-4368-848B-DBF586EECEF1}" name="Column3834"/>
    <tableColumn id="3840" xr3:uid="{D6D6EC7F-688B-4A11-9BD3-5A8B45120361}" name="Column3835"/>
    <tableColumn id="3841" xr3:uid="{ECE616F9-3BBB-4DFB-A983-BBF8E53D9F8E}" name="Column3836"/>
    <tableColumn id="3842" xr3:uid="{FBE13EAD-F6DC-4701-8811-E34C6B71D516}" name="Column3837"/>
    <tableColumn id="3843" xr3:uid="{D21FA865-96FE-483D-8205-B6A5189E983D}" name="Column3838"/>
    <tableColumn id="3844" xr3:uid="{E14C50B4-2921-4E51-90C8-49DB55C337BF}" name="Column3839"/>
    <tableColumn id="3845" xr3:uid="{1D2B12E5-7CA6-4BC5-B6A7-164F9DBEE4BA}" name="Column3840"/>
    <tableColumn id="3846" xr3:uid="{9F242A0C-DDB2-400C-85EE-0DE408F2641D}" name="Column3841"/>
    <tableColumn id="3847" xr3:uid="{EC0984E5-0C4C-4ABC-A028-16375CCFC4F7}" name="Column3842"/>
    <tableColumn id="3848" xr3:uid="{3BBF82C0-850E-4275-8784-3B9CD7F017FA}" name="Column3843"/>
    <tableColumn id="3849" xr3:uid="{EDA6CDEE-8CDE-46DB-901B-1C2956969628}" name="Column3844"/>
    <tableColumn id="3850" xr3:uid="{04D923EC-BE8F-4107-BB56-9810B633FBA6}" name="Column3845"/>
    <tableColumn id="3851" xr3:uid="{CC25DD33-3AAF-48B7-9327-FDD5E33033FF}" name="Column3846"/>
    <tableColumn id="3852" xr3:uid="{655A2BAF-36E9-4C6B-B7FB-7EDB477F8A9A}" name="Column3847"/>
    <tableColumn id="3853" xr3:uid="{127B9ACA-ED02-497D-AFCE-BB8488770A77}" name="Column3848"/>
    <tableColumn id="3854" xr3:uid="{8E4A15C2-5451-4CAA-AAFB-33443A40C01A}" name="Column3849"/>
    <tableColumn id="3855" xr3:uid="{8B017940-CCF6-44EC-9BFF-194F0B65E315}" name="Column3850"/>
    <tableColumn id="3856" xr3:uid="{9FA51EE9-AF76-4A86-91E0-8C485FF7EEBD}" name="Column3851"/>
    <tableColumn id="3857" xr3:uid="{14F5CA31-9851-4332-9B2D-377207A2B386}" name="Column3852"/>
    <tableColumn id="3858" xr3:uid="{D7C9C2F3-BB61-4032-9C63-143D6DFC81B6}" name="Column3853"/>
    <tableColumn id="3859" xr3:uid="{3DBF92A2-064A-40E6-B98A-4280A94E2464}" name="Column3854"/>
    <tableColumn id="3860" xr3:uid="{BAD739CD-49C0-489C-B88D-9D8A64E0B10F}" name="Column3855"/>
    <tableColumn id="3861" xr3:uid="{2A8C3B31-4D6F-4D2E-9506-5CF8727D0A65}" name="Column3856"/>
    <tableColumn id="3862" xr3:uid="{EDA3F551-CC1D-411B-BBA6-52B6687C9206}" name="Column3857"/>
    <tableColumn id="3863" xr3:uid="{1ADEA872-F17B-4FBA-B75D-0B3ED8B0E607}" name="Column3858"/>
    <tableColumn id="3864" xr3:uid="{8C95B95F-3C03-4577-A99F-46736CAB5D8A}" name="Column3859"/>
    <tableColumn id="3865" xr3:uid="{2CF89E1F-9353-4B7C-B957-2A7A876254EF}" name="Column3860"/>
    <tableColumn id="3866" xr3:uid="{D43937C7-5E20-4E86-B184-490D4A554CA8}" name="Column3861"/>
    <tableColumn id="3867" xr3:uid="{562E1331-4DB9-4B47-B53A-0BF71D3CF4B1}" name="Column3862"/>
    <tableColumn id="3868" xr3:uid="{510F63F1-9077-4351-AD96-BF770005583E}" name="Column3863"/>
    <tableColumn id="3869" xr3:uid="{DB9A2026-390D-43AC-85F1-80796496943F}" name="Column3864"/>
    <tableColumn id="3870" xr3:uid="{CA4CDDA1-06A6-49BD-B529-0C573061F6E2}" name="Column3865"/>
    <tableColumn id="3871" xr3:uid="{A80860BF-553D-4C0E-99F0-4E7D37C61D89}" name="Column3866"/>
    <tableColumn id="3872" xr3:uid="{D5C9E9DF-D73F-44B3-A713-1886C8E1D9BF}" name="Column3867"/>
    <tableColumn id="3873" xr3:uid="{AAE29E93-E003-4884-88EF-F94E85F36722}" name="Column3868"/>
    <tableColumn id="3874" xr3:uid="{5D44E4D9-8F65-492C-8F58-C2BEB056B0EF}" name="Column3869"/>
    <tableColumn id="3875" xr3:uid="{8B5C0320-7AA7-4995-BD6E-FD18DFF38A67}" name="Column3870"/>
    <tableColumn id="3876" xr3:uid="{070D8D43-D6AD-441F-8214-5FE3BC97C912}" name="Column3871"/>
    <tableColumn id="3877" xr3:uid="{73BA61EC-F655-446B-BE74-9B4D646E5D14}" name="Column3872"/>
    <tableColumn id="3878" xr3:uid="{D34835C8-1C2B-47C0-BD78-590A62304BDA}" name="Column3873"/>
    <tableColumn id="3879" xr3:uid="{089EA0BF-1B46-48A0-B354-23B771251728}" name="Column3874"/>
    <tableColumn id="3880" xr3:uid="{C94A3569-5756-427C-9221-5315B4D0EA8F}" name="Column3875"/>
    <tableColumn id="3881" xr3:uid="{50AC6B88-88B1-4139-8920-90B07658BFCD}" name="Column3876"/>
    <tableColumn id="3882" xr3:uid="{AFEEB200-C9AF-4AEB-9A49-0E1F8F628E6A}" name="Column3877"/>
    <tableColumn id="3883" xr3:uid="{3B2D3323-F3ED-47B4-920B-1BC52251567C}" name="Column3878"/>
    <tableColumn id="3884" xr3:uid="{7C9AC494-CF79-4974-8D99-1DAF8D223986}" name="Column3879"/>
    <tableColumn id="3885" xr3:uid="{7C2869AC-3CFF-4240-9214-001DF2A53242}" name="Column3880"/>
    <tableColumn id="3886" xr3:uid="{A65878DD-699E-4CFC-A9AA-A2E8F97C1DB5}" name="Column3881"/>
    <tableColumn id="3887" xr3:uid="{E1C0BA91-0D4B-4721-B544-E72D108A8533}" name="Column3882"/>
    <tableColumn id="3888" xr3:uid="{2D0780D2-350F-45A1-83DF-DB0294BC728A}" name="Column3883"/>
    <tableColumn id="3889" xr3:uid="{6C0135E6-0580-499B-BFE9-0C61CFCCBBC9}" name="Column3884"/>
    <tableColumn id="3890" xr3:uid="{FE9DC1F1-9601-4E67-8B6F-BF0E91589291}" name="Column3885"/>
    <tableColumn id="3891" xr3:uid="{7EA7158E-92C9-4B3F-B567-7548EFFBE312}" name="Column3886"/>
    <tableColumn id="3892" xr3:uid="{151864F2-068C-47D0-ACAC-B75D27342677}" name="Column3887"/>
    <tableColumn id="3893" xr3:uid="{03B16251-CE7D-436F-BFD2-DB3337C96FCE}" name="Column3888"/>
    <tableColumn id="3894" xr3:uid="{E467422A-50BB-4A27-9ECC-F6FA0284B5A0}" name="Column3889"/>
    <tableColumn id="3895" xr3:uid="{FA8B95AF-6101-4508-9C0E-66AC84FDB518}" name="Column3890"/>
    <tableColumn id="3896" xr3:uid="{6E21D717-E8E0-49AD-B507-C9699C1467E1}" name="Column3891"/>
    <tableColumn id="3897" xr3:uid="{316284AA-A14A-4154-BA9F-18400DF1357D}" name="Column3892"/>
    <tableColumn id="3898" xr3:uid="{A52EEA6B-452D-4868-AFB0-2BED5BA8BCE3}" name="Column3893"/>
    <tableColumn id="3899" xr3:uid="{BEBC1440-9CA3-41A4-8D94-B68B4740ADD1}" name="Column3894"/>
    <tableColumn id="3900" xr3:uid="{04D88B19-8101-4B65-BE01-DD8FF63909D9}" name="Column3895"/>
    <tableColumn id="3901" xr3:uid="{355F90DA-534B-476F-863E-832DE772B675}" name="Column3896"/>
    <tableColumn id="3902" xr3:uid="{3FCEF898-4354-40B5-B012-9A85C0789DC9}" name="Column3897"/>
    <tableColumn id="3903" xr3:uid="{2D4EDB18-6006-4FDA-8136-F45264F498E0}" name="Column3898"/>
    <tableColumn id="3904" xr3:uid="{FDD8FB97-FFA3-4938-9A93-27C67139FC73}" name="Column3899"/>
    <tableColumn id="3905" xr3:uid="{6E0497F1-360A-4490-A59E-4CD17F83888B}" name="Column3900"/>
    <tableColumn id="3906" xr3:uid="{01949FE8-DB63-4686-BB63-74BC92C390AA}" name="Column3901"/>
    <tableColumn id="3907" xr3:uid="{016AB8C8-411E-44BE-80A7-2AEA4B4C7487}" name="Column3902"/>
    <tableColumn id="3908" xr3:uid="{8CCE8870-16E0-498F-B9C5-260D2F505839}" name="Column3903"/>
    <tableColumn id="3909" xr3:uid="{153DB66E-0350-4E93-9E2B-9E3308535518}" name="Column3904"/>
    <tableColumn id="3910" xr3:uid="{9895E08D-876C-4533-B785-38E8D1A739DC}" name="Column3905"/>
    <tableColumn id="3911" xr3:uid="{8AE8A0FB-223F-4775-8D3C-2327032E6E57}" name="Column3906"/>
    <tableColumn id="3912" xr3:uid="{DB415B7E-096A-40A1-8F0D-C92C61F3849F}" name="Column3907"/>
    <tableColumn id="3913" xr3:uid="{B4805C56-3457-4768-8776-4C2786CD325D}" name="Column3908"/>
    <tableColumn id="3914" xr3:uid="{52B2D246-F5B2-4DA0-A91E-B1BD4552EEC4}" name="Column3909"/>
    <tableColumn id="3915" xr3:uid="{958B87D6-2A56-4BC2-AC23-03E1B03066D7}" name="Column3910"/>
    <tableColumn id="3916" xr3:uid="{A2360A82-7BCE-4F1C-B1D4-0B49BC829C91}" name="Column3911"/>
    <tableColumn id="3917" xr3:uid="{8FEB4454-0857-4845-B1E3-AB99A28A9EAC}" name="Column3912"/>
    <tableColumn id="3918" xr3:uid="{2A2789C9-4F92-4B4B-8860-73E5561E24F4}" name="Column3913"/>
    <tableColumn id="3919" xr3:uid="{7254E9F1-3212-48B4-97C4-85A207A13F39}" name="Column3914"/>
    <tableColumn id="3920" xr3:uid="{1B866240-1143-4D36-9E55-9BF7278A9164}" name="Column3915"/>
    <tableColumn id="3921" xr3:uid="{686EDA3E-EC49-47EA-BCF5-B8E059AD8A42}" name="Column3916"/>
    <tableColumn id="3922" xr3:uid="{2CD4C341-DFEC-4A3D-84EF-CD8906689BC7}" name="Column3917"/>
    <tableColumn id="3923" xr3:uid="{6A55B803-DF3D-4E45-BB5E-8ACE7A5C7D59}" name="Column3918"/>
    <tableColumn id="3924" xr3:uid="{F4ECB80F-E98D-44C3-89B3-B222847C93B4}" name="Column3919"/>
    <tableColumn id="3925" xr3:uid="{4838B94E-BD49-4CF5-9BF9-EA5CC93E9F06}" name="Column3920"/>
    <tableColumn id="3926" xr3:uid="{D2BE224F-A8C9-4264-90D5-8DB8CDD53CA2}" name="Column3921"/>
    <tableColumn id="3927" xr3:uid="{D6C5D65A-52AD-41E9-B6B5-9D980470CE10}" name="Column3922"/>
    <tableColumn id="3928" xr3:uid="{6AD1AB34-58FC-4624-8AD5-2F0CDCDB70B3}" name="Column3923"/>
    <tableColumn id="3929" xr3:uid="{9C7EDCC0-23E1-44A8-842F-371300C0F745}" name="Column3924"/>
    <tableColumn id="3930" xr3:uid="{73E18E50-E0C8-4C5E-A5B0-78E04F755C96}" name="Column3925"/>
    <tableColumn id="3931" xr3:uid="{1C4D0419-54AD-4EC9-A70E-32163DEF13E4}" name="Column3926"/>
    <tableColumn id="3932" xr3:uid="{5D4CC050-7783-4CC4-A1BB-7285CDC0DDAC}" name="Column3927"/>
    <tableColumn id="3933" xr3:uid="{BF51B69A-1746-496C-84A4-900C078529E7}" name="Column3928"/>
    <tableColumn id="3934" xr3:uid="{2BA3F31A-76F6-45AA-8EBA-FFFCD40E191D}" name="Column3929"/>
    <tableColumn id="3935" xr3:uid="{125B5CC8-CA70-47BC-9CD5-1E1582268D7C}" name="Column3930"/>
    <tableColumn id="3936" xr3:uid="{945754C1-C438-4BFD-9F43-2522AFD6FCB4}" name="Column3931"/>
    <tableColumn id="3937" xr3:uid="{224462AF-7472-41C7-A3D1-399CECDE5C5D}" name="Column3932"/>
    <tableColumn id="3938" xr3:uid="{399A899F-8426-4072-81ED-8A335949E5FC}" name="Column3933"/>
    <tableColumn id="3939" xr3:uid="{D5A7DE0C-EB1E-455F-894B-AD52354D4199}" name="Column3934"/>
    <tableColumn id="3940" xr3:uid="{7D4200F5-C597-48FE-BB0B-AC3DE683A761}" name="Column3935"/>
    <tableColumn id="3941" xr3:uid="{30FC0889-7D29-4EE4-BBBF-4F3DF9A25060}" name="Column3936"/>
    <tableColumn id="3942" xr3:uid="{25789F4D-2847-4CFD-A8A9-25E467F1CB80}" name="Column3937"/>
    <tableColumn id="3943" xr3:uid="{DF720D4D-0B4C-40AE-8410-C57F39B66B14}" name="Column3938"/>
    <tableColumn id="3944" xr3:uid="{1E59C16E-861F-4B6A-9A91-D0E29314EE99}" name="Column3939"/>
    <tableColumn id="3945" xr3:uid="{E1A8CA4F-661C-43C0-AC8D-66B2EC8BDD07}" name="Column3940"/>
    <tableColumn id="3946" xr3:uid="{4724DEBC-229E-43A4-87DD-61A66E9BCAF7}" name="Column3941"/>
    <tableColumn id="3947" xr3:uid="{CB1A3595-9E6A-4A31-9A15-C85EB7FA19AD}" name="Column3942"/>
    <tableColumn id="3948" xr3:uid="{8B771FCE-BDF7-4AB7-81C8-651084565DFF}" name="Column3943"/>
    <tableColumn id="3949" xr3:uid="{92B5E88F-C4AE-4E22-AC3E-3295F13C618E}" name="Column3944"/>
    <tableColumn id="3950" xr3:uid="{FB1CF690-08CA-4AFD-B71D-F338A9D33F68}" name="Column3945"/>
    <tableColumn id="3951" xr3:uid="{02CB6D93-56C6-421F-9215-B9C599F74A97}" name="Column3946"/>
    <tableColumn id="3952" xr3:uid="{4632A359-F35F-4FF3-A674-D2E5D913451E}" name="Column3947"/>
    <tableColumn id="3953" xr3:uid="{19E31FEC-B0CA-4719-8800-4B36956FF0B5}" name="Column3948"/>
    <tableColumn id="3954" xr3:uid="{059D12DA-C451-4BDC-941D-B63961144565}" name="Column3949"/>
    <tableColumn id="3955" xr3:uid="{6CAEB8E1-DE57-42EF-8505-828D76557642}" name="Column3950"/>
    <tableColumn id="3956" xr3:uid="{D9EAC139-A188-41FC-BB99-612F18F9DD76}" name="Column3951"/>
    <tableColumn id="3957" xr3:uid="{1E566C90-EF95-4EEB-BF92-96FB4FB12EDF}" name="Column3952"/>
    <tableColumn id="3958" xr3:uid="{5C41C819-C0AA-4B11-8DC9-0A729576125D}" name="Column3953"/>
    <tableColumn id="3959" xr3:uid="{3ED383CE-6D0D-4D93-9FD3-1D6A1A0609DA}" name="Column3954"/>
    <tableColumn id="3960" xr3:uid="{5CDC46F5-E080-45C0-9F6F-89F6EA5ADE16}" name="Column3955"/>
    <tableColumn id="3961" xr3:uid="{0D6EE650-4E4F-438C-BD9C-A8C10F4BAD58}" name="Column3956"/>
    <tableColumn id="3962" xr3:uid="{2D486B2A-50F4-4EEF-B407-747E85B079F5}" name="Column3957"/>
    <tableColumn id="3963" xr3:uid="{AEF2AB18-75D1-43C3-918A-4451F8A6929D}" name="Column3958"/>
    <tableColumn id="3964" xr3:uid="{106DB8E7-B928-473C-8BCB-014828A8DB13}" name="Column3959"/>
    <tableColumn id="3965" xr3:uid="{2523DE58-3D74-449F-9836-7787325A6901}" name="Column3960"/>
    <tableColumn id="3966" xr3:uid="{7B4D4C9B-BF84-47A7-8552-E2A7C1404B81}" name="Column3961"/>
    <tableColumn id="3967" xr3:uid="{0F6F05AA-62D8-4532-884E-8C8688A017A0}" name="Column3962"/>
    <tableColumn id="3968" xr3:uid="{A28A620D-2DE4-4FE7-8B4C-0DCA671DBAD8}" name="Column3963"/>
    <tableColumn id="3969" xr3:uid="{B7885766-9E8D-45AF-8FB7-40A9A4504942}" name="Column3964"/>
    <tableColumn id="3970" xr3:uid="{79BB4B97-5A5D-4C78-89D4-981A41D1EBA8}" name="Column3965"/>
    <tableColumn id="3971" xr3:uid="{8F7EAB9B-A462-4532-8FFC-E0D8A0F2DC24}" name="Column3966"/>
    <tableColumn id="3972" xr3:uid="{C59EC915-1A06-4144-9449-901F8FFB5374}" name="Column3967"/>
    <tableColumn id="3973" xr3:uid="{8A431F13-DBE1-4188-AB8A-D716146F521D}" name="Column3968"/>
    <tableColumn id="3974" xr3:uid="{A678727A-5878-4788-BC7E-85F75F1DADA4}" name="Column3969"/>
    <tableColumn id="3975" xr3:uid="{2F912FB6-E15E-401D-8D74-D6A037FCE112}" name="Column3970"/>
    <tableColumn id="3976" xr3:uid="{FFB0059F-FC98-46C8-BEE7-3A9DA6CB1171}" name="Column3971"/>
    <tableColumn id="3977" xr3:uid="{9BE11963-A3D7-489F-B341-5F6CEBAD966C}" name="Column3972"/>
    <tableColumn id="3978" xr3:uid="{F6A20ED3-D8F4-47F5-A9F0-912774560111}" name="Column3973"/>
    <tableColumn id="3979" xr3:uid="{D402A554-88BE-4E48-B278-060F5680A4CD}" name="Column3974"/>
    <tableColumn id="3980" xr3:uid="{CB810275-E271-4D36-B2AD-0AA24A589491}" name="Column3975"/>
    <tableColumn id="3981" xr3:uid="{EFF5A8B7-628C-4747-A016-C909D1BAEFD4}" name="Column3976"/>
    <tableColumn id="3982" xr3:uid="{5A28B42C-11C0-4D93-999A-C559F3E067BA}" name="Column3977"/>
    <tableColumn id="3983" xr3:uid="{F752F191-36B3-4E74-AC20-B8DA3E52728E}" name="Column3978"/>
    <tableColumn id="3984" xr3:uid="{D0725D53-B08F-4ADE-9205-108D4C57F4DB}" name="Column3979"/>
    <tableColumn id="3985" xr3:uid="{DBD21A56-9F5F-467F-B8AB-9F845D232A4F}" name="Column3980"/>
    <tableColumn id="3986" xr3:uid="{C45BC2C9-6AAD-4DE2-AA9E-5DC141DC18BF}" name="Column3981"/>
    <tableColumn id="3987" xr3:uid="{80F3671E-32AD-4ED6-B3AE-092FA068D26B}" name="Column3982"/>
    <tableColumn id="3988" xr3:uid="{B8B2244E-A959-4364-AB90-0353DB8981A9}" name="Column3983"/>
    <tableColumn id="3989" xr3:uid="{0F35AFDB-3DBF-43AE-9C93-1EE76F076118}" name="Column3984"/>
    <tableColumn id="3990" xr3:uid="{E20B8D89-E9F5-4266-8917-1DC3F574323D}" name="Column3985"/>
    <tableColumn id="3991" xr3:uid="{D82BC50C-C3C4-4AFB-900A-11CB7E43F277}" name="Column3986"/>
    <tableColumn id="3992" xr3:uid="{757EF962-BD78-4F57-9902-1437857CE5B9}" name="Column3987"/>
    <tableColumn id="3993" xr3:uid="{85104EB1-432C-42EB-A6D9-612F407A50F2}" name="Column3988"/>
    <tableColumn id="3994" xr3:uid="{ADED8282-C11B-47F2-9526-B3AAD05EC97F}" name="Column3989"/>
    <tableColumn id="3995" xr3:uid="{3DA68045-E29E-429A-B3B3-0C3B89E4A881}" name="Column3990"/>
    <tableColumn id="3996" xr3:uid="{A85C4809-1347-4C34-9487-D33F78518A6B}" name="Column3991"/>
    <tableColumn id="3997" xr3:uid="{0603DFA6-DAC3-4188-AE0F-8E9FFED94B87}" name="Column3992"/>
    <tableColumn id="3998" xr3:uid="{02875276-EF7E-4CAB-A99D-F243F43A97D0}" name="Column3993"/>
    <tableColumn id="3999" xr3:uid="{AF95726F-4C03-49DC-9426-16961B422D16}" name="Column3994"/>
    <tableColumn id="4000" xr3:uid="{E4E99818-80F4-499E-8DCB-FA68E1F3A862}" name="Column3995"/>
    <tableColumn id="4001" xr3:uid="{13CD0316-1B8F-4BAE-9426-B3F6897BA830}" name="Column3996"/>
    <tableColumn id="4002" xr3:uid="{EDBE1E8F-C592-45A9-BB93-DC2D1C7A2D69}" name="Column3997"/>
    <tableColumn id="4003" xr3:uid="{926D9CB1-B138-4640-BD0C-5C3BFC414F6A}" name="Column3998"/>
    <tableColumn id="4004" xr3:uid="{93656774-0FD7-418F-9550-D38A08A67840}" name="Column3999"/>
    <tableColumn id="4005" xr3:uid="{0C32063C-707B-4344-AE8D-6B70DFCEE2A2}" name="Column4000"/>
    <tableColumn id="4006" xr3:uid="{46AA6C3B-221E-4F11-A6FC-0FCDE5A03F5D}" name="Column4001"/>
    <tableColumn id="4007" xr3:uid="{70355862-C62F-40D1-8370-566855925324}" name="Column4002"/>
    <tableColumn id="4008" xr3:uid="{EB5FA0B0-E69E-4696-BBEF-EE9E71701DFF}" name="Column4003"/>
    <tableColumn id="4009" xr3:uid="{EB2A6A49-5574-4AE0-B8A2-C68870DD4673}" name="Column4004"/>
    <tableColumn id="4010" xr3:uid="{3E53F226-0242-46CF-A97A-568D863361E1}" name="Column4005"/>
    <tableColumn id="4011" xr3:uid="{3E45301C-B75B-4F45-AF23-DE52A2C4EECB}" name="Column4006"/>
    <tableColumn id="4012" xr3:uid="{2C13DB94-F1C9-4541-BE98-9FA6CCA0182D}" name="Column4007"/>
    <tableColumn id="4013" xr3:uid="{25958A58-54BF-4BC9-9118-312DD320B54F}" name="Column4008"/>
    <tableColumn id="4014" xr3:uid="{8999FD9A-2513-45FB-8F38-1D251FBB5911}" name="Column4009"/>
    <tableColumn id="4015" xr3:uid="{3599504D-11F8-4C63-BF9D-39DB8EE09424}" name="Column4010"/>
    <tableColumn id="4016" xr3:uid="{1B305A43-7F4F-443D-89E0-F5AFE7DEFAA0}" name="Column4011"/>
    <tableColumn id="4017" xr3:uid="{D65BBBD4-C7B7-440B-84AC-7D91F5ED7C04}" name="Column4012"/>
    <tableColumn id="4018" xr3:uid="{5F0DCB4B-2B87-4081-9949-495FEFDB0CAB}" name="Column4013"/>
    <tableColumn id="4019" xr3:uid="{7CC3F080-D4EF-4645-A452-C56D4A929EB1}" name="Column4014"/>
    <tableColumn id="4020" xr3:uid="{C23FFE18-6BDA-4D98-A217-B30AC527605A}" name="Column4015"/>
    <tableColumn id="4021" xr3:uid="{573F8B40-7227-46DE-ACEC-FAD7BD4F1719}" name="Column4016"/>
    <tableColumn id="4022" xr3:uid="{3C555504-3D99-4BB3-847A-5E0F44BB451A}" name="Column4017"/>
    <tableColumn id="4023" xr3:uid="{C07501FD-ADD8-4388-BAC8-1A5192EB546B}" name="Column4018"/>
    <tableColumn id="4024" xr3:uid="{769B23F0-1C24-493B-A331-BD215B9FA6A3}" name="Column4019"/>
    <tableColumn id="4025" xr3:uid="{4872C661-14E5-4BDF-A9C3-7006DCFFB4AF}" name="Column4020"/>
    <tableColumn id="4026" xr3:uid="{F67EA03A-4DD9-4BEF-AB53-4343F55B845F}" name="Column4021"/>
    <tableColumn id="4027" xr3:uid="{621E1CD3-458F-4F9F-92AA-5DB31121CB0C}" name="Column4022"/>
    <tableColumn id="4028" xr3:uid="{792F3F45-7661-41C8-86DF-0A4F802A85EE}" name="Column4023"/>
    <tableColumn id="4029" xr3:uid="{D3AAFBD6-3022-4268-96FB-675BB674C34F}" name="Column4024"/>
    <tableColumn id="4030" xr3:uid="{4361DCA9-3EBF-4A7B-8C43-2AABEFEDDC36}" name="Column4025"/>
    <tableColumn id="4031" xr3:uid="{5C6220C7-646F-46BC-8E26-6CBE79E7113C}" name="Column4026"/>
    <tableColumn id="4032" xr3:uid="{27514923-5870-4F73-8493-F543EF100652}" name="Column4027"/>
    <tableColumn id="4033" xr3:uid="{B8C3F28E-0704-447F-839E-E5097F4DCC61}" name="Column4028"/>
    <tableColumn id="4034" xr3:uid="{5234C6C4-6700-43C9-B300-B419474552BA}" name="Column4029"/>
    <tableColumn id="4035" xr3:uid="{86F3D795-7760-4754-B5AF-D1B97638AC75}" name="Column4030"/>
    <tableColumn id="4036" xr3:uid="{87B28DDF-69D3-451F-B00D-B79C5F38B77D}" name="Column4031"/>
    <tableColumn id="4037" xr3:uid="{AC698164-11CA-4CF9-A578-12810A7DA311}" name="Column4032"/>
    <tableColumn id="4038" xr3:uid="{FB0B8EA0-9482-472A-85DC-70FC09D572A6}" name="Column4033"/>
    <tableColumn id="4039" xr3:uid="{51DBF052-1BFC-4666-9505-90B544FC9747}" name="Column4034"/>
    <tableColumn id="4040" xr3:uid="{30079CEF-2D6F-4B11-B946-776AC57197DD}" name="Column4035"/>
    <tableColumn id="4041" xr3:uid="{C358268D-6EC3-460B-8426-458740048D7D}" name="Column4036"/>
    <tableColumn id="4042" xr3:uid="{393553B2-A91E-43E6-97B1-F6BFCAEA0407}" name="Column4037"/>
    <tableColumn id="4043" xr3:uid="{21FCA970-B0FD-4C5D-9B25-11130EEC29F9}" name="Column4038"/>
    <tableColumn id="4044" xr3:uid="{4EE44903-97F8-4591-9412-833D1B674782}" name="Column4039"/>
    <tableColumn id="4045" xr3:uid="{D7582099-2BCE-40D6-AF37-CA0CFE11F21C}" name="Column4040"/>
    <tableColumn id="4046" xr3:uid="{BDAB7DE3-2963-417D-B6E4-157F1F45E412}" name="Column4041"/>
    <tableColumn id="4047" xr3:uid="{A82AB574-A5D6-4D4F-990D-3B2D7AE0E7BF}" name="Column4042"/>
    <tableColumn id="4048" xr3:uid="{C4B91FD4-955C-469E-B394-0826B2141639}" name="Column4043"/>
    <tableColumn id="4049" xr3:uid="{407804B2-5C09-4DED-ACA8-E87AF5DB8EA7}" name="Column4044"/>
    <tableColumn id="4050" xr3:uid="{04A664D1-1567-4271-A751-AB45C3207E0E}" name="Column4045"/>
    <tableColumn id="4051" xr3:uid="{5E4E45D9-FC66-4942-AAB8-E5F7195EDAC6}" name="Column4046"/>
    <tableColumn id="4052" xr3:uid="{7842E01E-AAA8-4222-836F-549D30831453}" name="Column4047"/>
    <tableColumn id="4053" xr3:uid="{79809517-5BFB-4E21-A82D-9D7D7FA03587}" name="Column4048"/>
    <tableColumn id="4054" xr3:uid="{128E073D-20E2-4469-A89C-8F23BD7CE635}" name="Column4049"/>
    <tableColumn id="4055" xr3:uid="{4BBA51CD-AA1B-4670-950D-47E192BC6B11}" name="Column4050"/>
    <tableColumn id="4056" xr3:uid="{EA54A1DA-0082-4F9F-A1D4-B2F2D73DB202}" name="Column4051"/>
    <tableColumn id="4057" xr3:uid="{5FA2E6A4-E645-4BCF-8E23-51DC0EFEF1CA}" name="Column4052"/>
    <tableColumn id="4058" xr3:uid="{BE4F411F-C148-441B-90FC-5DFA00BDED5B}" name="Column4053"/>
    <tableColumn id="4059" xr3:uid="{D6D3D113-95E7-4ECA-8516-E11E690A6766}" name="Column4054"/>
    <tableColumn id="4060" xr3:uid="{54365CCA-5531-49EA-AEC0-E3ADBCE40453}" name="Column4055"/>
    <tableColumn id="4061" xr3:uid="{E5996F6E-16DB-4A16-A071-E67C7173EA23}" name="Column4056"/>
    <tableColumn id="4062" xr3:uid="{48383CE9-3A0A-4BB8-85BF-F14BB6966DD0}" name="Column4057"/>
    <tableColumn id="4063" xr3:uid="{1C915CCC-AE1D-41E0-864E-C4A0F60E9F75}" name="Column4058"/>
    <tableColumn id="4064" xr3:uid="{7663976A-AD7F-4F3D-B818-546360287BA3}" name="Column4059"/>
    <tableColumn id="4065" xr3:uid="{5EAEC90C-34D2-483B-A0AC-7B5DF8639A25}" name="Column4060"/>
    <tableColumn id="4066" xr3:uid="{E8AFE7E8-847A-4E24-AD43-476C94365B6B}" name="Column4061"/>
    <tableColumn id="4067" xr3:uid="{CC0FC18F-49ED-4099-9972-6E2098A7F4A9}" name="Column4062"/>
    <tableColumn id="4068" xr3:uid="{27CA7BFB-F126-4123-ADDC-02CCE4323115}" name="Column4063"/>
    <tableColumn id="4069" xr3:uid="{CC7FED21-5A98-4F6C-8B73-EAB7AB717171}" name="Column4064"/>
    <tableColumn id="4070" xr3:uid="{D7A30E40-DF59-4323-A049-AC0444F639FD}" name="Column4065"/>
    <tableColumn id="4071" xr3:uid="{54B50D20-F773-409E-8E99-AD520CC640A0}" name="Column4066"/>
    <tableColumn id="4072" xr3:uid="{2B9CC28A-DE3B-45A5-8FF4-504E35CB25A1}" name="Column4067"/>
    <tableColumn id="4073" xr3:uid="{03A655E3-454D-4703-B61F-C8A15F87740B}" name="Column4068"/>
    <tableColumn id="4074" xr3:uid="{FE96A4AD-8849-43FA-AAFA-E795C80650FD}" name="Column4069"/>
    <tableColumn id="4075" xr3:uid="{3C03F720-9297-45E1-AE46-C93D5AFF900B}" name="Column4070"/>
    <tableColumn id="4076" xr3:uid="{646BE752-1CA1-4A10-A2C1-77ECC37DDC26}" name="Column4071"/>
    <tableColumn id="4077" xr3:uid="{91F90051-1F41-43C2-8E28-AF89447C9F13}" name="Column4072"/>
    <tableColumn id="4078" xr3:uid="{AF5EC161-21B0-4B57-94EC-270E93CD0D40}" name="Column4073"/>
    <tableColumn id="4079" xr3:uid="{0B4A1202-BF5F-48D5-9B6C-579E9B17FCD9}" name="Column4074"/>
    <tableColumn id="4080" xr3:uid="{E33B415A-15D2-4FDC-AEEF-BF19BA17250E}" name="Column4075"/>
    <tableColumn id="4081" xr3:uid="{C7C1FCB8-209A-4A2F-9579-F886C21CE96F}" name="Column4076"/>
    <tableColumn id="4082" xr3:uid="{E4E3D09D-C98E-4144-954A-ACC4D1213DD4}" name="Column4077"/>
    <tableColumn id="4083" xr3:uid="{056BDB22-00F2-489E-BDF2-07509875FB0C}" name="Column4078"/>
    <tableColumn id="4084" xr3:uid="{4360022A-DF30-45FC-9EFD-AE78781FDE1E}" name="Column4079"/>
    <tableColumn id="4085" xr3:uid="{2032BB16-3568-46D3-9035-7E6FD8113465}" name="Column4080"/>
    <tableColumn id="4086" xr3:uid="{E097CB59-946C-48E6-8970-BD5B8A20666D}" name="Column4081"/>
    <tableColumn id="4087" xr3:uid="{FFAAC9FD-D778-41A4-AF2B-A9E4EA13D83C}" name="Column4082"/>
    <tableColumn id="4088" xr3:uid="{6C6DD657-BF06-422F-AA4C-1C5435314F35}" name="Column4083"/>
    <tableColumn id="4089" xr3:uid="{18C39EA1-D3B2-43FC-9A08-4F9ECC8A46E8}" name="Column4084"/>
    <tableColumn id="4090" xr3:uid="{A017328A-532C-4736-86E7-AA3E8C7BB564}" name="Column4085"/>
    <tableColumn id="4091" xr3:uid="{1BE2064B-C3C9-41DB-A67D-4CC9AE8CA8F6}" name="Column4086"/>
    <tableColumn id="4092" xr3:uid="{AB6007CB-D33D-4A78-AC14-B13343A0EF0A}" name="Column4087"/>
    <tableColumn id="4093" xr3:uid="{E8DECC6B-8A67-4EF1-88D2-B69F28F9D74F}" name="Column4088"/>
    <tableColumn id="4094" xr3:uid="{B6A14E8E-7226-4D58-A3A8-44C49CAD5F89}" name="Column4089"/>
    <tableColumn id="4095" xr3:uid="{CE4AB485-6644-4C6E-821F-F43BB5CA52BD}" name="Column4090"/>
    <tableColumn id="4096" xr3:uid="{8179A074-06A8-469D-B045-C2A270E1F94D}" name="Column4091"/>
    <tableColumn id="4097" xr3:uid="{0F3C34C5-C976-420A-BF22-12BAB3A3AAA1}" name="Column4092"/>
    <tableColumn id="4098" xr3:uid="{E99A16A7-01B3-4155-B62F-89FF2764E1F7}" name="Column4093"/>
    <tableColumn id="4099" xr3:uid="{D9B68D1D-B4F1-4D62-AA34-AE28870B9474}" name="Column4094"/>
    <tableColumn id="4100" xr3:uid="{BE60C1FF-9A2F-4F37-9CC2-E6B8B7E1C5A9}" name="Column4095"/>
    <tableColumn id="4101" xr3:uid="{E90CFEFB-3732-4425-B549-E7BACB5E74A0}" name="Column4096"/>
    <tableColumn id="4102" xr3:uid="{9104AE70-F50C-4E3C-9BAB-9BC4CBAF0AD2}" name="Column4097"/>
    <tableColumn id="4103" xr3:uid="{30142E45-23F5-425F-9960-6164D0C61A1D}" name="Column4098"/>
    <tableColumn id="4104" xr3:uid="{05DE61C0-FD31-4724-97E8-4007414D483D}" name="Column4099"/>
    <tableColumn id="4105" xr3:uid="{750C6C1A-CF97-4DF7-81A8-C2776B399E83}" name="Column4100"/>
    <tableColumn id="4106" xr3:uid="{56573A29-6F27-4CD1-AA41-09F1BB3B2E86}" name="Column4101"/>
    <tableColumn id="4107" xr3:uid="{9AA7FB65-E852-4E35-9A34-E20742707B63}" name="Column4102"/>
    <tableColumn id="4108" xr3:uid="{FAB807E1-6012-4545-A23D-A4B489D93D5E}" name="Column4103"/>
    <tableColumn id="4109" xr3:uid="{CED8984A-483D-4A61-85F5-C583A0511C9E}" name="Column4104"/>
    <tableColumn id="4110" xr3:uid="{807FF087-C831-4B69-9F0E-F03C4380123A}" name="Column4105"/>
    <tableColumn id="4111" xr3:uid="{B67672B3-9B48-4854-94CA-F6D739311D35}" name="Column4106"/>
    <tableColumn id="4112" xr3:uid="{9157D322-5D60-4391-B9E1-B7E3592330D9}" name="Column4107"/>
    <tableColumn id="4113" xr3:uid="{80EBC31A-F583-48C7-AC41-1E8F1C46B10D}" name="Column4108"/>
    <tableColumn id="4114" xr3:uid="{47495E9C-95D1-4108-AC1F-D9FFE448CF23}" name="Column4109"/>
    <tableColumn id="4115" xr3:uid="{99C1CA28-E24B-471C-9875-4C74ED8E1B21}" name="Column4110"/>
    <tableColumn id="4116" xr3:uid="{C3013E89-B38C-45A7-B113-DE9ABA9F8A6D}" name="Column4111"/>
    <tableColumn id="4117" xr3:uid="{F6EDD9DC-17E1-4B6B-9448-B3407064330B}" name="Column4112"/>
    <tableColumn id="4118" xr3:uid="{2268CFB4-1CA8-4787-B787-0B5E8FBE2FFD}" name="Column4113"/>
    <tableColumn id="4119" xr3:uid="{98D51388-9051-4BFD-A763-7A39F6E8CA9A}" name="Column4114"/>
    <tableColumn id="4120" xr3:uid="{77851F43-7183-4A14-8208-D695EECE1D91}" name="Column4115"/>
    <tableColumn id="4121" xr3:uid="{1C6025D5-15E5-4C8E-A226-18929F21199A}" name="Column4116"/>
    <tableColumn id="4122" xr3:uid="{BE88F6B5-98AF-4B3A-AFB2-B52CF00A7ABB}" name="Column4117"/>
    <tableColumn id="4123" xr3:uid="{07D2DB1E-8784-4886-B63B-8CAAFB988C02}" name="Column4118"/>
    <tableColumn id="4124" xr3:uid="{733F4DB1-211A-442C-9A94-F5546C519E2B}" name="Column4119"/>
    <tableColumn id="4125" xr3:uid="{A6E325B6-1681-40A9-8CB0-375FFDBEE518}" name="Column4120"/>
    <tableColumn id="4126" xr3:uid="{8FAE2F98-2644-4AE1-986D-50B8C3A5E2C7}" name="Column4121"/>
    <tableColumn id="4127" xr3:uid="{A162F667-0238-4920-B6AF-6BAE11E8A82A}" name="Column4122"/>
    <tableColumn id="4128" xr3:uid="{290F0B4B-18BA-42E2-91DD-D009AE1F22B1}" name="Column4123"/>
    <tableColumn id="4129" xr3:uid="{88F1A753-6A0A-4EC8-ABA2-87AD510DADA9}" name="Column4124"/>
    <tableColumn id="4130" xr3:uid="{DADDF827-8D8B-4FFB-B28D-A3AB1A460F84}" name="Column4125"/>
    <tableColumn id="4131" xr3:uid="{47026ADA-A0DC-4960-811E-4159B0734774}" name="Column4126"/>
    <tableColumn id="4132" xr3:uid="{E1D681E3-6DCE-4473-A7BD-7BDD27C57A39}" name="Column4127"/>
    <tableColumn id="4133" xr3:uid="{9E63AF64-53B0-43FE-A0AB-C8AC19D3540D}" name="Column4128"/>
    <tableColumn id="4134" xr3:uid="{E39656A8-B648-464D-A940-59D24A5CB7E5}" name="Column4129"/>
    <tableColumn id="4135" xr3:uid="{CD86A3BF-B999-44D3-9EDE-7E86515530DC}" name="Column4130"/>
    <tableColumn id="4136" xr3:uid="{8819BA73-9FBE-4878-A100-6877C3A75DCE}" name="Column4131"/>
    <tableColumn id="4137" xr3:uid="{4CB0E8A6-ACC8-4AAE-AAA4-39AD9D0A42AF}" name="Column4132"/>
    <tableColumn id="4138" xr3:uid="{ECBE6CE6-F078-400C-8021-2C3858BACE92}" name="Column4133"/>
    <tableColumn id="4139" xr3:uid="{D8165B6C-0C47-481E-85A8-9CA16A88D156}" name="Column4134"/>
    <tableColumn id="4140" xr3:uid="{6DF1B1DB-5C53-4A94-8FBD-1C4565DCB39B}" name="Column4135"/>
    <tableColumn id="4141" xr3:uid="{13FFC208-F2E1-4A40-872A-8DDA3BEB5362}" name="Column4136"/>
    <tableColumn id="4142" xr3:uid="{B2C4A3DC-C781-48C0-8482-AA475F51F132}" name="Column4137"/>
    <tableColumn id="4143" xr3:uid="{F380341A-4A9F-4F1F-87E9-BE6537DAD40D}" name="Column4138"/>
    <tableColumn id="4144" xr3:uid="{E790BCFC-A3CD-45CB-B7F5-53CBA0F0192F}" name="Column4139"/>
    <tableColumn id="4145" xr3:uid="{660FD5C0-965C-4FDE-853D-A98B0CE19879}" name="Column4140"/>
    <tableColumn id="4146" xr3:uid="{BB3998D7-E2C1-42B3-A74D-D8D2BB75C0DE}" name="Column4141"/>
    <tableColumn id="4147" xr3:uid="{487F4E4E-DBBF-4BD5-A810-64E43E377DC9}" name="Column4142"/>
    <tableColumn id="4148" xr3:uid="{BC0C6A61-F05D-4734-8B7D-40266A5092EC}" name="Column4143"/>
    <tableColumn id="4149" xr3:uid="{D0519A18-F2D2-416A-BB8A-C5C6C7DCAB14}" name="Column4144"/>
    <tableColumn id="4150" xr3:uid="{0F43EA4B-CA19-492F-9E47-30376A02C871}" name="Column4145"/>
    <tableColumn id="4151" xr3:uid="{A6405988-C0DC-4032-9EBE-6225DA500310}" name="Column4146"/>
    <tableColumn id="4152" xr3:uid="{047772D8-C680-4FCD-B9FC-F55182102E83}" name="Column4147"/>
    <tableColumn id="4153" xr3:uid="{A8545C17-F552-4459-BC5B-16272A590241}" name="Column4148"/>
    <tableColumn id="4154" xr3:uid="{EEFF6D02-19DD-4A13-A39F-58D52334A1DA}" name="Column4149"/>
    <tableColumn id="4155" xr3:uid="{8118916D-C9A2-4EA1-9D8F-4DA9C9634425}" name="Column4150"/>
    <tableColumn id="4156" xr3:uid="{96BEE617-1D6C-4464-ACE3-6AE3BA89BCC5}" name="Column4151"/>
    <tableColumn id="4157" xr3:uid="{D1DC98FD-00D6-496A-8FBB-E7204B935DB7}" name="Column4152"/>
    <tableColumn id="4158" xr3:uid="{EB3C21B6-797B-4727-BD19-8009DEE9B47D}" name="Column4153"/>
    <tableColumn id="4159" xr3:uid="{0FB29B0B-F2DA-47FB-9213-2FD334A86F47}" name="Column4154"/>
    <tableColumn id="4160" xr3:uid="{97672E43-4579-4AD2-A51E-3BE595809D6C}" name="Column4155"/>
    <tableColumn id="4161" xr3:uid="{45631582-5CC1-4776-B06F-E346A95C4D85}" name="Column4156"/>
    <tableColumn id="4162" xr3:uid="{EC743A17-D8E8-471C-9559-E976D32DDF83}" name="Column4157"/>
    <tableColumn id="4163" xr3:uid="{3F497C2B-5B5A-4D29-BB22-51CA8B25E988}" name="Column4158"/>
    <tableColumn id="4164" xr3:uid="{AD749AA4-37B6-45D6-B9A2-FACE233BDB16}" name="Column4159"/>
    <tableColumn id="4165" xr3:uid="{3A45143A-F577-464B-94BA-D4C576D99AAB}" name="Column4160"/>
    <tableColumn id="4166" xr3:uid="{A90F570E-8066-4E24-85DB-CFB10E00D350}" name="Column4161"/>
    <tableColumn id="4167" xr3:uid="{00152255-9098-48CA-BE71-63EE4505B8BB}" name="Column4162"/>
    <tableColumn id="4168" xr3:uid="{6753F1DD-ABB8-42D2-BB5F-55CB818882F6}" name="Column4163"/>
    <tableColumn id="4169" xr3:uid="{A102DAA6-55E9-42B2-A068-2518EC8E0626}" name="Column4164"/>
    <tableColumn id="4170" xr3:uid="{49C1C64B-D140-4B2C-B64E-0365F9FC0A18}" name="Column4165"/>
    <tableColumn id="4171" xr3:uid="{5A240F62-1155-46C7-9E0A-9E77032E5D0F}" name="Column4166"/>
    <tableColumn id="4172" xr3:uid="{55DFD031-58FA-4C7C-8393-01AEDAD259A7}" name="Column4167"/>
    <tableColumn id="4173" xr3:uid="{BBD46E90-F6AF-45C4-BA55-73CD901DBF61}" name="Column4168"/>
    <tableColumn id="4174" xr3:uid="{8AB89FEB-6B4E-463E-89B7-5259A0706AAB}" name="Column4169"/>
    <tableColumn id="4175" xr3:uid="{34EA0E45-909E-405B-A298-89545A0B0E0A}" name="Column4170"/>
    <tableColumn id="4176" xr3:uid="{7A4816CF-0DD1-43C0-AC34-CC5C226959E4}" name="Column4171"/>
    <tableColumn id="4177" xr3:uid="{C128ED12-26E1-46A3-9DD3-C93D352175B2}" name="Column4172"/>
    <tableColumn id="4178" xr3:uid="{B3F36489-385F-4DE6-80B5-0C281EBBFB8F}" name="Column4173"/>
    <tableColumn id="4179" xr3:uid="{417005AA-90B3-4D70-97C9-4A4EEC9BC2B2}" name="Column4174"/>
    <tableColumn id="4180" xr3:uid="{57CED746-D1BA-476B-A6FE-AA63AE082157}" name="Column4175"/>
    <tableColumn id="4181" xr3:uid="{87994503-8944-4E44-AC69-9479C767BAF4}" name="Column4176"/>
    <tableColumn id="4182" xr3:uid="{B7355021-2CF4-4637-8168-10643A17EF77}" name="Column4177"/>
    <tableColumn id="4183" xr3:uid="{027470CC-8F0F-4938-B935-3CF9909720EF}" name="Column4178"/>
    <tableColumn id="4184" xr3:uid="{CEE2077E-9C65-4D62-A1ED-3912CFB65FE9}" name="Column4179"/>
    <tableColumn id="4185" xr3:uid="{25D2434B-15B4-470D-B6D3-FCD2184350DD}" name="Column4180"/>
    <tableColumn id="4186" xr3:uid="{C89B858D-53BC-492E-BE10-998A752DE566}" name="Column4181"/>
    <tableColumn id="4187" xr3:uid="{BCD69070-CD51-48DE-99AF-4D97ED6D6143}" name="Column4182"/>
    <tableColumn id="4188" xr3:uid="{EB7EE52F-40AD-4283-A6E3-256889A54BC3}" name="Column4183"/>
    <tableColumn id="4189" xr3:uid="{04F8E2D8-D009-4EA2-A995-4FDDA81D55F9}" name="Column4184"/>
    <tableColumn id="4190" xr3:uid="{60D7A727-1DD5-4FD5-97C6-DEE8928F6D44}" name="Column4185"/>
    <tableColumn id="4191" xr3:uid="{31948ECE-E728-40C2-9A47-9267EE455B9A}" name="Column4186"/>
    <tableColumn id="4192" xr3:uid="{0163BEBC-7177-475E-A872-75ED367ED0AF}" name="Column4187"/>
    <tableColumn id="4193" xr3:uid="{EF2CED2F-8098-4ACE-9CE7-27EA1C03D9F4}" name="Column4188"/>
    <tableColumn id="4194" xr3:uid="{9C67438F-E74F-4A2B-AE42-F44E55CB956D}" name="Column4189"/>
    <tableColumn id="4195" xr3:uid="{604AF420-E173-41E5-A441-575B5EDE1598}" name="Column4190"/>
    <tableColumn id="4196" xr3:uid="{28256930-571A-4F5D-87F6-DE55AC8B5727}" name="Column4191"/>
    <tableColumn id="4197" xr3:uid="{A5508A6E-3B77-4E55-823F-E2A126D134B2}" name="Column4192"/>
    <tableColumn id="4198" xr3:uid="{D2AA210B-C409-48E5-AC14-1BB8BA6844E2}" name="Column4193"/>
    <tableColumn id="4199" xr3:uid="{F703AFDA-EC3F-4B14-BA8E-9FD8D528A4C0}" name="Column4194"/>
    <tableColumn id="4200" xr3:uid="{A5905E3C-094D-4CFA-9103-16FAEBB8BD4E}" name="Column4195"/>
    <tableColumn id="4201" xr3:uid="{10D018A7-60D2-4904-ADA3-919A7A021152}" name="Column4196"/>
    <tableColumn id="4202" xr3:uid="{70204F38-E4BE-43E6-BF8E-F03B6AF344E7}" name="Column4197"/>
    <tableColumn id="4203" xr3:uid="{13C809BB-54DD-40CF-A8A7-87E2D55F82C3}" name="Column4198"/>
    <tableColumn id="4204" xr3:uid="{E43C899C-7500-4545-9A84-ED59DC3D6606}" name="Column4199"/>
    <tableColumn id="4205" xr3:uid="{61D1FC6D-5A5C-4630-9AC4-E8DF1FCE841C}" name="Column4200"/>
    <tableColumn id="4206" xr3:uid="{80DFE576-B5F8-4C8E-AF5F-44425DFFAF46}" name="Column4201"/>
    <tableColumn id="4207" xr3:uid="{7E34C60C-E06E-4887-8CD7-C2B0DC4DC975}" name="Column4202"/>
    <tableColumn id="4208" xr3:uid="{79C60EDE-B5E4-49D4-917F-35C8A9A0CF6F}" name="Column4203"/>
    <tableColumn id="4209" xr3:uid="{8AE721F6-2CF8-4B6D-BCAB-7F861453D174}" name="Column4204"/>
    <tableColumn id="4210" xr3:uid="{87F1C1C7-1C94-4CA1-8CC5-0ED080A13B97}" name="Column4205"/>
    <tableColumn id="4211" xr3:uid="{6836F6B4-E820-497E-B30C-CE351BC4A567}" name="Column4206"/>
    <tableColumn id="4212" xr3:uid="{89A2D6F9-9B02-422D-9B4F-03A3700AAB81}" name="Column4207"/>
    <tableColumn id="4213" xr3:uid="{7C4F0D4F-295A-4F1B-B30A-3A26F9EBFF6D}" name="Column4208"/>
    <tableColumn id="4214" xr3:uid="{D42E24E4-3BAD-4943-B48F-C602B99BBEA1}" name="Column4209"/>
    <tableColumn id="4215" xr3:uid="{88310D2D-DC16-42E0-BC82-94F805C49483}" name="Column4210"/>
    <tableColumn id="4216" xr3:uid="{46F9D748-3D95-4ED6-A323-47B11AEB24F6}" name="Column4211"/>
    <tableColumn id="4217" xr3:uid="{B971A864-B5A4-4223-8222-33D8FC51B9FB}" name="Column4212"/>
    <tableColumn id="4218" xr3:uid="{F53F2296-5A2B-4B2F-97EA-74E06C01E815}" name="Column4213"/>
    <tableColumn id="4219" xr3:uid="{DAEAFD46-0867-425E-9663-EB79D8A906E4}" name="Column4214"/>
    <tableColumn id="4220" xr3:uid="{DA0368F5-20A0-4065-9B66-5B3C50C2F005}" name="Column4215"/>
    <tableColumn id="4221" xr3:uid="{8414DAE3-2C78-4A80-A697-2629FF3E33B9}" name="Column4216"/>
    <tableColumn id="4222" xr3:uid="{9D572CC0-E68E-4692-8C64-F61A29DDABAB}" name="Column4217"/>
    <tableColumn id="4223" xr3:uid="{33F1BC64-4C7B-47B0-8625-9E2EA385E410}" name="Column4218"/>
    <tableColumn id="4224" xr3:uid="{C194B8F7-2788-4AAC-861D-AF2D353EEBB7}" name="Column4219"/>
    <tableColumn id="4225" xr3:uid="{EA673792-BFAB-4204-8854-5D8288D92145}" name="Column4220"/>
    <tableColumn id="4226" xr3:uid="{5EDD8DBB-2D87-49BE-A6A1-1310EAF32CB6}" name="Column4221"/>
    <tableColumn id="4227" xr3:uid="{18AD479E-C0D0-4A51-9862-C8FF5CB7EC24}" name="Column4222"/>
    <tableColumn id="4228" xr3:uid="{B720760C-8B6F-4598-844E-F46E5FA5BF13}" name="Column4223"/>
    <tableColumn id="4229" xr3:uid="{33A14684-2683-411F-8099-EABCF1D033DB}" name="Column4224"/>
    <tableColumn id="4230" xr3:uid="{73C9D584-2ECC-4B19-BAFC-877172A525A8}" name="Column4225"/>
    <tableColumn id="4231" xr3:uid="{78908D43-DE88-4FDE-97DC-BD3AFAD079AA}" name="Column4226"/>
    <tableColumn id="4232" xr3:uid="{15C04B54-BDF6-431A-A220-388A113A93B6}" name="Column4227"/>
    <tableColumn id="4233" xr3:uid="{368C35C8-7F93-44B1-8F33-987DDE12DA18}" name="Column4228"/>
    <tableColumn id="4234" xr3:uid="{4EBEBA80-D3EF-49E1-B692-4E1CB9EFA354}" name="Column4229"/>
    <tableColumn id="4235" xr3:uid="{962267D0-6E4E-4C25-8BDE-8EAED2FC6CFD}" name="Column4230"/>
    <tableColumn id="4236" xr3:uid="{33393BB3-B4FD-4AC9-9F57-9B952AD7DE7C}" name="Column4231"/>
    <tableColumn id="4237" xr3:uid="{0F11856A-CA6C-4948-AC6E-379AC0B5A980}" name="Column4232"/>
    <tableColumn id="4238" xr3:uid="{2BAE3D60-1F41-4276-8E3C-6962CA6ACA6E}" name="Column4233"/>
    <tableColumn id="4239" xr3:uid="{0E92118B-692B-412D-AAA7-6BFEFE475116}" name="Column4234"/>
    <tableColumn id="4240" xr3:uid="{026572C2-EC28-4014-9894-3EE01A596AA2}" name="Column4235"/>
    <tableColumn id="4241" xr3:uid="{59915C8A-0306-45A6-AB99-2576C3604B77}" name="Column4236"/>
    <tableColumn id="4242" xr3:uid="{3BDC9F1C-E24E-48B5-B629-D14EE1AB09FB}" name="Column4237"/>
    <tableColumn id="4243" xr3:uid="{10D5B790-00B4-48F5-90E2-8CB41DD76DA6}" name="Column4238"/>
    <tableColumn id="4244" xr3:uid="{1CA2D906-D774-4DD5-B96C-9086570FCF32}" name="Column4239"/>
    <tableColumn id="4245" xr3:uid="{05476CCD-2908-4B71-B172-1B8A6BFD76D3}" name="Column4240"/>
    <tableColumn id="4246" xr3:uid="{B2E6CEE7-7933-44C3-BF59-16E9F253DFD0}" name="Column4241"/>
    <tableColumn id="4247" xr3:uid="{6568A03E-BD6D-4367-ABF3-BE657CB8BE16}" name="Column4242"/>
    <tableColumn id="4248" xr3:uid="{C397041D-432B-4F98-AD87-851F8A9A791D}" name="Column4243"/>
    <tableColumn id="4249" xr3:uid="{2F645442-7D79-4136-B91F-091FAE6925AA}" name="Column4244"/>
    <tableColumn id="4250" xr3:uid="{55D4BBF4-BD8F-49A9-9374-2BEAA598CD14}" name="Column4245"/>
    <tableColumn id="4251" xr3:uid="{E735AC81-A3DD-4D2E-8B4E-CCE1B9CAB454}" name="Column4246"/>
    <tableColumn id="4252" xr3:uid="{5E034FF2-785F-4F96-8D4F-0BE781344E45}" name="Column4247"/>
    <tableColumn id="4253" xr3:uid="{7B7ADE22-F73E-4D00-BB66-47D6DF6D8283}" name="Column4248"/>
    <tableColumn id="4254" xr3:uid="{53BC44A9-8E06-4EEA-A06A-B67570502899}" name="Column4249"/>
    <tableColumn id="4255" xr3:uid="{90D34A0F-9B2E-4FCA-8778-3C51C4DB1F42}" name="Column4250"/>
    <tableColumn id="4256" xr3:uid="{5906CF2A-5D8D-4FA5-972F-A54C7CD18BB1}" name="Column4251"/>
    <tableColumn id="4257" xr3:uid="{EAEC22E1-991B-4F5E-8D17-E5D550BF8D3F}" name="Column4252"/>
    <tableColumn id="4258" xr3:uid="{879BE2E0-8653-4BB9-9BAF-932298497C0F}" name="Column4253"/>
    <tableColumn id="4259" xr3:uid="{FAE64F61-3788-4363-8442-8776633D9118}" name="Column4254"/>
    <tableColumn id="4260" xr3:uid="{F3449B25-1DF7-4E7C-AC83-8B75FFC7A97B}" name="Column4255"/>
    <tableColumn id="4261" xr3:uid="{B7AF6B5C-A83E-48C6-8C49-23CAE4BC14CC}" name="Column4256"/>
    <tableColumn id="4262" xr3:uid="{8F5ABA28-50A8-45E2-B24A-25E0FEF593CA}" name="Column4257"/>
    <tableColumn id="4263" xr3:uid="{4FCD12D7-A148-4ACB-AFDE-47E8AD32F690}" name="Column4258"/>
    <tableColumn id="4264" xr3:uid="{DA151586-FDE0-444F-AC84-3BD165F9F344}" name="Column4259"/>
    <tableColumn id="4265" xr3:uid="{CC6D8016-0944-4881-B3F6-DF4D1B4E0A55}" name="Column4260"/>
    <tableColumn id="4266" xr3:uid="{B9F7D9D2-BF94-4FAA-8F5F-41E750007BA6}" name="Column4261"/>
    <tableColumn id="4267" xr3:uid="{0CA9C2A9-5EC5-4D08-A72F-BD3580B0934C}" name="Column4262"/>
    <tableColumn id="4268" xr3:uid="{EB6A5A7C-0A1C-4955-93BB-B157877F2B25}" name="Column4263"/>
    <tableColumn id="4269" xr3:uid="{222190C7-F620-46F4-B501-4C5B22F79050}" name="Column4264"/>
    <tableColumn id="4270" xr3:uid="{C1D59D12-C3BC-4A6E-BF0D-EEC67E6F8386}" name="Column4265"/>
    <tableColumn id="4271" xr3:uid="{DEE32430-9E6D-411B-BDBA-1F60D43B3FD2}" name="Column4266"/>
    <tableColumn id="4272" xr3:uid="{96F45BEA-B29B-4F43-BE05-DE3F860F47A0}" name="Column4267"/>
    <tableColumn id="4273" xr3:uid="{9D944290-F1F8-464B-ADDC-19D7F82ED02E}" name="Column4268"/>
    <tableColumn id="4274" xr3:uid="{6974A3AE-FBDD-410F-A7E1-B6A3FAE0F54D}" name="Column4269"/>
    <tableColumn id="4275" xr3:uid="{2583EBDE-BA63-471D-9EC2-E1BFA927E934}" name="Column4270"/>
    <tableColumn id="4276" xr3:uid="{5540A584-B549-4C6E-B89C-9EF8CC8A5EAE}" name="Column4271"/>
    <tableColumn id="4277" xr3:uid="{03D17DC1-E7D9-45DF-9331-502B84FB2C0B}" name="Column4272"/>
    <tableColumn id="4278" xr3:uid="{9B7748A6-E698-4A87-B8EE-FB9DDC380D91}" name="Column4273"/>
    <tableColumn id="4279" xr3:uid="{432E3B33-C2B5-4ABB-992A-4AB2D3431DC9}" name="Column4274"/>
    <tableColumn id="4280" xr3:uid="{5CB6356B-4765-4762-BE5E-DBD066A0923D}" name="Column4275"/>
    <tableColumn id="4281" xr3:uid="{FE46C269-2303-4D39-8AA7-DCA98AD7DB32}" name="Column4276"/>
    <tableColumn id="4282" xr3:uid="{3C4E4E5C-4A1C-44F0-B906-CB1AAEEE2296}" name="Column4277"/>
    <tableColumn id="4283" xr3:uid="{73B7FEE2-8955-4BE3-83A0-3990B860E72F}" name="Column4278"/>
    <tableColumn id="4284" xr3:uid="{44765EB1-E6B2-4DFD-AA6F-89640C826312}" name="Column4279"/>
    <tableColumn id="4285" xr3:uid="{C141CB5E-DD44-40BC-AC49-F20F9C63156D}" name="Column4280"/>
    <tableColumn id="4286" xr3:uid="{2BA1333C-94AF-443B-83B9-0155752B9441}" name="Column4281"/>
    <tableColumn id="4287" xr3:uid="{A0A24982-758F-438C-92D2-1777DF30B5A6}" name="Column4282"/>
    <tableColumn id="4288" xr3:uid="{7C0BF07A-070D-4527-A412-1744AFC48883}" name="Column4283"/>
    <tableColumn id="4289" xr3:uid="{659E75BE-210E-4865-93E7-091FAE2C60BF}" name="Column4284"/>
    <tableColumn id="4290" xr3:uid="{6D361D65-026B-4C8E-9477-CEB813703054}" name="Column4285"/>
    <tableColumn id="4291" xr3:uid="{BF174C78-B6B6-4D2D-B535-7203A0B42DCE}" name="Column4286"/>
    <tableColumn id="4292" xr3:uid="{A58FA57C-79B9-4653-BC3B-30761BECEAD4}" name="Column4287"/>
    <tableColumn id="4293" xr3:uid="{2EB93393-C6AC-4D76-ADC2-43D406B37736}" name="Column4288"/>
    <tableColumn id="4294" xr3:uid="{0310B61B-B626-4FC9-B9D8-AD0B095E323E}" name="Column4289"/>
    <tableColumn id="4295" xr3:uid="{3F9111AB-D46B-4CB1-9494-289AFA236E80}" name="Column4290"/>
    <tableColumn id="4296" xr3:uid="{D7F1C7F6-45DC-4CAB-AAA8-A880B8C97F7F}" name="Column4291"/>
    <tableColumn id="4297" xr3:uid="{CD83150A-279F-4348-A318-B69E1ACC94E0}" name="Column4292"/>
    <tableColumn id="4298" xr3:uid="{AD7B36AC-1108-465F-B272-8E613C57FF38}" name="Column4293"/>
    <tableColumn id="4299" xr3:uid="{935B6395-3BA4-49E6-98DB-D72B3B7ACB0B}" name="Column4294"/>
    <tableColumn id="4300" xr3:uid="{B31C0E8E-4022-43FD-9C42-D18FFF966427}" name="Column4295"/>
    <tableColumn id="4301" xr3:uid="{AA586D9B-7276-48F9-9708-5BD47D41F15D}" name="Column4296"/>
    <tableColumn id="4302" xr3:uid="{3B1E84E5-7655-4B15-A02C-F65E2C586ECB}" name="Column4297"/>
    <tableColumn id="4303" xr3:uid="{7A7D5FB4-86D8-4765-8624-C356BF3DD988}" name="Column4298"/>
    <tableColumn id="4304" xr3:uid="{5BFC3779-5597-4197-AC03-0353334D4564}" name="Column4299"/>
    <tableColumn id="4305" xr3:uid="{F345401B-BFE3-4EDF-AA50-57D670A74D4B}" name="Column4300"/>
    <tableColumn id="4306" xr3:uid="{626B9D18-9369-4BFE-B65E-304EF22965F7}" name="Column4301"/>
    <tableColumn id="4307" xr3:uid="{3EAFB7E2-4C3A-4901-98EC-F832B4CA44D3}" name="Column4302"/>
    <tableColumn id="4308" xr3:uid="{2227C1AC-281F-47F0-BC8C-5C2001AF3A94}" name="Column4303"/>
    <tableColumn id="4309" xr3:uid="{77E7695B-7671-420D-93BE-7FD1D0A1FD2F}" name="Column4304"/>
    <tableColumn id="4310" xr3:uid="{BD1D7795-1770-4695-8A64-A2272ABB43C5}" name="Column4305"/>
    <tableColumn id="4311" xr3:uid="{AE481869-BC30-4510-BAA7-2AFD83D046BA}" name="Column4306"/>
    <tableColumn id="4312" xr3:uid="{E4BE2CC9-5FBB-4376-9111-C9858C721352}" name="Column4307"/>
    <tableColumn id="4313" xr3:uid="{95B5621F-B89A-4112-8A8C-438EBCD7A8AE}" name="Column4308"/>
    <tableColumn id="4314" xr3:uid="{FBE27E18-E903-4E65-AA80-76DA69C27571}" name="Column4309"/>
    <tableColumn id="4315" xr3:uid="{0F937717-A11A-4C1F-A1CC-61F1B3494C68}" name="Column4310"/>
    <tableColumn id="4316" xr3:uid="{443F3529-9273-4792-A019-030187DCD34B}" name="Column4311"/>
    <tableColumn id="4317" xr3:uid="{F46EEA73-3304-4C9C-B3F5-C0A2EFEB40BE}" name="Column4312"/>
    <tableColumn id="4318" xr3:uid="{0C9A32E2-0CDB-4770-ADF9-27BEC65328E9}" name="Column4313"/>
    <tableColumn id="4319" xr3:uid="{7544AC0A-BCCC-42C5-8F77-4A86F1B23221}" name="Column4314"/>
    <tableColumn id="4320" xr3:uid="{AC762ACB-89AE-4A30-904E-87FFCB5F1FBC}" name="Column4315"/>
    <tableColumn id="4321" xr3:uid="{ABF861D9-9A43-4DEE-9402-D2CE12C53EED}" name="Column4316"/>
    <tableColumn id="4322" xr3:uid="{787AA4E6-C5D6-4F7E-ABA7-FC47E1DB9162}" name="Column4317"/>
    <tableColumn id="4323" xr3:uid="{553CD3F6-084E-498B-966D-3AC6C037C70B}" name="Column4318"/>
    <tableColumn id="4324" xr3:uid="{B2AE6153-A826-4953-BA6D-D7F454479C0B}" name="Column4319"/>
    <tableColumn id="4325" xr3:uid="{74A3F88D-D8C9-4304-B91F-250CD70D239B}" name="Column4320"/>
    <tableColumn id="4326" xr3:uid="{C05DBE89-241F-4CAA-85D3-91C21167D130}" name="Column4321"/>
    <tableColumn id="4327" xr3:uid="{64778390-C9DC-4C11-9E4E-52C7376465B8}" name="Column4322"/>
    <tableColumn id="4328" xr3:uid="{9502C884-E29A-41AA-AE70-00B6B72D5EB2}" name="Column4323"/>
    <tableColumn id="4329" xr3:uid="{431C89FF-B8EB-4D82-8265-C4DDCF2AA395}" name="Column4324"/>
    <tableColumn id="4330" xr3:uid="{C37AAF24-4E3D-428E-B2B6-438A28618705}" name="Column4325"/>
    <tableColumn id="4331" xr3:uid="{95454661-8741-4F7A-8B91-FE7C5E2D1975}" name="Column4326"/>
    <tableColumn id="4332" xr3:uid="{1C789504-9EFF-439A-A707-E089EE2D0FB7}" name="Column4327"/>
    <tableColumn id="4333" xr3:uid="{B324DF46-203D-4527-9894-1A847C158ADC}" name="Column4328"/>
    <tableColumn id="4334" xr3:uid="{21110634-E2E7-44EC-944E-9C1B99CEDDD8}" name="Column4329"/>
    <tableColumn id="4335" xr3:uid="{72CE8AA4-8FEA-40C6-A936-FDD1A9A0C976}" name="Column4330"/>
    <tableColumn id="4336" xr3:uid="{11B643CA-A8B9-44FF-B0AB-E9E8587FAFEC}" name="Column4331"/>
    <tableColumn id="4337" xr3:uid="{CCBB2290-71F1-42F7-AA1D-FAC88458D426}" name="Column4332"/>
    <tableColumn id="4338" xr3:uid="{F76EED1A-4648-40DF-9A54-4237FD90B0E3}" name="Column4333"/>
    <tableColumn id="4339" xr3:uid="{E4A949FA-A959-45C6-9949-5C216B3DD4AE}" name="Column4334"/>
    <tableColumn id="4340" xr3:uid="{E77FA3AA-5426-4F26-8D49-E8BF21334059}" name="Column4335"/>
    <tableColumn id="4341" xr3:uid="{7217253A-498D-41AD-B7AA-FCA554E2C6A3}" name="Column4336"/>
    <tableColumn id="4342" xr3:uid="{FAE68854-8106-4D24-BCAF-634C32CCCC09}" name="Column4337"/>
    <tableColumn id="4343" xr3:uid="{8C82A161-5248-414F-9608-A60963182B16}" name="Column4338"/>
    <tableColumn id="4344" xr3:uid="{29897D17-EC5C-4F90-9A0B-25155AD80563}" name="Column4339"/>
    <tableColumn id="4345" xr3:uid="{3836721E-704F-490D-BFC5-B00CE1E32098}" name="Column4340"/>
    <tableColumn id="4346" xr3:uid="{65032587-3EA6-4716-BE80-2C1EA256C9F3}" name="Column4341"/>
    <tableColumn id="4347" xr3:uid="{FA3506BE-CDC7-4A88-8CFE-EC7470CD5E2D}" name="Column4342"/>
    <tableColumn id="4348" xr3:uid="{C5FBAF52-3C6D-41C4-8710-7C76B7317BCC}" name="Column4343"/>
    <tableColumn id="4349" xr3:uid="{C3DA1A85-A194-4681-8833-9C9C2A540D2A}" name="Column4344"/>
    <tableColumn id="4350" xr3:uid="{1DDFAC04-DA82-418F-A90F-0F9A4C9BC5D8}" name="Column4345"/>
    <tableColumn id="4351" xr3:uid="{CFFEB406-1BCA-458A-B5F2-97C48AD8A4B9}" name="Column4346"/>
    <tableColumn id="4352" xr3:uid="{372BC9EC-339F-4FAE-9178-8C66DFC5E0F6}" name="Column4347"/>
    <tableColumn id="4353" xr3:uid="{094EDD45-516D-4B08-8213-F1A7142923CA}" name="Column4348"/>
    <tableColumn id="4354" xr3:uid="{E27581AA-ADF5-46B6-8E0C-C33722A264D9}" name="Column4349"/>
    <tableColumn id="4355" xr3:uid="{2A577AA7-3B4B-47B0-ADAB-29C084DF7A6A}" name="Column4350"/>
    <tableColumn id="4356" xr3:uid="{BB6930CC-99B6-4BAB-AC72-8A7336D0E2D9}" name="Column4351"/>
    <tableColumn id="4357" xr3:uid="{2FD6746A-79BA-4407-8688-161D4CE84AF9}" name="Column4352"/>
    <tableColumn id="4358" xr3:uid="{6F582C04-E96C-4956-BA0E-91696691597B}" name="Column4353"/>
    <tableColumn id="4359" xr3:uid="{89EDDDDF-62A0-493C-9E0D-F3BBA6265092}" name="Column4354"/>
    <tableColumn id="4360" xr3:uid="{7611FDA4-D7E2-4C63-8030-6C763D630778}" name="Column4355"/>
    <tableColumn id="4361" xr3:uid="{0FF36C18-4CEB-4468-95C0-670091D398F0}" name="Column4356"/>
    <tableColumn id="4362" xr3:uid="{FEBC5021-FD49-4996-A528-7881DA7AB472}" name="Column4357"/>
    <tableColumn id="4363" xr3:uid="{5145F41E-ED02-4F97-A3CB-0F06AA62D879}" name="Column4358"/>
    <tableColumn id="4364" xr3:uid="{78AF3DAE-F313-404F-8246-E0916CEDDAFF}" name="Column4359"/>
    <tableColumn id="4365" xr3:uid="{603BD7DD-55BC-4566-8A12-A166A8C95DA4}" name="Column4360"/>
    <tableColumn id="4366" xr3:uid="{5654C04F-2E2C-432B-91D9-38E1A91924AB}" name="Column4361"/>
    <tableColumn id="4367" xr3:uid="{EA904EA0-8DED-485E-A363-6D85ED6880BF}" name="Column4362"/>
    <tableColumn id="4368" xr3:uid="{50CA2093-AF52-413D-84F9-F3A1C9061C7B}" name="Column4363"/>
    <tableColumn id="4369" xr3:uid="{78E0C87E-CC72-4230-90C1-FCC174E1E5B0}" name="Column4364"/>
    <tableColumn id="4370" xr3:uid="{9B3F2377-1E67-454E-BBAB-31215C0523EF}" name="Column4365"/>
    <tableColumn id="4371" xr3:uid="{FB5833AE-A5BB-4084-A674-F0BCE1C26BAE}" name="Column4366"/>
    <tableColumn id="4372" xr3:uid="{F88FA10B-722B-4DE2-ADA6-F18BCD1C6424}" name="Column4367"/>
    <tableColumn id="4373" xr3:uid="{680C4BE4-0DED-47CB-99E1-E1194AB56003}" name="Column4368"/>
    <tableColumn id="4374" xr3:uid="{53979D69-6643-4A9F-8950-5FF9097F5325}" name="Column4369"/>
    <tableColumn id="4375" xr3:uid="{27C7A226-5572-4185-9D65-DAD5669B7062}" name="Column4370"/>
    <tableColumn id="4376" xr3:uid="{FC5040D2-CE5F-4DBC-925C-2A7F0F002068}" name="Column4371"/>
    <tableColumn id="4377" xr3:uid="{CE32B994-9850-4B56-9F87-897079B05044}" name="Column4372"/>
    <tableColumn id="4378" xr3:uid="{0E696555-5AD6-4DD3-8A02-58C9598EB163}" name="Column4373"/>
    <tableColumn id="4379" xr3:uid="{4608FD1D-D30A-4187-AE60-A551E226BB06}" name="Column4374"/>
    <tableColumn id="4380" xr3:uid="{F9639631-0A98-4524-A8A9-25817806DC75}" name="Column4375"/>
    <tableColumn id="4381" xr3:uid="{598D86E8-3EC7-4116-A45E-020FDED2C5A2}" name="Column4376"/>
    <tableColumn id="4382" xr3:uid="{C07D503D-66C4-4032-BC07-7A4222D1E35D}" name="Column4377"/>
    <tableColumn id="4383" xr3:uid="{90F71829-E8E9-47B7-9ADF-B5FB33232BCA}" name="Column4378"/>
    <tableColumn id="4384" xr3:uid="{99B38638-CBD0-487D-851D-4436F81E99E0}" name="Column4379"/>
    <tableColumn id="4385" xr3:uid="{137362DE-8D97-451C-8A72-5756B52F284B}" name="Column4380"/>
    <tableColumn id="4386" xr3:uid="{108FCBD5-3966-4E0F-8DB1-A22C195C936C}" name="Column4381"/>
    <tableColumn id="4387" xr3:uid="{284EA32E-642F-4EFD-A3E5-5CF5F6E0C2E1}" name="Column4382"/>
    <tableColumn id="4388" xr3:uid="{D3C69851-EB55-4A7E-ADE1-1858C85A7674}" name="Column4383"/>
    <tableColumn id="4389" xr3:uid="{59964D3B-21AA-40F6-8216-D8A244F9B1AA}" name="Column4384"/>
    <tableColumn id="4390" xr3:uid="{C902C536-31CC-44E2-9DB4-303A4A4A35AE}" name="Column4385"/>
    <tableColumn id="4391" xr3:uid="{1EC35ECB-313D-42A8-A5FE-78B727B343D6}" name="Column4386"/>
    <tableColumn id="4392" xr3:uid="{45067F64-C20B-4355-948F-D046B1B2D521}" name="Column4387"/>
    <tableColumn id="4393" xr3:uid="{762EC384-1164-4F68-A530-3E3B24A45A8D}" name="Column4388"/>
    <tableColumn id="4394" xr3:uid="{18DF2C90-9B2E-456F-BE15-63031AA06D17}" name="Column4389"/>
    <tableColumn id="4395" xr3:uid="{085704E0-7BF5-46CD-9023-FD2D772364B0}" name="Column4390"/>
    <tableColumn id="4396" xr3:uid="{24DE4F86-AAEF-476C-BDF8-46F355941BAF}" name="Column4391"/>
    <tableColumn id="4397" xr3:uid="{67E5A108-B332-4FE6-85E0-FB62A0107C1D}" name="Column4392"/>
    <tableColumn id="4398" xr3:uid="{F087D7FD-9125-4AA2-9952-32D3FC3EEB03}" name="Column4393"/>
    <tableColumn id="4399" xr3:uid="{01398343-7D11-40CF-A48E-F315435DCC31}" name="Column4394"/>
    <tableColumn id="4400" xr3:uid="{35863F6C-A3CA-4B25-BD6F-12798E76E58A}" name="Column4395"/>
    <tableColumn id="4401" xr3:uid="{15924F98-6988-4DCF-A471-6A0244CC5FD3}" name="Column4396"/>
    <tableColumn id="4402" xr3:uid="{24CAF2E4-1760-4617-93BE-79BE0393772C}" name="Column4397"/>
    <tableColumn id="4403" xr3:uid="{BDB68E13-2742-4477-B645-88E7EE43C2A9}" name="Column4398"/>
    <tableColumn id="4404" xr3:uid="{179A3A1E-EF74-4938-9475-6B621AFEC0B2}" name="Column4399"/>
    <tableColumn id="4405" xr3:uid="{20EED4BB-6EE6-4A03-B2B7-DA8238089ED7}" name="Column4400"/>
    <tableColumn id="4406" xr3:uid="{2F0C263F-11EB-42CB-A33C-0B3109FBD5FE}" name="Column4401"/>
    <tableColumn id="4407" xr3:uid="{195D4B02-73EB-4D8A-94D7-927101A30822}" name="Column4402"/>
    <tableColumn id="4408" xr3:uid="{A15CA3BB-FA57-4D48-907F-38CE60C9409C}" name="Column4403"/>
    <tableColumn id="4409" xr3:uid="{0BB7F7D5-83B9-4ABE-ABCF-B7E15EFFFCE0}" name="Column4404"/>
    <tableColumn id="4410" xr3:uid="{0708FCDA-F87A-4124-9429-2D3B68D1DD3C}" name="Column4405"/>
    <tableColumn id="4411" xr3:uid="{9BC93013-69CD-4A13-B4A5-ABE6479A4B34}" name="Column4406"/>
    <tableColumn id="4412" xr3:uid="{B329CA74-0E7E-4A2C-9C05-7E44453E0361}" name="Column4407"/>
    <tableColumn id="4413" xr3:uid="{6ABE7067-4A93-461A-B196-3E404942613F}" name="Column4408"/>
    <tableColumn id="4414" xr3:uid="{247BD58E-D64F-405E-A722-DCCE6906F062}" name="Column4409"/>
    <tableColumn id="4415" xr3:uid="{6866EC6D-0C15-4D83-AD2F-AB676F1B2580}" name="Column4410"/>
    <tableColumn id="4416" xr3:uid="{87413CE3-6683-4AA3-BD43-86857C3A5DDC}" name="Column4411"/>
    <tableColumn id="4417" xr3:uid="{1E6D6F98-90CF-49CE-9A3B-31F9AD015A98}" name="Column4412"/>
    <tableColumn id="4418" xr3:uid="{A0057D7A-9D32-4E1A-87A4-45F2B28B6221}" name="Column4413"/>
    <tableColumn id="4419" xr3:uid="{E5EEAC10-A8DA-42A3-AECD-C7C38A3532FE}" name="Column4414"/>
    <tableColumn id="4420" xr3:uid="{B1E483FB-3BAE-42B5-B396-3D1F4B88CCF1}" name="Column4415"/>
    <tableColumn id="4421" xr3:uid="{E4C63F56-1BAC-4E57-A7CA-381E140C0206}" name="Column4416"/>
    <tableColumn id="4422" xr3:uid="{A1010E89-8278-4A0B-B9A5-621D055A85E9}" name="Column4417"/>
    <tableColumn id="4423" xr3:uid="{AD058FC8-345B-49CA-ABF4-B4E2C30F4E69}" name="Column4418"/>
    <tableColumn id="4424" xr3:uid="{84F814F6-868E-4634-98F7-7BE98366824B}" name="Column4419"/>
    <tableColumn id="4425" xr3:uid="{FE3501B7-C676-4B9D-A924-F4C5FD0C5CEB}" name="Column4420"/>
    <tableColumn id="4426" xr3:uid="{B0F29465-292B-44EF-97CF-55ABA4311A2E}" name="Column4421"/>
    <tableColumn id="4427" xr3:uid="{557D026F-9917-481A-8F39-8126D848E25A}" name="Column4422"/>
    <tableColumn id="4428" xr3:uid="{DF02FB8B-CB7F-4ABF-AB20-BE7FF532E16F}" name="Column4423"/>
    <tableColumn id="4429" xr3:uid="{3DF23F65-96E9-4601-AA0B-CAC8928ABC8D}" name="Column4424"/>
    <tableColumn id="4430" xr3:uid="{A554406E-53C2-4F19-A890-42383D629592}" name="Column4425"/>
    <tableColumn id="4431" xr3:uid="{A942C2DE-92BB-4F4E-A39A-766E979A6F76}" name="Column4426"/>
    <tableColumn id="4432" xr3:uid="{F87EF52F-08BA-4C0B-954A-55EA6A88118B}" name="Column4427"/>
    <tableColumn id="4433" xr3:uid="{1BDC1ED5-8496-4FA1-8868-F8010211832C}" name="Column4428"/>
    <tableColumn id="4434" xr3:uid="{EFDA46E0-04B1-4A54-A8ED-39B17335C597}" name="Column4429"/>
    <tableColumn id="4435" xr3:uid="{1FFA1B49-9B36-4C27-97BB-9C52D0E7DB00}" name="Column4430"/>
    <tableColumn id="4436" xr3:uid="{D700785E-AC40-4955-A77C-F7D949209624}" name="Column4431"/>
    <tableColumn id="4437" xr3:uid="{7F5AA68E-5FC3-4069-BEC5-98E096F5A3B2}" name="Column4432"/>
    <tableColumn id="4438" xr3:uid="{FCF7225A-3EF0-4476-ABAC-787A27DFAE75}" name="Column4433"/>
    <tableColumn id="4439" xr3:uid="{469CD75E-E1E4-44F2-803D-3DAF73B23794}" name="Column4434"/>
    <tableColumn id="4440" xr3:uid="{2193E780-5CDA-48E0-87E7-7F8B82357061}" name="Column4435"/>
    <tableColumn id="4441" xr3:uid="{9625D111-CB78-42CE-9BEE-460E230D5292}" name="Column4436"/>
    <tableColumn id="4442" xr3:uid="{50003E8D-E230-4C0F-A005-9ED3CB45DD67}" name="Column4437"/>
    <tableColumn id="4443" xr3:uid="{F7F89361-3EC3-4DA4-B772-9D7B742EF725}" name="Column4438"/>
    <tableColumn id="4444" xr3:uid="{6CDD1068-6093-426A-B809-2F6B648DD426}" name="Column4439"/>
    <tableColumn id="4445" xr3:uid="{F2786A75-4DD2-40D5-8003-2647C6220B91}" name="Column4440"/>
    <tableColumn id="4446" xr3:uid="{FC85E393-572D-41BD-8742-A9DB64A1CDF6}" name="Column4441"/>
    <tableColumn id="4447" xr3:uid="{E9E1CF5C-931A-439E-A83C-0544D20CAB60}" name="Column4442"/>
    <tableColumn id="4448" xr3:uid="{664AB49B-FACB-482F-80B9-74D27EB9ABE9}" name="Column4443"/>
    <tableColumn id="4449" xr3:uid="{BCCE2F2D-4CCC-4B84-87C7-82105B21DDD7}" name="Column4444"/>
    <tableColumn id="4450" xr3:uid="{C0FB837F-8CD4-4DC0-8C61-CE8F4FA459DD}" name="Column4445"/>
    <tableColumn id="4451" xr3:uid="{9A6A738D-CA11-4AFA-A43F-37705D9BA991}" name="Column4446"/>
    <tableColumn id="4452" xr3:uid="{83243CBE-A411-4CAC-BAAA-A14DB1B6B719}" name="Column4447"/>
    <tableColumn id="4453" xr3:uid="{CB47308F-AAA4-48D2-A60C-3F4AAA6E6AD7}" name="Column4448"/>
    <tableColumn id="4454" xr3:uid="{AF317036-F88F-4BAD-85D8-A4ABB1ED1C9C}" name="Column4449"/>
    <tableColumn id="4455" xr3:uid="{DDFB51B8-F54E-405F-A604-D4FEC8065209}" name="Column4450"/>
    <tableColumn id="4456" xr3:uid="{CA0CC03F-59F9-4476-A8D6-5DB8F98E8653}" name="Column4451"/>
    <tableColumn id="4457" xr3:uid="{2310398C-DED7-45CA-8C8F-69158C5D2018}" name="Column4452"/>
    <tableColumn id="4458" xr3:uid="{A69CBFF8-7D5A-4D1B-BDF6-029D546A35CA}" name="Column4453"/>
    <tableColumn id="4459" xr3:uid="{E0449ABA-5FF6-420A-B8B7-51ED0EDBA696}" name="Column4454"/>
    <tableColumn id="4460" xr3:uid="{9E66A484-AEE9-4AA5-B32D-E4F750365A10}" name="Column4455"/>
    <tableColumn id="4461" xr3:uid="{BF747D79-0F6B-4F33-8B3B-0DA7A3923F2A}" name="Column4456"/>
    <tableColumn id="4462" xr3:uid="{119E81E6-F267-4EC9-B05F-80533EC0D7A2}" name="Column4457"/>
    <tableColumn id="4463" xr3:uid="{338CE09B-EFE0-44CF-921A-3B78800B9ADE}" name="Column4458"/>
    <tableColumn id="4464" xr3:uid="{A048DB1B-A736-463F-93A4-C74DAEEA6B00}" name="Column4459"/>
    <tableColumn id="4465" xr3:uid="{600254DF-0FCE-4FBE-B557-A5FAA450FDBA}" name="Column4460"/>
    <tableColumn id="4466" xr3:uid="{E6DB0F63-B3AA-40FF-8DF3-9AEE767BA922}" name="Column4461"/>
    <tableColumn id="4467" xr3:uid="{8E467C96-B6AC-4C8A-A699-1826E0132185}" name="Column4462"/>
    <tableColumn id="4468" xr3:uid="{49149A3B-55E4-45BB-8932-AA6D24493F81}" name="Column4463"/>
    <tableColumn id="4469" xr3:uid="{671D3871-9736-44C8-BBCD-2D0DBCD9CAD0}" name="Column4464"/>
    <tableColumn id="4470" xr3:uid="{C66D04D9-6100-46C6-AFD0-15D06453F47F}" name="Column4465"/>
    <tableColumn id="4471" xr3:uid="{66290D65-F43A-4F2C-810C-71D3D9EEC152}" name="Column4466"/>
    <tableColumn id="4472" xr3:uid="{69A9D884-9C7C-4D06-A8F5-0E2CC11B9FBC}" name="Column4467"/>
    <tableColumn id="4473" xr3:uid="{E418FF03-4620-4C42-B2ED-3067BD3CD324}" name="Column4468"/>
    <tableColumn id="4474" xr3:uid="{B84D97DC-B8E9-4E8E-94D2-024F6894B1C9}" name="Column4469"/>
    <tableColumn id="4475" xr3:uid="{A82BF176-4398-41F7-AE49-CDAD17BBCD2B}" name="Column4470"/>
    <tableColumn id="4476" xr3:uid="{2069ACCF-D7CE-4A89-915C-A26FF6EF9C32}" name="Column4471"/>
    <tableColumn id="4477" xr3:uid="{6E1F58BE-0B51-4C29-B78E-04B4E4776B03}" name="Column4472"/>
    <tableColumn id="4478" xr3:uid="{8A149138-932C-4F15-AF97-8D63F4F93266}" name="Column4473"/>
    <tableColumn id="4479" xr3:uid="{C2F80812-09A6-4B7F-A276-3CE23C440088}" name="Column4474"/>
    <tableColumn id="4480" xr3:uid="{6658FFF6-784B-48E0-B999-77AFC017377A}" name="Column4475"/>
    <tableColumn id="4481" xr3:uid="{5B1BFE95-33B3-4131-802D-F477F5D46562}" name="Column4476"/>
    <tableColumn id="4482" xr3:uid="{7FCC56AE-D806-4CA5-9D86-319FACEBF9F9}" name="Column4477"/>
    <tableColumn id="4483" xr3:uid="{7AD2B946-8BC3-4EA6-8BB5-03DE26DD257C}" name="Column4478"/>
    <tableColumn id="4484" xr3:uid="{B4FEBB9C-5A8B-4B83-AF6C-47820E0078C6}" name="Column4479"/>
    <tableColumn id="4485" xr3:uid="{790644D7-8E19-4172-BB61-E1FD646D7257}" name="Column4480"/>
    <tableColumn id="4486" xr3:uid="{CFE44229-8EA0-4462-B9E3-6A39A3983EA0}" name="Column4481"/>
    <tableColumn id="4487" xr3:uid="{5A94A597-1458-476E-BA3C-0195A5F1C91A}" name="Column4482"/>
    <tableColumn id="4488" xr3:uid="{0DCBDF84-CD32-489C-890A-DF03414084D8}" name="Column4483"/>
    <tableColumn id="4489" xr3:uid="{953CB276-E051-4C5C-B3C6-7FB45046A321}" name="Column4484"/>
    <tableColumn id="4490" xr3:uid="{05A6A0C0-35AE-4928-B2FF-04E22A43CED6}" name="Column4485"/>
    <tableColumn id="4491" xr3:uid="{0499F214-A967-4AC8-B20E-70CA800918AD}" name="Column4486"/>
    <tableColumn id="4492" xr3:uid="{E04C081D-C234-4275-869E-404E4C0E7EA4}" name="Column4487"/>
    <tableColumn id="4493" xr3:uid="{F144D774-4686-4E77-B1A2-FAA0597C7AA6}" name="Column4488"/>
    <tableColumn id="4494" xr3:uid="{0B68588B-F606-46B8-AB2D-BA6375EDB013}" name="Column4489"/>
    <tableColumn id="4495" xr3:uid="{F2F0725A-488E-4747-AD50-CD23214E3E28}" name="Column4490"/>
    <tableColumn id="4496" xr3:uid="{AE09A3F5-BF15-44FB-8D4C-30DB81170BBA}" name="Column4491"/>
    <tableColumn id="4497" xr3:uid="{A8EC16FC-E3F1-4DFA-90CC-0A68F9513D93}" name="Column4492"/>
    <tableColumn id="4498" xr3:uid="{91F0ED78-82C4-4763-8B30-BEE7B3760A5E}" name="Column4493"/>
    <tableColumn id="4499" xr3:uid="{671C1520-11F8-4F21-8C34-C13D99BBE0E0}" name="Column4494"/>
    <tableColumn id="4500" xr3:uid="{DDF3625C-3F82-475B-B1B7-7647EC11FE18}" name="Column4495"/>
    <tableColumn id="4501" xr3:uid="{D8DD860D-51C9-40B4-B148-D36E1A223B33}" name="Column4496"/>
    <tableColumn id="4502" xr3:uid="{D6EFAFB5-9906-4D15-A2C4-5F2483B385F9}" name="Column4497"/>
    <tableColumn id="4503" xr3:uid="{1CA9C0F9-B000-4140-AD44-D7943EAB79B4}" name="Column4498"/>
    <tableColumn id="4504" xr3:uid="{B8CB458C-33C9-4BFD-AEA4-E0952FA8557E}" name="Column4499"/>
    <tableColumn id="4505" xr3:uid="{123ADDF1-CBBE-42F5-9278-2C8DE873C001}" name="Column4500"/>
    <tableColumn id="4506" xr3:uid="{568D6006-40B9-4494-A87C-6B7CB3B2DDE5}" name="Column4501"/>
    <tableColumn id="4507" xr3:uid="{BE590FB5-46DF-49BE-9DBB-751AC805ACB8}" name="Column4502"/>
    <tableColumn id="4508" xr3:uid="{56F6E6E5-6223-4284-899E-3614E17C29F0}" name="Column4503"/>
    <tableColumn id="4509" xr3:uid="{5B48F250-496C-4BCF-9B16-2747DAECA20B}" name="Column4504"/>
    <tableColumn id="4510" xr3:uid="{03A406EE-2B9F-42B2-92E5-4BCFCB1C5122}" name="Column4505"/>
    <tableColumn id="4511" xr3:uid="{C70F6022-C243-4183-8A79-85986F9751DC}" name="Column4506"/>
    <tableColumn id="4512" xr3:uid="{11F638C5-34E6-4D2D-843A-226938F51813}" name="Column4507"/>
    <tableColumn id="4513" xr3:uid="{D302771B-FB9D-4FCA-AA75-1F3CA65FA910}" name="Column4508"/>
    <tableColumn id="4514" xr3:uid="{D29EDFDC-BD15-4AE9-BDEA-C74D51EB5268}" name="Column4509"/>
    <tableColumn id="4515" xr3:uid="{9F491211-0C74-4823-A68B-25C190A4979E}" name="Column4510"/>
    <tableColumn id="4516" xr3:uid="{7FCAF039-6B37-47EE-AAB9-4D9EA40FDB9D}" name="Column4511"/>
    <tableColumn id="4517" xr3:uid="{9D13E992-F03A-4C93-9B2D-96DC15965E03}" name="Column4512"/>
    <tableColumn id="4518" xr3:uid="{81C47190-92F6-4348-9A02-E0D3476877CE}" name="Column4513"/>
    <tableColumn id="4519" xr3:uid="{ACF9665B-DC23-4966-9262-8E607BC4A894}" name="Column4514"/>
    <tableColumn id="4520" xr3:uid="{7D60D2CC-5328-49F4-A475-222107084ABB}" name="Column4515"/>
    <tableColumn id="4521" xr3:uid="{EE79CBB3-9838-4ED4-B0D4-7E110B2C2038}" name="Column4516"/>
    <tableColumn id="4522" xr3:uid="{291920E4-B049-485C-A976-1A5D98F84F78}" name="Column4517"/>
    <tableColumn id="4523" xr3:uid="{43F22801-08BE-4CA6-A3F2-8F27134A0E12}" name="Column4518"/>
    <tableColumn id="4524" xr3:uid="{C636A3FE-5DB3-4957-9D06-F2E94B06A2FC}" name="Column4519"/>
    <tableColumn id="4525" xr3:uid="{97061EF0-DF1A-49A6-B0FB-8C38A61BCB12}" name="Column4520"/>
    <tableColumn id="4526" xr3:uid="{2A38CAF3-F2FE-4F2B-86F2-59CCA7F8D0ED}" name="Column4521"/>
    <tableColumn id="4527" xr3:uid="{44D7AC58-4FBD-457D-BF4D-97929A749746}" name="Column4522"/>
    <tableColumn id="4528" xr3:uid="{58973044-55E1-4183-ACC2-3E47AEEA7850}" name="Column4523"/>
    <tableColumn id="4529" xr3:uid="{092B715C-2E41-4B09-8695-4820ED8A3F29}" name="Column4524"/>
    <tableColumn id="4530" xr3:uid="{A0D73533-797F-4363-9EE6-391FC9CF6B88}" name="Column4525"/>
    <tableColumn id="4531" xr3:uid="{EF16D897-FEE8-4229-8C08-D6D2D3BED230}" name="Column4526"/>
    <tableColumn id="4532" xr3:uid="{88D8324F-1F0C-42E5-B4E7-AFDE0035427A}" name="Column4527"/>
    <tableColumn id="4533" xr3:uid="{CC6F4882-3EF1-4CEC-A9F1-0ADFF1704D50}" name="Column4528"/>
    <tableColumn id="4534" xr3:uid="{7E24CBD7-4598-4548-A307-DD3624E00A20}" name="Column4529"/>
    <tableColumn id="4535" xr3:uid="{840F7F80-1655-444C-AF71-5710FD185AE7}" name="Column4530"/>
    <tableColumn id="4536" xr3:uid="{3CD3F45E-060D-4784-82F0-4138653FFED4}" name="Column4531"/>
    <tableColumn id="4537" xr3:uid="{77581943-6C4C-4545-A336-8C8F9B1CEBCA}" name="Column4532"/>
    <tableColumn id="4538" xr3:uid="{A259D10A-D8E5-470B-AB1E-9E4363616B76}" name="Column4533"/>
    <tableColumn id="4539" xr3:uid="{1A408D6E-9A0D-48E4-A4A4-64849A14EC10}" name="Column4534"/>
    <tableColumn id="4540" xr3:uid="{D85B45DD-E505-4CE9-84D2-E553CB958536}" name="Column4535"/>
    <tableColumn id="4541" xr3:uid="{099E31EF-20BF-490B-B620-AD1D0519D615}" name="Column4536"/>
    <tableColumn id="4542" xr3:uid="{A29E5A06-EF03-430A-A5B9-291C56CF179F}" name="Column4537"/>
    <tableColumn id="4543" xr3:uid="{A68072EF-AF7F-4AFD-A24F-18F145EDF116}" name="Column4538"/>
    <tableColumn id="4544" xr3:uid="{335AC301-FD83-4C4B-BA1B-059EE0DD40C9}" name="Column4539"/>
    <tableColumn id="4545" xr3:uid="{7AE4C4CD-E90B-469E-9DB9-895D46151AC3}" name="Column4540"/>
    <tableColumn id="4546" xr3:uid="{B7955A1D-B78A-44A7-9237-F028E5777C60}" name="Column4541"/>
    <tableColumn id="4547" xr3:uid="{D4F407BA-85D7-41D6-BC47-BC0BEDE866E3}" name="Column4542"/>
    <tableColumn id="4548" xr3:uid="{95FE2920-62B4-4ACD-9237-42DC2734B383}" name="Column4543"/>
    <tableColumn id="4549" xr3:uid="{058095E8-FB37-4D9C-89F1-FB0A20DE42A6}" name="Column4544"/>
    <tableColumn id="4550" xr3:uid="{EA67FD72-E436-4769-89C9-22B3808F966E}" name="Column4545"/>
    <tableColumn id="4551" xr3:uid="{C1B024CD-52D0-4A3F-8E92-714F3AD0A27E}" name="Column4546"/>
    <tableColumn id="4552" xr3:uid="{3DA528A4-446D-4A05-9B0E-2A86F786BE1B}" name="Column4547"/>
    <tableColumn id="4553" xr3:uid="{E3949F41-D0D5-46A8-9EF7-7D69A5199837}" name="Column4548"/>
    <tableColumn id="4554" xr3:uid="{EBA4B79E-68DB-4160-B939-7129EE87ED81}" name="Column4549"/>
    <tableColumn id="4555" xr3:uid="{D220B111-8B88-4EE8-89CD-AC829B5426E3}" name="Column4550"/>
    <tableColumn id="4556" xr3:uid="{7FFB95DC-DABC-4951-A720-92627E9B50AC}" name="Column4551"/>
    <tableColumn id="4557" xr3:uid="{B2822356-7250-44B0-BA8C-E7396F12E5F8}" name="Column4552"/>
    <tableColumn id="4558" xr3:uid="{83ACF07F-B057-47D2-825D-BE24BE9B6C8B}" name="Column4553"/>
    <tableColumn id="4559" xr3:uid="{84B115FB-668A-4D75-853A-34B9018E0A4C}" name="Column4554"/>
    <tableColumn id="4560" xr3:uid="{24EACA64-F091-4F6D-8445-38BC1CAF9BA0}" name="Column4555"/>
    <tableColumn id="4561" xr3:uid="{E98D1509-4C63-4C4F-B66B-3BC43B5E3D7A}" name="Column4556"/>
    <tableColumn id="4562" xr3:uid="{FA0B5861-2A5A-472F-96EF-3BA239A3F174}" name="Column4557"/>
    <tableColumn id="4563" xr3:uid="{DA680119-D207-486D-8CF2-BA284AFE61BF}" name="Column4558"/>
    <tableColumn id="4564" xr3:uid="{62E8623D-91CD-47C6-86A3-6B50C5E57423}" name="Column4559"/>
    <tableColumn id="4565" xr3:uid="{797E1598-9211-4266-8C84-7590C3BB3A26}" name="Column4560"/>
    <tableColumn id="4566" xr3:uid="{88118996-5874-4623-8E1C-754C76006A36}" name="Column4561"/>
    <tableColumn id="4567" xr3:uid="{74C514CE-EAD7-4862-A684-B9A3C19CA489}" name="Column4562"/>
    <tableColumn id="4568" xr3:uid="{8BB33A64-A34E-4D53-8225-877BE703F22D}" name="Column4563"/>
    <tableColumn id="4569" xr3:uid="{C1CE020C-99F8-4993-9045-7E991BF20055}" name="Column4564"/>
    <tableColumn id="4570" xr3:uid="{DD24FF11-4555-43AD-AA74-E7B51E4AAF04}" name="Column4565"/>
    <tableColumn id="4571" xr3:uid="{0D781456-5A4C-4AD8-ADB7-4BC17FEA4A33}" name="Column4566"/>
    <tableColumn id="4572" xr3:uid="{F000A61D-6D8A-4502-8A98-BB7847104E1E}" name="Column4567"/>
    <tableColumn id="4573" xr3:uid="{C95940C8-89E9-4B93-AA5F-6329C775306E}" name="Column4568"/>
    <tableColumn id="4574" xr3:uid="{1F91CA09-3EC5-426C-80A9-4A1B7FC8CC33}" name="Column4569"/>
    <tableColumn id="4575" xr3:uid="{F03D9CB5-A659-4107-B94C-7B83AE9A3400}" name="Column4570"/>
    <tableColumn id="4576" xr3:uid="{C309D87D-584D-481E-8E76-3F646A6EC69D}" name="Column4571"/>
    <tableColumn id="4577" xr3:uid="{47162550-9901-40BC-BC56-3E47BFD800E7}" name="Column4572"/>
    <tableColumn id="4578" xr3:uid="{9DEE7302-1CDF-4689-9DB7-6A2B840EDF39}" name="Column4573"/>
    <tableColumn id="4579" xr3:uid="{FC111807-0055-4771-A1EA-87E22020FED2}" name="Column4574"/>
    <tableColumn id="4580" xr3:uid="{84DB722C-F3A9-4E81-8639-6988FA7B4DC3}" name="Column4575"/>
    <tableColumn id="4581" xr3:uid="{C45C9D3C-F85B-46BF-877A-783B74B07ADA}" name="Column4576"/>
    <tableColumn id="4582" xr3:uid="{2100B39B-827E-496A-BC2F-57B453AEC42F}" name="Column4577"/>
    <tableColumn id="4583" xr3:uid="{FFD5C90E-F72E-4D71-AD54-55180B3CC3DD}" name="Column4578"/>
    <tableColumn id="4584" xr3:uid="{2C82E423-00BA-4259-8C07-CA732EF812A5}" name="Column4579"/>
    <tableColumn id="4585" xr3:uid="{924961FB-933C-4934-8486-10FA01CFF378}" name="Column4580"/>
    <tableColumn id="4586" xr3:uid="{DF70A34C-927F-47B7-A8A9-5F2BD7DA31C9}" name="Column4581"/>
    <tableColumn id="4587" xr3:uid="{010DFF7E-E8CF-46C3-9BFD-668D7A839349}" name="Column4582"/>
    <tableColumn id="4588" xr3:uid="{9A6802C5-AD9C-47B8-969A-F7510E5655CC}" name="Column4583"/>
    <tableColumn id="4589" xr3:uid="{3469E898-2833-4034-A928-2A423685D237}" name="Column4584"/>
    <tableColumn id="4590" xr3:uid="{A2177E5B-F832-4BE7-B93D-A287E38061AC}" name="Column4585"/>
    <tableColumn id="4591" xr3:uid="{33EF0A99-F199-4E7A-8622-F9B3FECC03D2}" name="Column4586"/>
    <tableColumn id="4592" xr3:uid="{1FA67274-76B9-4238-BB32-43F549D11FBC}" name="Column4587"/>
    <tableColumn id="4593" xr3:uid="{E6FB2232-4EFA-4572-B02F-BD750CC173B1}" name="Column4588"/>
    <tableColumn id="4594" xr3:uid="{C4077BCB-412E-44BB-A4CF-EFFCB59443EC}" name="Column4589"/>
    <tableColumn id="4595" xr3:uid="{85C0E17B-8A70-4208-93A6-DC654A7F689F}" name="Column4590"/>
    <tableColumn id="4596" xr3:uid="{649EA3A2-97FF-4A49-AB90-F8389EC7AB32}" name="Column4591"/>
    <tableColumn id="4597" xr3:uid="{45403857-A2C4-453F-A9B6-A4A1A7001654}" name="Column4592"/>
    <tableColumn id="4598" xr3:uid="{E196C0A4-DDEE-40CB-AE48-8618913A01D6}" name="Column4593"/>
    <tableColumn id="4599" xr3:uid="{776258BE-D0B8-4C5B-918E-AE2ABEDC1A92}" name="Column4594"/>
    <tableColumn id="4600" xr3:uid="{FCDEA6AE-DEA6-49B0-8F3C-DE4053B4B73D}" name="Column4595"/>
    <tableColumn id="4601" xr3:uid="{721A3356-4E55-4921-AF55-E67D0AAA9AB8}" name="Column4596"/>
    <tableColumn id="4602" xr3:uid="{0326E479-5340-40B9-B8A6-337144F37871}" name="Column4597"/>
    <tableColumn id="4603" xr3:uid="{6E5E391E-C11E-470D-AE52-BACB85B71B59}" name="Column4598"/>
    <tableColumn id="4604" xr3:uid="{FEEEA108-85C8-48D5-B0D3-F9AF61F6D46D}" name="Column4599"/>
    <tableColumn id="4605" xr3:uid="{A20917FD-B8DC-4BBE-B71E-AF15F30FA1B8}" name="Column4600"/>
    <tableColumn id="4606" xr3:uid="{CA079DA1-A330-41F7-B5B6-50B2EC41511A}" name="Column4601"/>
    <tableColumn id="4607" xr3:uid="{ADF68351-5DCB-4DA9-A29D-7FC076FE5EA1}" name="Column4602"/>
    <tableColumn id="4608" xr3:uid="{90F1ED6C-13B3-41A8-BF43-5A1C0F4B43C5}" name="Column4603"/>
    <tableColumn id="4609" xr3:uid="{A740CF30-3A41-47F7-922F-0E23D5759C44}" name="Column4604"/>
    <tableColumn id="4610" xr3:uid="{386F148D-F8A4-41B5-B47F-63AE2E73E974}" name="Column4605"/>
    <tableColumn id="4611" xr3:uid="{7587E5DF-AB10-477C-B3D5-EEEE7440950F}" name="Column4606"/>
    <tableColumn id="4612" xr3:uid="{0370E4B2-B361-464B-9377-8E44AF00B8CC}" name="Column4607"/>
    <tableColumn id="4613" xr3:uid="{680B1332-3A0D-4DD3-8303-7782F82159FA}" name="Column4608"/>
    <tableColumn id="4614" xr3:uid="{1CF0315C-1ECE-4D50-9B8C-AD19C4014C2B}" name="Column4609"/>
    <tableColumn id="4615" xr3:uid="{8BBBDD0B-12ED-450F-B53F-995B359812D1}" name="Column4610"/>
    <tableColumn id="4616" xr3:uid="{C2CFDB28-DEC8-451B-B04E-B2384836ED2E}" name="Column4611"/>
    <tableColumn id="4617" xr3:uid="{A7AD5010-E98A-4316-A70C-53DE2425F86B}" name="Column4612"/>
    <tableColumn id="4618" xr3:uid="{2C04ABE2-3305-4BB9-9660-246FE8E85A7F}" name="Column4613"/>
    <tableColumn id="4619" xr3:uid="{2875D7B0-267C-4811-8452-EC871171A822}" name="Column4614"/>
    <tableColumn id="4620" xr3:uid="{4B6FD6B0-A122-437F-8548-94C1CDC4AA19}" name="Column4615"/>
    <tableColumn id="4621" xr3:uid="{E0DBD591-9E19-459D-8273-31451D43A2B2}" name="Column4616"/>
    <tableColumn id="4622" xr3:uid="{EF939D70-149E-4DF7-AE42-F948DBFBAF08}" name="Column4617"/>
    <tableColumn id="4623" xr3:uid="{CF6C0A6D-34CE-45C0-943B-FE5FEBE6E2BE}" name="Column4618"/>
    <tableColumn id="4624" xr3:uid="{A963D1F1-5460-4813-BEB4-362FF5335175}" name="Column4619"/>
    <tableColumn id="4625" xr3:uid="{D90FE29E-605A-4451-97D7-A635A7E45550}" name="Column4620"/>
    <tableColumn id="4626" xr3:uid="{B49FE200-F171-4151-AF6A-D244291A4F66}" name="Column4621"/>
    <tableColumn id="4627" xr3:uid="{1FF72303-6325-4AFD-AA76-4B903D45C5D1}" name="Column4622"/>
    <tableColumn id="4628" xr3:uid="{E8751EC0-62AF-4989-9D02-B35488A311BF}" name="Column4623"/>
    <tableColumn id="4629" xr3:uid="{BA46B185-5963-40CA-9434-81549D045BF0}" name="Column4624"/>
    <tableColumn id="4630" xr3:uid="{A509BCEE-7670-467E-AEDA-2EBEDA7803E0}" name="Column4625"/>
    <tableColumn id="4631" xr3:uid="{879AE7C9-5FC9-4607-A3C1-705AD2F787BF}" name="Column4626"/>
    <tableColumn id="4632" xr3:uid="{4AA2086C-20CC-4065-8C2B-8CD92FD75C06}" name="Column4627"/>
    <tableColumn id="4633" xr3:uid="{B1F10FAC-0371-4D45-B320-2ECC87628278}" name="Column4628"/>
    <tableColumn id="4634" xr3:uid="{5F5D6A6E-ACFC-43F5-97C0-87270FDB856D}" name="Column4629"/>
    <tableColumn id="4635" xr3:uid="{2061492D-21D0-4718-A78A-9CC5D3D2F662}" name="Column4630"/>
    <tableColumn id="4636" xr3:uid="{169939AD-A240-452D-AF9E-45E27F7745DB}" name="Column4631"/>
    <tableColumn id="4637" xr3:uid="{21E72FA0-DF4C-4FA1-AEC0-05C7B3BE9B5E}" name="Column4632"/>
    <tableColumn id="4638" xr3:uid="{0611E6EF-7C7B-4756-AAD5-F09EF9699E7E}" name="Column4633"/>
    <tableColumn id="4639" xr3:uid="{F69174C6-F2A3-44C1-AF04-87854BAAFD07}" name="Column4634"/>
    <tableColumn id="4640" xr3:uid="{BE2FB298-DBB7-43E7-A8DE-25CCEA53E889}" name="Column4635"/>
    <tableColumn id="4641" xr3:uid="{02A80F4A-B1C8-4F14-BD80-EEC368F9FA69}" name="Column4636"/>
    <tableColumn id="4642" xr3:uid="{B03552A9-C154-442C-A8DD-55D90766899E}" name="Column4637"/>
    <tableColumn id="4643" xr3:uid="{85713149-537B-4666-8DBD-9E12BC4F15EF}" name="Column4638"/>
    <tableColumn id="4644" xr3:uid="{6AB83C4C-A2C9-4594-8F0D-3F937A7D6E9C}" name="Column4639"/>
    <tableColumn id="4645" xr3:uid="{E8F315E6-8FBD-45E5-812B-F92D9867E068}" name="Column4640"/>
    <tableColumn id="4646" xr3:uid="{0C6D20A0-A0A1-41E1-9C47-AC5B2A5450A4}" name="Column4641"/>
    <tableColumn id="4647" xr3:uid="{282CF77E-B072-4200-B66D-67033CA8A538}" name="Column4642"/>
    <tableColumn id="4648" xr3:uid="{67A55CB1-4F0E-43E5-8F79-C97CFCB070F0}" name="Column4643"/>
    <tableColumn id="4649" xr3:uid="{2C1AF84F-79BC-4FC5-92F6-F462A4358DE1}" name="Column4644"/>
    <tableColumn id="4650" xr3:uid="{BD61C8AA-823B-4AA0-BD47-866495C3E2D9}" name="Column4645"/>
    <tableColumn id="4651" xr3:uid="{7A03EF64-7F6F-4E33-B081-4FA0A6E578CD}" name="Column4646"/>
    <tableColumn id="4652" xr3:uid="{23D555C7-1183-4F18-B656-23EA25259B00}" name="Column4647"/>
    <tableColumn id="4653" xr3:uid="{43BFE979-05BF-4529-8E13-AB80053DC27B}" name="Column4648"/>
    <tableColumn id="4654" xr3:uid="{0688AA1D-F965-4330-8B03-D8BD380F41E9}" name="Column4649"/>
    <tableColumn id="4655" xr3:uid="{4260270F-9435-46A2-9C84-7F1AF4972EAF}" name="Column4650"/>
    <tableColumn id="4656" xr3:uid="{541DF190-F223-449B-AC89-68344FDC3B12}" name="Column4651"/>
    <tableColumn id="4657" xr3:uid="{94DCCDBA-4088-4B3A-9908-11D54B4E5CBB}" name="Column4652"/>
    <tableColumn id="4658" xr3:uid="{2A50F665-2479-45D1-8656-D9EA283C846A}" name="Column4653"/>
    <tableColumn id="4659" xr3:uid="{16FB9706-F026-4284-8E5A-484C048B1943}" name="Column4654"/>
    <tableColumn id="4660" xr3:uid="{435AB11E-3C15-4A8A-B4F4-4884C7A72F82}" name="Column4655"/>
    <tableColumn id="4661" xr3:uid="{2B34776E-6FA1-4B62-8AF5-9B0935BF9472}" name="Column4656"/>
    <tableColumn id="4662" xr3:uid="{4F2D352F-7133-4706-8DD9-CA4CC1285E02}" name="Column4657"/>
    <tableColumn id="4663" xr3:uid="{7A1ECF81-94D2-4362-B728-4935F21F2C0E}" name="Column4658"/>
    <tableColumn id="4664" xr3:uid="{EA1511BE-2490-456E-A38F-7BE9C30CA27D}" name="Column4659"/>
    <tableColumn id="4665" xr3:uid="{AB58467F-7847-40CD-97DA-00106A4C6A9A}" name="Column4660"/>
    <tableColumn id="4666" xr3:uid="{E9667270-5B73-4477-803B-0B40CE6F7742}" name="Column4661"/>
    <tableColumn id="4667" xr3:uid="{9E28F2C2-3505-48A8-B895-091DA2E9BE4E}" name="Column4662"/>
    <tableColumn id="4668" xr3:uid="{D3C0B09E-9ED8-4890-A6A8-C53EC6CC7A7C}" name="Column4663"/>
    <tableColumn id="4669" xr3:uid="{84EDEE13-F28F-41A5-A0F4-1E4613D841F7}" name="Column4664"/>
    <tableColumn id="4670" xr3:uid="{6831A774-9B6E-4213-880B-EF97A7468DC9}" name="Column4665"/>
    <tableColumn id="4671" xr3:uid="{EE7710AE-FBA2-4CCA-A769-5186ECD90EF8}" name="Column4666"/>
    <tableColumn id="4672" xr3:uid="{4172E8DF-E3D0-4860-8211-EF1E078CB33F}" name="Column4667"/>
    <tableColumn id="4673" xr3:uid="{D1965F41-ED64-4237-AAAE-6A88EE24CF77}" name="Column4668"/>
    <tableColumn id="4674" xr3:uid="{061AF17E-FDD8-420B-98A3-9D8BB5D029F0}" name="Column4669"/>
    <tableColumn id="4675" xr3:uid="{70A34529-1E17-4327-8903-C40ADA75126E}" name="Column4670"/>
    <tableColumn id="4676" xr3:uid="{4AC0DC5A-0FC0-43C6-9FA6-DCE62516D108}" name="Column4671"/>
    <tableColumn id="4677" xr3:uid="{EA07F047-3EC9-4D87-BABB-62E97ED266D7}" name="Column4672"/>
    <tableColumn id="4678" xr3:uid="{2ED01EC1-49D0-4549-AFC4-6B939726E647}" name="Column4673"/>
    <tableColumn id="4679" xr3:uid="{D0D0F1E7-CFFC-4BEF-A299-952115DBEC98}" name="Column4674"/>
    <tableColumn id="4680" xr3:uid="{43B9ABC7-FE1E-48F1-BC95-271D4171719C}" name="Column4675"/>
    <tableColumn id="4681" xr3:uid="{93745BB3-2BD6-4145-8D0D-54A5E4518EBB}" name="Column4676"/>
    <tableColumn id="4682" xr3:uid="{35DFF1FC-909A-4725-8641-D4240D25970B}" name="Column4677"/>
    <tableColumn id="4683" xr3:uid="{406F0D05-FF48-40A4-9C2E-BD246ED96117}" name="Column4678"/>
    <tableColumn id="4684" xr3:uid="{40156FD6-92C8-4D36-8C04-1AE9BEB7EDA4}" name="Column4679"/>
    <tableColumn id="4685" xr3:uid="{CE3502FD-8423-4B9F-9441-E5A45BC8BFFC}" name="Column4680"/>
    <tableColumn id="4686" xr3:uid="{F4E422D5-9239-4354-8867-B8B67E551270}" name="Column4681"/>
    <tableColumn id="4687" xr3:uid="{2A4822C7-649D-4A5D-AE0E-59D15635AC2A}" name="Column4682"/>
    <tableColumn id="4688" xr3:uid="{F747E7B5-2770-4006-AB91-2BC2DD8CA534}" name="Column4683"/>
    <tableColumn id="4689" xr3:uid="{9845E933-56A5-433E-9CE8-3EF8BA466E04}" name="Column4684"/>
    <tableColumn id="4690" xr3:uid="{890D7BD0-BAAE-4C1A-B3B1-6709434CBB48}" name="Column4685"/>
    <tableColumn id="4691" xr3:uid="{5885B2CF-AB66-4066-9DC2-F8D176EFE839}" name="Column4686"/>
    <tableColumn id="4692" xr3:uid="{A6E392C1-B586-418C-A342-6E8E8C077FD3}" name="Column4687"/>
    <tableColumn id="4693" xr3:uid="{7259E0A7-C1DF-4C51-9152-B15C6F8F0402}" name="Column4688"/>
    <tableColumn id="4694" xr3:uid="{B144004F-E6AD-408D-B341-1F4CAC7393DC}" name="Column4689"/>
    <tableColumn id="4695" xr3:uid="{3E85F0F4-FD85-41B4-A822-01DA1673A5E4}" name="Column4690"/>
    <tableColumn id="4696" xr3:uid="{075CE7A2-A5FC-41A7-A58E-E09C1CC40416}" name="Column4691"/>
    <tableColumn id="4697" xr3:uid="{80AB52B5-A769-4A37-9138-B118D4109004}" name="Column4692"/>
    <tableColumn id="4698" xr3:uid="{984C939E-C90E-4F84-A3BD-E574CB5DC99D}" name="Column4693"/>
    <tableColumn id="4699" xr3:uid="{4A93A69D-572E-418E-9E04-475AAABB7BDF}" name="Column4694"/>
    <tableColumn id="4700" xr3:uid="{4C4F59B4-78DC-4B29-9F73-6CAF1A0B06AD}" name="Column4695"/>
    <tableColumn id="4701" xr3:uid="{0CCAE935-9082-4660-98C0-C1F89E707630}" name="Column4696"/>
    <tableColumn id="4702" xr3:uid="{CD54B917-ED6B-424E-B3A5-F89EFEF5A3F6}" name="Column4697"/>
    <tableColumn id="4703" xr3:uid="{0FD0F571-51CF-481C-8FFC-D62F171D130A}" name="Column4698"/>
    <tableColumn id="4704" xr3:uid="{E28BF62C-F7D1-4CB3-82F6-48DADE7A7AB0}" name="Column4699"/>
    <tableColumn id="4705" xr3:uid="{BB157175-D86B-47FA-92DA-0126D8A3E77B}" name="Column4700"/>
    <tableColumn id="4706" xr3:uid="{A10421D2-019C-4B9F-8C78-4970D71E2E2A}" name="Column4701"/>
    <tableColumn id="4707" xr3:uid="{6F534251-BC6D-4319-8BEC-397D08635BAB}" name="Column4702"/>
    <tableColumn id="4708" xr3:uid="{65FD516B-114D-4512-BAE8-D0BD078B7A1F}" name="Column4703"/>
    <tableColumn id="4709" xr3:uid="{8C27DD63-0B66-4D08-845C-DA31707D7EA9}" name="Column4704"/>
    <tableColumn id="4710" xr3:uid="{FA917179-3825-4CE7-B4B0-9EBAB772A285}" name="Column4705"/>
    <tableColumn id="4711" xr3:uid="{22A22CFA-0113-46A6-AB6B-10AF12D08DDF}" name="Column4706"/>
    <tableColumn id="4712" xr3:uid="{DB8C0866-D414-4DC8-8F33-C172E135D953}" name="Column4707"/>
    <tableColumn id="4713" xr3:uid="{2E331882-C5B9-41BD-BF79-A5537BC21446}" name="Column4708"/>
    <tableColumn id="4714" xr3:uid="{94695185-9B84-48C4-B651-897906A05B97}" name="Column4709"/>
    <tableColumn id="4715" xr3:uid="{89710D78-9EE4-46D6-9C2C-2A9B646E9E3E}" name="Column4710"/>
    <tableColumn id="4716" xr3:uid="{D6207A1F-7ACB-4EC7-A332-12D0245E17B9}" name="Column4711"/>
    <tableColumn id="4717" xr3:uid="{D447068B-6481-4050-9D7C-78459AC6F4FC}" name="Column4712"/>
    <tableColumn id="4718" xr3:uid="{13D8AFE9-2C67-4A63-885D-8F009C3564B4}" name="Column4713"/>
    <tableColumn id="4719" xr3:uid="{3FAC7C9B-9329-43C1-9119-0E7B664FAD3B}" name="Column4714"/>
    <tableColumn id="4720" xr3:uid="{85BBE3E9-3E93-4FAF-B79D-0452461CC9EC}" name="Column4715"/>
    <tableColumn id="4721" xr3:uid="{A71FCC01-953D-4648-8F0D-110DBA43433B}" name="Column4716"/>
    <tableColumn id="4722" xr3:uid="{B1A2B146-2A0B-441B-9EEA-8FBDF69C2A18}" name="Column4717"/>
    <tableColumn id="4723" xr3:uid="{2067D1D4-7A62-445A-82D4-41A6B5BF488A}" name="Column4718"/>
    <tableColumn id="4724" xr3:uid="{4F2F71C9-86AF-42C6-9B6E-576F7F072B45}" name="Column4719"/>
    <tableColumn id="4725" xr3:uid="{26DE46F4-A087-47E6-A799-30FF639F661E}" name="Column4720"/>
    <tableColumn id="4726" xr3:uid="{D660F7B0-4C2F-4B79-B320-28E3056FB22A}" name="Column4721"/>
    <tableColumn id="4727" xr3:uid="{9E6F9A1D-875C-407E-8375-6D952A48E4C4}" name="Column4722"/>
    <tableColumn id="4728" xr3:uid="{8D0A2456-A590-440D-B642-3ACB5CE9C1A0}" name="Column4723"/>
    <tableColumn id="4729" xr3:uid="{95220256-FC71-4A13-A6A1-4C1803E7A55E}" name="Column4724"/>
    <tableColumn id="4730" xr3:uid="{87886F77-C5D4-4355-8608-610D9E6C18B2}" name="Column4725"/>
    <tableColumn id="4731" xr3:uid="{0C64C7EC-2933-4A52-815B-2C1F809658D6}" name="Column4726"/>
    <tableColumn id="4732" xr3:uid="{05C03636-606F-4AFB-B9BA-416EE9166288}" name="Column4727"/>
    <tableColumn id="4733" xr3:uid="{2EE08C42-9DE6-4EBA-9A6C-A8A34C0AF00B}" name="Column4728"/>
    <tableColumn id="4734" xr3:uid="{DBF438CC-1CD4-414F-89FF-553D8270996D}" name="Column4729"/>
    <tableColumn id="4735" xr3:uid="{ABD4CB74-ACDB-43D2-83B2-9ADF7DC55999}" name="Column4730"/>
    <tableColumn id="4736" xr3:uid="{BA2D3BC7-A6BB-42E8-BA4C-BA1BE3670148}" name="Column4731"/>
    <tableColumn id="4737" xr3:uid="{3F9B2DFD-0815-4B28-870A-36C7AAB3FA53}" name="Column4732"/>
    <tableColumn id="4738" xr3:uid="{B9F985AE-4725-4B18-96C2-4BFC12881B36}" name="Column4733"/>
    <tableColumn id="4739" xr3:uid="{0B78DB0C-1763-4A36-A876-969CA2F8A0BC}" name="Column4734"/>
    <tableColumn id="4740" xr3:uid="{F928E400-6077-453D-8ABF-0BDC477BDCA8}" name="Column4735"/>
    <tableColumn id="4741" xr3:uid="{DD33C867-60C9-4AC5-BE3E-6343E7C809BA}" name="Column4736"/>
    <tableColumn id="4742" xr3:uid="{2C41BB74-CBFD-46E8-AA08-C1D8D7E928E6}" name="Column4737"/>
    <tableColumn id="4743" xr3:uid="{30B94A1B-CC12-408F-9BCF-498EF88A9607}" name="Column4738"/>
    <tableColumn id="4744" xr3:uid="{A02C2F73-DBE2-4D42-BFD6-7A817AB1636C}" name="Column4739"/>
    <tableColumn id="4745" xr3:uid="{DA4F371B-DFBC-4F1B-B242-9544D4C75B48}" name="Column4740"/>
    <tableColumn id="4746" xr3:uid="{BAC0AE7A-C859-4171-AA35-5DA3312706FA}" name="Column4741"/>
    <tableColumn id="4747" xr3:uid="{6A7902EB-6BBB-4094-A580-3E5217076F08}" name="Column4742"/>
    <tableColumn id="4748" xr3:uid="{0F830854-FE1E-4DC9-A832-6B84F65DB21A}" name="Column4743"/>
    <tableColumn id="4749" xr3:uid="{A3B75035-21CA-4023-A620-58BC686937DC}" name="Column4744"/>
    <tableColumn id="4750" xr3:uid="{116D10B2-E5B3-455F-AA5C-D051C3013099}" name="Column4745"/>
    <tableColumn id="4751" xr3:uid="{03D45E60-13EB-42F6-9D5A-4DA855077A70}" name="Column4746"/>
    <tableColumn id="4752" xr3:uid="{04552B8A-D5A7-4C34-9242-822BECA921F5}" name="Column4747"/>
    <tableColumn id="4753" xr3:uid="{FCF89750-A53A-4C89-85CF-BAB7196C51BB}" name="Column4748"/>
    <tableColumn id="4754" xr3:uid="{090ECBA1-10C7-4193-8842-B6059101FDF9}" name="Column4749"/>
    <tableColumn id="4755" xr3:uid="{E80A69C4-8CF7-4B6D-B494-8357161DB80A}" name="Column4750"/>
    <tableColumn id="4756" xr3:uid="{A897DBDA-993D-43B6-BEE8-6BF1BBCD01F4}" name="Column4751"/>
    <tableColumn id="4757" xr3:uid="{FDF22372-1E47-48ED-9D45-E2618FC70ACB}" name="Column4752"/>
    <tableColumn id="4758" xr3:uid="{3F806A40-EA08-432B-B707-14F797CA6054}" name="Column4753"/>
    <tableColumn id="4759" xr3:uid="{30D00979-04C0-401B-94CD-758D3A609695}" name="Column4754"/>
    <tableColumn id="4760" xr3:uid="{96FF0995-3103-4350-9158-3A313D87957E}" name="Column4755"/>
    <tableColumn id="4761" xr3:uid="{D453C839-2E0B-4CB3-838A-BFCDD8BE360C}" name="Column4756"/>
    <tableColumn id="4762" xr3:uid="{183322D4-D543-4C50-89A8-F7AF443C232A}" name="Column4757"/>
    <tableColumn id="4763" xr3:uid="{D0CD5464-D198-42E7-8F4E-2C3F750BFBCB}" name="Column4758"/>
    <tableColumn id="4764" xr3:uid="{0F405001-8DB3-4788-AC6B-DDC349002856}" name="Column4759"/>
    <tableColumn id="4765" xr3:uid="{171C91F0-EBE2-49A8-BC8C-8EA65FBD7CC6}" name="Column4760"/>
    <tableColumn id="4766" xr3:uid="{1C71211A-6A10-4208-A37C-40E3795C924C}" name="Column4761"/>
    <tableColumn id="4767" xr3:uid="{5E45A7CB-F4B5-4448-B9C6-DFFE65152FC4}" name="Column4762"/>
    <tableColumn id="4768" xr3:uid="{7A9D9EE5-AE75-4714-B9EF-56AF06A1121C}" name="Column4763"/>
    <tableColumn id="4769" xr3:uid="{3FD8E726-6007-4680-A752-61038D568F11}" name="Column4764"/>
    <tableColumn id="4770" xr3:uid="{7780E10D-2DFB-415A-A985-C0BE222E7051}" name="Column4765"/>
    <tableColumn id="4771" xr3:uid="{77FE3B6F-3D94-4000-B878-BA4F86ED7080}" name="Column4766"/>
    <tableColumn id="4772" xr3:uid="{818B3498-FF65-4802-B01B-CFE6C9A7EB13}" name="Column4767"/>
    <tableColumn id="4773" xr3:uid="{E698F3EB-9D07-41DE-87B3-89E5D3956F2A}" name="Column4768"/>
    <tableColumn id="4774" xr3:uid="{DA9B68C5-DCE2-45EB-B47A-90EB6EFC93D3}" name="Column4769"/>
    <tableColumn id="4775" xr3:uid="{5A2C1062-2CA4-459D-889D-60FCEE9E4EFF}" name="Column4770"/>
    <tableColumn id="4776" xr3:uid="{1D6AF019-664A-41B2-B65F-A89A18B85F9E}" name="Column4771"/>
    <tableColumn id="4777" xr3:uid="{69C1FCB1-87C7-41A7-BB95-591FF28B1C89}" name="Column4772"/>
    <tableColumn id="4778" xr3:uid="{AA730D67-6070-4DA1-9201-D5278058FC9A}" name="Column4773"/>
    <tableColumn id="4779" xr3:uid="{17819C84-1C8A-40EE-90C6-6DC9700D7193}" name="Column4774"/>
    <tableColumn id="4780" xr3:uid="{9C9BACB8-3761-4FBF-A5E8-4F84FBC67804}" name="Column4775"/>
    <tableColumn id="4781" xr3:uid="{2864502F-F288-4D57-A663-9CA299F6866A}" name="Column4776"/>
    <tableColumn id="4782" xr3:uid="{1D729A92-9498-4832-A944-603EE4513C42}" name="Column4777"/>
    <tableColumn id="4783" xr3:uid="{6094D4A3-472D-4CB2-88FF-70E5001EE4FB}" name="Column4778"/>
    <tableColumn id="4784" xr3:uid="{7B8AE387-6784-47A1-B1BE-4638BD66D7D6}" name="Column4779"/>
    <tableColumn id="4785" xr3:uid="{7136F50D-7556-41C9-B0D8-A77E1C9F5392}" name="Column4780"/>
    <tableColumn id="4786" xr3:uid="{67E89510-E421-466A-A921-98831A7747F0}" name="Column4781"/>
    <tableColumn id="4787" xr3:uid="{B3EFE2F7-B92D-4A30-B9EA-59F73B3F34A4}" name="Column4782"/>
    <tableColumn id="4788" xr3:uid="{A9DF6EC4-ECFB-444D-A622-35CEE55F7062}" name="Column4783"/>
    <tableColumn id="4789" xr3:uid="{6B40F8F3-3988-4464-BADC-D978EB6DABD8}" name="Column4784"/>
    <tableColumn id="4790" xr3:uid="{8F49584E-E4AB-4D97-8719-38FC7B5BBFBC}" name="Column4785"/>
    <tableColumn id="4791" xr3:uid="{AC655507-CE73-4603-9FEB-6C79E64ECD58}" name="Column4786"/>
    <tableColumn id="4792" xr3:uid="{71D93162-8E1F-4FEA-96DC-10E48622C28F}" name="Column4787"/>
    <tableColumn id="4793" xr3:uid="{0EC0472D-AB86-4789-BF79-30087CB096C1}" name="Column4788"/>
    <tableColumn id="4794" xr3:uid="{0F8C3562-BD01-4412-B536-D06D323215A8}" name="Column4789"/>
    <tableColumn id="4795" xr3:uid="{CA5757D7-8D0A-4DA5-A025-B3CE3C0F05B7}" name="Column4790"/>
    <tableColumn id="4796" xr3:uid="{C5D897A3-0E6B-4414-98AF-32E8F0894E7E}" name="Column4791"/>
    <tableColumn id="4797" xr3:uid="{613AC566-703D-4FF1-9D00-05B59F2E4753}" name="Column4792"/>
    <tableColumn id="4798" xr3:uid="{FEE7ECBC-8B93-4B18-94B0-329C1BC3BAFD}" name="Column4793"/>
    <tableColumn id="4799" xr3:uid="{69B48DC4-E6A4-4A6F-8120-43C6357B5ACD}" name="Column4794"/>
    <tableColumn id="4800" xr3:uid="{8FB92219-9616-4D32-8037-A1D32DD2B943}" name="Column4795"/>
    <tableColumn id="4801" xr3:uid="{C5DBD4BD-AAEF-4311-84BF-E9978C127EC4}" name="Column4796"/>
    <tableColumn id="4802" xr3:uid="{12382C0B-871E-4977-B40E-1727D7080EFD}" name="Column4797"/>
    <tableColumn id="4803" xr3:uid="{D9A60FE1-1820-4B6F-8520-A5F1DF36C751}" name="Column4798"/>
    <tableColumn id="4804" xr3:uid="{8A9D8504-1E65-42C8-A18A-C10161023BBB}" name="Column4799"/>
    <tableColumn id="4805" xr3:uid="{DD5E35FA-E4BA-4F4E-9519-259970ED30F8}" name="Column4800"/>
    <tableColumn id="4806" xr3:uid="{F578AFE3-A673-4004-A8C1-73C71962ABC9}" name="Column4801"/>
    <tableColumn id="4807" xr3:uid="{F88F02B3-1D9B-4393-AAE0-A759E88147A0}" name="Column4802"/>
    <tableColumn id="4808" xr3:uid="{316BF197-8897-46F3-8973-A75BF0036A69}" name="Column4803"/>
    <tableColumn id="4809" xr3:uid="{FA36002C-7290-4429-A4CB-0DAA520103D4}" name="Column4804"/>
    <tableColumn id="4810" xr3:uid="{8C7EA897-521F-4C3F-9D0A-4CD71461C565}" name="Column4805"/>
    <tableColumn id="4811" xr3:uid="{B41BB690-C387-413C-85C1-F7E6B81EB224}" name="Column4806"/>
    <tableColumn id="4812" xr3:uid="{3CEA10DB-5140-4373-BA1E-0CA902B5EDBB}" name="Column4807"/>
    <tableColumn id="4813" xr3:uid="{6CDE2128-8DDB-435A-B7F6-295A037AE4F8}" name="Column4808"/>
    <tableColumn id="4814" xr3:uid="{A7E4ED7B-CC29-4F9D-AD40-8E1D5CE2B2B7}" name="Column4809"/>
    <tableColumn id="4815" xr3:uid="{AB2B6D69-7A10-4109-BD81-1E0B71F423DE}" name="Column4810"/>
    <tableColumn id="4816" xr3:uid="{4E225787-7BE8-471C-AE08-FDB2AD49F709}" name="Column4811"/>
    <tableColumn id="4817" xr3:uid="{8485918A-B42D-47EE-8EC9-169949BDB3F5}" name="Column4812"/>
    <tableColumn id="4818" xr3:uid="{D417D732-CDB4-45BF-9D16-B757D9860181}" name="Column4813"/>
    <tableColumn id="4819" xr3:uid="{7B2D84F4-0724-4597-BDA3-AB9A011ACDE1}" name="Column4814"/>
    <tableColumn id="4820" xr3:uid="{A6D01E04-AC34-4ECA-AB4E-2DA76521B7B5}" name="Column4815"/>
    <tableColumn id="4821" xr3:uid="{2CEA2820-A556-4D10-8344-3DE98C205E3E}" name="Column4816"/>
    <tableColumn id="4822" xr3:uid="{C50301A8-B614-4D99-9804-3B344401C3B1}" name="Column4817"/>
    <tableColumn id="4823" xr3:uid="{77918A55-A7AE-434A-B5A3-250C7D9E8BCA}" name="Column4818"/>
    <tableColumn id="4824" xr3:uid="{3DC9477D-465A-49FE-84CF-1A52049A5F26}" name="Column4819"/>
    <tableColumn id="4825" xr3:uid="{11C52395-FBF7-46AE-98C9-767B3E4A1626}" name="Column4820"/>
    <tableColumn id="4826" xr3:uid="{8496590A-0CBF-428C-9F9F-FB5A1C7F6F29}" name="Column4821"/>
    <tableColumn id="4827" xr3:uid="{CEB7C77F-DD3C-4E00-B9C7-C46A7FB76FB0}" name="Column4822"/>
    <tableColumn id="4828" xr3:uid="{DCCAF16C-1A76-4BCD-9D1F-78926272B993}" name="Column4823"/>
    <tableColumn id="4829" xr3:uid="{F101D4C1-C0DC-48B4-9957-8519E4826C80}" name="Column4824"/>
    <tableColumn id="4830" xr3:uid="{374D61C3-F5E7-464E-9B51-B4CF1E409840}" name="Column4825"/>
    <tableColumn id="4831" xr3:uid="{562E5D5C-938D-4C7B-B8DA-19B7AA8F7144}" name="Column4826"/>
    <tableColumn id="4832" xr3:uid="{D8D69F0D-A63A-4DF2-9FDC-038D38455462}" name="Column4827"/>
    <tableColumn id="4833" xr3:uid="{D9FA6435-5AD0-4890-A42F-B69B8FECFA90}" name="Column4828"/>
    <tableColumn id="4834" xr3:uid="{E2444972-9E38-468C-8A99-8FAE25D0FF96}" name="Column4829"/>
    <tableColumn id="4835" xr3:uid="{9DE760C1-D46E-41C3-983C-DEB9C209CAC6}" name="Column4830"/>
    <tableColumn id="4836" xr3:uid="{E90D4D69-E960-4BB1-8CB6-CFE5DC7D205D}" name="Column4831"/>
    <tableColumn id="4837" xr3:uid="{B46B30B9-55AD-48B1-A5DE-9838A5AA7CCC}" name="Column4832"/>
    <tableColumn id="4838" xr3:uid="{58AF0EDF-3401-438A-B9F4-7AC23EB502A0}" name="Column4833"/>
    <tableColumn id="4839" xr3:uid="{B467EBB3-C970-4764-B76E-2FD318B18EC1}" name="Column4834"/>
    <tableColumn id="4840" xr3:uid="{9D04A2B1-B0FA-4A5E-99F2-19B1EB8AA491}" name="Column4835"/>
    <tableColumn id="4841" xr3:uid="{8B25F61D-4F29-43B8-BDAC-D6385DFA375B}" name="Column4836"/>
    <tableColumn id="4842" xr3:uid="{E5C0F20F-B99A-41CC-AADA-5F0979D8DBB8}" name="Column4837"/>
    <tableColumn id="4843" xr3:uid="{D9172514-D925-4BFD-B50D-9996FBEFECD4}" name="Column4838"/>
    <tableColumn id="4844" xr3:uid="{B3D14B5A-4386-46DA-9A17-82154059A8F4}" name="Column4839"/>
    <tableColumn id="4845" xr3:uid="{C8B6B30D-3FA9-4D3D-8E77-A7E2105E0786}" name="Column4840"/>
    <tableColumn id="4846" xr3:uid="{6659A8FA-BAE0-4589-9097-BC8599C2E989}" name="Column4841"/>
    <tableColumn id="4847" xr3:uid="{7E319DC1-C4F6-410A-950B-BA4AAF98A1A7}" name="Column4842"/>
    <tableColumn id="4848" xr3:uid="{59A5E6A6-A591-4ED9-A0BC-13F5C865BA05}" name="Column4843"/>
    <tableColumn id="4849" xr3:uid="{C7A522B3-C096-480A-A396-9E0FC2CF5A60}" name="Column4844"/>
    <tableColumn id="4850" xr3:uid="{181DFB88-532C-46CA-BED7-875867120CAF}" name="Column4845"/>
    <tableColumn id="4851" xr3:uid="{B866C788-941F-4C19-8F39-8CFC361F463A}" name="Column4846"/>
    <tableColumn id="4852" xr3:uid="{2FF0E73A-F0CD-406A-9726-7F6FB1C48331}" name="Column4847"/>
    <tableColumn id="4853" xr3:uid="{204C5C9B-88A9-4D63-8708-A5F6D3B6B044}" name="Column4848"/>
    <tableColumn id="4854" xr3:uid="{16F87947-4992-49E9-977B-B795BAE55AF3}" name="Column4849"/>
    <tableColumn id="4855" xr3:uid="{E07A9D7F-BEFC-40C1-ADD5-0C0D927B926F}" name="Column4850"/>
    <tableColumn id="4856" xr3:uid="{997BFE07-0EA2-4DE0-BDDA-3A01A6D6EF78}" name="Column4851"/>
    <tableColumn id="4857" xr3:uid="{9168FA7E-214D-4B7E-A225-D305711DE409}" name="Column4852"/>
    <tableColumn id="4858" xr3:uid="{83975B81-7BD2-46D5-A454-AFA13512120B}" name="Column4853"/>
    <tableColumn id="4859" xr3:uid="{50D604D8-755A-4550-A8CA-9DA0E6B3F779}" name="Column4854"/>
    <tableColumn id="4860" xr3:uid="{DBB1E188-F333-46E9-9827-3CAA975A610B}" name="Column4855"/>
    <tableColumn id="4861" xr3:uid="{445E68A0-8DFB-450F-B90D-17F7E3F425DB}" name="Column4856"/>
    <tableColumn id="4862" xr3:uid="{FEBC2641-CDB0-4560-A8A8-182FFE7AD951}" name="Column4857"/>
    <tableColumn id="4863" xr3:uid="{FDD95F52-3652-49FF-94B8-908A026D0503}" name="Column4858"/>
    <tableColumn id="4864" xr3:uid="{5CAAC085-0E1F-4F7E-BD83-516DE2456DD7}" name="Column4859"/>
    <tableColumn id="4865" xr3:uid="{D0DECB05-B60A-4D4D-96BD-F68E30F692D9}" name="Column4860"/>
    <tableColumn id="4866" xr3:uid="{8E34842A-5691-4A6F-8409-8B87C93F48CC}" name="Column4861"/>
    <tableColumn id="4867" xr3:uid="{5390958F-249E-4717-A21E-A904B283011A}" name="Column4862"/>
    <tableColumn id="4868" xr3:uid="{11A526A2-70EA-4C86-82FA-C561558C08D9}" name="Column4863"/>
    <tableColumn id="4869" xr3:uid="{23687FC9-852B-4AA4-AB2A-579DC011786C}" name="Column4864"/>
    <tableColumn id="4870" xr3:uid="{46F2DD14-1B47-42D5-8096-9033615552F2}" name="Column4865"/>
    <tableColumn id="4871" xr3:uid="{5324DF80-90D8-498A-A37D-0DDF6E65E079}" name="Column4866"/>
    <tableColumn id="4872" xr3:uid="{FF707376-B720-4BE1-AD90-D9F0E3346914}" name="Column4867"/>
    <tableColumn id="4873" xr3:uid="{DBDCF1AC-D038-430C-9E9C-EB3D9B3C2432}" name="Column4868"/>
    <tableColumn id="4874" xr3:uid="{3BF403C2-3E2C-4BDE-B83C-CD31C188613E}" name="Column4869"/>
    <tableColumn id="4875" xr3:uid="{213239E9-B92D-48A0-A6DD-1AFEFCF9AF2C}" name="Column4870"/>
    <tableColumn id="4876" xr3:uid="{A0F5B2E0-55D8-435E-8F32-B33B5E06CA59}" name="Column4871"/>
    <tableColumn id="4877" xr3:uid="{F268AB3D-28DD-4799-BB0C-995CF0C50FEE}" name="Column4872"/>
    <tableColumn id="4878" xr3:uid="{DD8D8B20-F879-4086-9704-EAE9E4E848E0}" name="Column4873"/>
    <tableColumn id="4879" xr3:uid="{67737334-F1F7-4F1F-B2AD-4920C92113FC}" name="Column4874"/>
    <tableColumn id="4880" xr3:uid="{FAD6195F-F42E-4A49-BBCD-D473720E5BF4}" name="Column4875"/>
    <tableColumn id="4881" xr3:uid="{FC6C650C-6040-4048-85B6-C8506F4B0B5E}" name="Column4876"/>
    <tableColumn id="4882" xr3:uid="{C3477981-3207-4E7B-A0F3-F62F42B50D55}" name="Column4877"/>
    <tableColumn id="4883" xr3:uid="{774840D3-5C1E-479B-AAF6-674531C9B882}" name="Column4878"/>
    <tableColumn id="4884" xr3:uid="{35635276-12BE-4F0B-8A2D-EA2EBD4E13A3}" name="Column4879"/>
    <tableColumn id="4885" xr3:uid="{2A9BDDB3-1BBF-46B2-937D-A060D5E2778E}" name="Column4880"/>
    <tableColumn id="4886" xr3:uid="{3CBD31B9-4E5C-42A4-A461-56A942333245}" name="Column4881"/>
    <tableColumn id="4887" xr3:uid="{77C404B3-2C57-4E13-ADF5-BE5552D496DC}" name="Column4882"/>
    <tableColumn id="4888" xr3:uid="{45BE9FE4-4A4C-43CA-A876-5DE8AF64219F}" name="Column4883"/>
    <tableColumn id="4889" xr3:uid="{414EB445-B8E1-4BD9-ABE3-CF60ACD35232}" name="Column4884"/>
    <tableColumn id="4890" xr3:uid="{8BDDB978-B9AA-428B-B717-56B7491DD03F}" name="Column4885"/>
    <tableColumn id="4891" xr3:uid="{7EB0DE57-1CD8-4543-B4D5-D3C7A428CBFC}" name="Column4886"/>
    <tableColumn id="4892" xr3:uid="{7554DDE1-55C3-4F5E-A2ED-95C3176737B0}" name="Column4887"/>
    <tableColumn id="4893" xr3:uid="{B31FE2FE-8DFE-4AE8-8552-74ED8D008465}" name="Column4888"/>
    <tableColumn id="4894" xr3:uid="{DDC2D8A5-8EAE-42A4-8B79-D3E976BAD524}" name="Column4889"/>
    <tableColumn id="4895" xr3:uid="{B2D43B94-0683-4687-BF6A-1F17553E7115}" name="Column4890"/>
    <tableColumn id="4896" xr3:uid="{73088AC8-244F-45BB-AA39-98AF2573DD4D}" name="Column4891"/>
    <tableColumn id="4897" xr3:uid="{8D2DABF1-53C3-4C1B-8459-CE7BDC8BDBC8}" name="Column4892"/>
    <tableColumn id="4898" xr3:uid="{86F7A360-BDB8-401C-8ADC-36FDB38AA3AC}" name="Column4893"/>
    <tableColumn id="4899" xr3:uid="{2C0A215D-FF8B-4762-AD92-F6BEF471E92C}" name="Column4894"/>
    <tableColumn id="4900" xr3:uid="{3CDAB4C9-D181-4562-AC40-334B35CA88C3}" name="Column4895"/>
    <tableColumn id="4901" xr3:uid="{0FCC6D11-62F1-46FB-993B-062FEBB1876B}" name="Column4896"/>
    <tableColumn id="4902" xr3:uid="{39A85ABE-D379-4930-9813-F4DBD061C5CC}" name="Column4897"/>
    <tableColumn id="4903" xr3:uid="{0735948F-1550-4A86-9A71-94327B44CE5F}" name="Column4898"/>
    <tableColumn id="4904" xr3:uid="{AEADBBA7-5934-43FB-A1D7-549109F6105C}" name="Column4899"/>
    <tableColumn id="4905" xr3:uid="{58F00903-DEC1-479C-BEDE-72BD034ECBAB}" name="Column4900"/>
    <tableColumn id="4906" xr3:uid="{F8A52D9E-D506-4C28-A9FB-6FD6F867D6B4}" name="Column4901"/>
    <tableColumn id="4907" xr3:uid="{C1A85106-594F-49B2-82E0-2AABBDD350F7}" name="Column4902"/>
    <tableColumn id="4908" xr3:uid="{0488DBD7-C7DE-4D40-BF1C-6EEB08B5BB21}" name="Column4903"/>
    <tableColumn id="4909" xr3:uid="{CA8C05A6-E6E9-4265-8B3B-CE722B61D2E7}" name="Column4904"/>
    <tableColumn id="4910" xr3:uid="{85472D81-F750-4AB3-AEB2-67A43D9B9D69}" name="Column4905"/>
    <tableColumn id="4911" xr3:uid="{849235A4-8E54-4C2D-B514-A664236E18C9}" name="Column4906"/>
    <tableColumn id="4912" xr3:uid="{CC25BDEC-3D4E-4581-B85C-FB3C3C89C86E}" name="Column4907"/>
    <tableColumn id="4913" xr3:uid="{29A91309-4AC9-4340-99A1-3C538F5FF410}" name="Column4908"/>
    <tableColumn id="4914" xr3:uid="{370510D8-F651-48E8-9CDC-8C10D953B4EB}" name="Column4909"/>
    <tableColumn id="4915" xr3:uid="{2140F625-B73E-42C9-B32F-43C0C316C288}" name="Column4910"/>
    <tableColumn id="4916" xr3:uid="{468BFA60-949C-4D54-9897-92610BECF3F9}" name="Column4911"/>
    <tableColumn id="4917" xr3:uid="{E9313008-E175-4BF7-9063-8C36A59DAA60}" name="Column4912"/>
    <tableColumn id="4918" xr3:uid="{30C28DD5-1B58-44CC-8DAE-43323B32F5BF}" name="Column4913"/>
    <tableColumn id="4919" xr3:uid="{057BFB20-C928-4E26-AFF5-31036BAA73F2}" name="Column4914"/>
    <tableColumn id="4920" xr3:uid="{ECCCFF03-EC4E-4B4C-AA6F-A14D4CEE3C3F}" name="Column4915"/>
    <tableColumn id="4921" xr3:uid="{E725A4B9-659A-496D-A5B5-B13079C09BD9}" name="Column4916"/>
    <tableColumn id="4922" xr3:uid="{35CE8057-A7D9-4F7F-9136-61F682FB55CA}" name="Column4917"/>
    <tableColumn id="4923" xr3:uid="{0A8C55E4-EC26-45E0-A45B-FCB7A7176591}" name="Column4918"/>
    <tableColumn id="4924" xr3:uid="{0F827E32-4707-4643-96C6-A61901654ACF}" name="Column4919"/>
    <tableColumn id="4925" xr3:uid="{7D1FD0A9-4A25-4E80-A1EE-003CBD838FAA}" name="Column4920"/>
    <tableColumn id="4926" xr3:uid="{1E7D384E-F5D9-47A7-996E-2EACF29E4C7B}" name="Column4921"/>
    <tableColumn id="4927" xr3:uid="{5777E9BB-E94E-45AA-AEF0-A969A96CC55B}" name="Column4922"/>
    <tableColumn id="4928" xr3:uid="{78F4301D-56EC-4593-A485-C20DCBCB57E5}" name="Column4923"/>
    <tableColumn id="4929" xr3:uid="{8EC98D84-CAE2-4546-80C4-586E004EBD9B}" name="Column4924"/>
    <tableColumn id="4930" xr3:uid="{7904542C-68B9-4BFA-92BA-CA8882ACCAC3}" name="Column4925"/>
    <tableColumn id="4931" xr3:uid="{EBDBBF69-5777-45A7-8CD4-A3D45C2BF995}" name="Column4926"/>
    <tableColumn id="4932" xr3:uid="{527A3B9E-8FE8-4061-9660-30E3E7143D4A}" name="Column4927"/>
    <tableColumn id="4933" xr3:uid="{EAD8FE1C-9733-4895-B2B0-F343A4940496}" name="Column4928"/>
    <tableColumn id="4934" xr3:uid="{ADE6FA0A-BD27-4412-B531-381DB3A84F95}" name="Column4929"/>
    <tableColumn id="4935" xr3:uid="{9A222F36-1BE1-43F7-8441-FE96C0346810}" name="Column4930"/>
    <tableColumn id="4936" xr3:uid="{47FF44EA-3931-4471-93A0-B3CC9E1F705E}" name="Column4931"/>
    <tableColumn id="4937" xr3:uid="{4FA92B0F-887E-4466-9F41-16AD140FD044}" name="Column4932"/>
    <tableColumn id="4938" xr3:uid="{9BA062B6-BE8B-446D-ACB8-FC1D3E3B4802}" name="Column4933"/>
    <tableColumn id="4939" xr3:uid="{EA80A963-6487-49C8-AE5B-0D4AA4F76852}" name="Column4934"/>
    <tableColumn id="4940" xr3:uid="{EFE4BE5A-B820-4255-8F3B-8DD9259336BF}" name="Column4935"/>
    <tableColumn id="4941" xr3:uid="{F3E69FA1-7A1C-48FE-9FF9-7BF9DC1A9D77}" name="Column4936"/>
    <tableColumn id="4942" xr3:uid="{6D9025F8-9070-4B9F-B943-90A60A523B98}" name="Column4937"/>
    <tableColumn id="4943" xr3:uid="{D2624352-AB33-4572-B664-F9DDD4886D05}" name="Column4938"/>
    <tableColumn id="4944" xr3:uid="{AD9F8F8B-9DAC-4B48-B38D-53996D046E2F}" name="Column4939"/>
    <tableColumn id="4945" xr3:uid="{A13DE506-DE15-4C2B-8141-3E65708C6D77}" name="Column4940"/>
    <tableColumn id="4946" xr3:uid="{A50D50A7-592A-4F03-904B-72DA1496C4D4}" name="Column4941"/>
    <tableColumn id="4947" xr3:uid="{C3FC8E8D-89C7-493F-B685-824748F276E1}" name="Column4942"/>
    <tableColumn id="4948" xr3:uid="{2A91AACF-F144-4956-A38A-C28756CF119C}" name="Column4943"/>
    <tableColumn id="4949" xr3:uid="{8C324179-19C2-450A-BB27-60CAC240B13E}" name="Column4944"/>
    <tableColumn id="4950" xr3:uid="{A3FE2102-544B-447C-90C3-79256D8BEDBF}" name="Column4945"/>
    <tableColumn id="4951" xr3:uid="{1E761A43-51C0-4648-8747-3B68B9D0D23D}" name="Column4946"/>
    <tableColumn id="4952" xr3:uid="{3B6B4169-CE09-4C50-8332-243B25AB7CEC}" name="Column4947"/>
    <tableColumn id="4953" xr3:uid="{11815746-3852-4B2F-ACAF-FB6791F34110}" name="Column4948"/>
    <tableColumn id="4954" xr3:uid="{EC265069-BE67-425A-AC64-BFCF3E2EE77D}" name="Column4949"/>
    <tableColumn id="4955" xr3:uid="{A5FD342F-5321-4981-82B6-82F820462B0C}" name="Column4950"/>
    <tableColumn id="4956" xr3:uid="{47AD3CB8-DA1B-4204-9692-CE6AE055945E}" name="Column4951"/>
    <tableColumn id="4957" xr3:uid="{7BE9EE85-1C64-416E-87F5-9328C7982500}" name="Column4952"/>
    <tableColumn id="4958" xr3:uid="{CB913A1E-2858-413F-8594-F9F151C92171}" name="Column4953"/>
    <tableColumn id="4959" xr3:uid="{5811956E-98C8-4774-9A08-3E96DF8A5F3E}" name="Column4954"/>
    <tableColumn id="4960" xr3:uid="{95C32984-34BC-4998-AB05-DD4A4C8D7496}" name="Column4955"/>
    <tableColumn id="4961" xr3:uid="{410C0374-0164-4AE1-ACC3-3B774AE8A684}" name="Column4956"/>
    <tableColumn id="4962" xr3:uid="{F5D1C238-34BC-42A7-9995-24741C596A99}" name="Column4957"/>
    <tableColumn id="4963" xr3:uid="{ED546407-DAD0-4F55-BC68-D6A4A848D088}" name="Column4958"/>
    <tableColumn id="4964" xr3:uid="{FA34AD27-D84D-427D-8960-3F28A9AB59EF}" name="Column4959"/>
    <tableColumn id="4965" xr3:uid="{17AA6932-3207-4D73-877A-5F1E5F1FB68F}" name="Column4960"/>
    <tableColumn id="4966" xr3:uid="{701F6A27-66CE-4FA1-A490-4EAAD339983A}" name="Column4961"/>
    <tableColumn id="4967" xr3:uid="{C632564A-5990-4B77-A5E4-302977528D3F}" name="Column4962"/>
    <tableColumn id="4968" xr3:uid="{F2FD2A97-66B4-4D2D-96D9-8FB5ADB52001}" name="Column4963"/>
    <tableColumn id="4969" xr3:uid="{31141C75-A655-4286-B9EF-E0F43297F376}" name="Column4964"/>
    <tableColumn id="4970" xr3:uid="{8FD9A25A-A926-428C-BF19-1F211FE5BF50}" name="Column4965"/>
    <tableColumn id="4971" xr3:uid="{62A0D9DF-E907-4064-8796-7C57DBC05512}" name="Column4966"/>
    <tableColumn id="4972" xr3:uid="{5C806A8B-DA78-4375-BBAC-510109F966C7}" name="Column4967"/>
    <tableColumn id="4973" xr3:uid="{5308D0B5-B627-4015-AFFD-A7FB907B8180}" name="Column4968"/>
    <tableColumn id="4974" xr3:uid="{056C28A6-0AF6-44C3-9BF6-80E5684398C4}" name="Column4969"/>
    <tableColumn id="4975" xr3:uid="{2B98B8FC-1915-4FC5-AAE0-D397C48281B2}" name="Column4970"/>
    <tableColumn id="4976" xr3:uid="{93342113-433C-4764-8CA3-CBB920E9E4C7}" name="Column4971"/>
    <tableColumn id="4977" xr3:uid="{CF4B3311-484A-4BD8-9402-0788642C5A41}" name="Column4972"/>
    <tableColumn id="4978" xr3:uid="{87DC0636-12F3-449B-9E62-7D7DA0B2FA74}" name="Column4973"/>
    <tableColumn id="4979" xr3:uid="{503DB08E-4624-41A8-91EF-041CC1D89B79}" name="Column4974"/>
    <tableColumn id="4980" xr3:uid="{02118011-B39E-4460-A86A-CA2AC92B0ADD}" name="Column4975"/>
    <tableColumn id="4981" xr3:uid="{61BC179A-EEA0-49A8-964E-2907D3906DB6}" name="Column4976"/>
    <tableColumn id="4982" xr3:uid="{87783507-4216-43CC-89EF-C2C1355E3626}" name="Column4977"/>
    <tableColumn id="4983" xr3:uid="{3B012289-105A-4E67-AC33-ECF895BC0B95}" name="Column4978"/>
    <tableColumn id="4984" xr3:uid="{C32B34D9-EC35-497D-999E-10C798AC1A83}" name="Column4979"/>
    <tableColumn id="4985" xr3:uid="{3C1FB4DB-9EFB-4B94-AC6E-9B8F333C8A49}" name="Column4980"/>
    <tableColumn id="4986" xr3:uid="{27937461-8132-45F7-B7BE-0F27862A5786}" name="Column4981"/>
    <tableColumn id="4987" xr3:uid="{0BD07468-5262-437E-A0EF-8BDE241711A5}" name="Column4982"/>
    <tableColumn id="4988" xr3:uid="{10C71E3C-9A49-4D08-8B44-A3A40DDB4DE6}" name="Column4983"/>
    <tableColumn id="4989" xr3:uid="{92F2907E-881C-4A78-84DA-665CDABAFFAB}" name="Column4984"/>
    <tableColumn id="4990" xr3:uid="{0DF3BDD5-F3A3-4708-BC15-87FCCF609A93}" name="Column4985"/>
    <tableColumn id="4991" xr3:uid="{34EC51BC-2195-44CB-AEF6-DE098079D52B}" name="Column4986"/>
    <tableColumn id="4992" xr3:uid="{4C80712C-8BF9-4571-BE21-ABECD88C1575}" name="Column4987"/>
    <tableColumn id="4993" xr3:uid="{93B1905C-BF4F-47C7-BFC2-73296B297239}" name="Column4988"/>
    <tableColumn id="4994" xr3:uid="{FFA162D5-E77F-4F12-A39F-08191F47D724}" name="Column4989"/>
    <tableColumn id="4995" xr3:uid="{A8BA168F-608B-47DD-9094-AFA76D116402}" name="Column4990"/>
    <tableColumn id="4996" xr3:uid="{1766E452-1334-4464-9D80-F910197F815F}" name="Column4991"/>
    <tableColumn id="4997" xr3:uid="{560AB48C-373A-4950-B116-618C03CD8D94}" name="Column4992"/>
    <tableColumn id="4998" xr3:uid="{949E1E4A-93E4-4183-ADD0-E77C60B5CF96}" name="Column4993"/>
    <tableColumn id="4999" xr3:uid="{A65216C8-0FAF-48F3-A670-AF3EFBFA8804}" name="Column4994"/>
    <tableColumn id="5000" xr3:uid="{FC8D503B-5BE5-4369-8E3D-FFAD9BBB702F}" name="Column4995"/>
    <tableColumn id="5001" xr3:uid="{240225DA-DB29-4546-BAC6-5D3F950CA9A9}" name="Column4996"/>
    <tableColumn id="5002" xr3:uid="{BF73B456-3B4B-41D9-B590-878DF621DCF3}" name="Column4997"/>
    <tableColumn id="5003" xr3:uid="{AE1FD2A6-06DB-49C6-89EF-FE0D670AD46B}" name="Column4998"/>
    <tableColumn id="5004" xr3:uid="{6D4623F6-EFD3-4B90-BD7E-2E5A6F0F3776}" name="Column4999"/>
    <tableColumn id="5005" xr3:uid="{7616B8F1-8523-4958-B71B-A87560FB13DE}" name="Column5000"/>
    <tableColumn id="5006" xr3:uid="{8ABB6484-6EAA-4BAC-B39E-1B65F1216442}" name="Column5001"/>
    <tableColumn id="5007" xr3:uid="{49875215-7C40-4CEA-AEEB-F4B09D8D33C2}" name="Column5002"/>
    <tableColumn id="5008" xr3:uid="{A8BBC7A1-56F9-43CE-8D33-FF0277FEA2AD}" name="Column5003"/>
    <tableColumn id="5009" xr3:uid="{170FB018-2AB6-4A5F-80BC-E60FF6C80D74}" name="Column5004"/>
    <tableColumn id="5010" xr3:uid="{AC7BE5EC-51ED-496B-8ED2-4BF84CFB23A8}" name="Column5005"/>
    <tableColumn id="5011" xr3:uid="{1DC943F7-DBEE-4A88-8DB6-FD93F6C19364}" name="Column5006"/>
    <tableColumn id="5012" xr3:uid="{93B0564E-0716-40C1-9BE0-3516B5A96F38}" name="Column5007"/>
    <tableColumn id="5013" xr3:uid="{DB4CB7D6-F1B1-404D-9145-A8DA979FE6B1}" name="Column5008"/>
    <tableColumn id="5014" xr3:uid="{457D1244-5A3A-404A-BE8E-19D33708EA1F}" name="Column5009"/>
    <tableColumn id="5015" xr3:uid="{C3EDE039-8E83-4BF8-BD78-E648682537E9}" name="Column5010"/>
    <tableColumn id="5016" xr3:uid="{02CF76ED-B266-45D5-ACA7-A53FEF8DB9B4}" name="Column5011"/>
    <tableColumn id="5017" xr3:uid="{993A05C6-F8E1-4B36-AB9F-7E4456A2694F}" name="Column5012"/>
    <tableColumn id="5018" xr3:uid="{EA56B5AA-D461-4FDC-B7EB-39BEC4105891}" name="Column5013"/>
    <tableColumn id="5019" xr3:uid="{C2E14921-33F0-48B1-899E-0E59CEF189E4}" name="Column5014"/>
    <tableColumn id="5020" xr3:uid="{DF7295ED-5E4B-4758-A0CD-0A38D23C4FB1}" name="Column5015"/>
    <tableColumn id="5021" xr3:uid="{14ADFABD-90B4-44E9-A634-B207BEB67A36}" name="Column5016"/>
    <tableColumn id="5022" xr3:uid="{A594E3F1-8F5A-4A67-9157-404B9DEAA394}" name="Column5017"/>
    <tableColumn id="5023" xr3:uid="{10BE67A5-C1BD-4B40-9392-65FEB2908D86}" name="Column5018"/>
    <tableColumn id="5024" xr3:uid="{9E63E76B-1198-44D6-9A4C-822AA112CD39}" name="Column5019"/>
    <tableColumn id="5025" xr3:uid="{2DC0A5EC-4233-4A7F-9E3E-CD82BF9C106C}" name="Column5020"/>
    <tableColumn id="5026" xr3:uid="{9081F9FA-D9D5-432B-836E-0D053A88844A}" name="Column5021"/>
    <tableColumn id="5027" xr3:uid="{A8D8028D-09FB-4573-ADBC-3AEEFDEFFC0F}" name="Column5022"/>
    <tableColumn id="5028" xr3:uid="{664DDCC8-1A64-4A5B-9919-D72E7CDC0FE5}" name="Column5023"/>
    <tableColumn id="5029" xr3:uid="{2BC52CD7-7E60-422C-8497-BA3297F30FAC}" name="Column5024"/>
    <tableColumn id="5030" xr3:uid="{18328766-AC36-4849-8B9E-C477F012908A}" name="Column5025"/>
    <tableColumn id="5031" xr3:uid="{DCAD45A7-C4C8-42A1-B3A8-3740B132849A}" name="Column5026"/>
    <tableColumn id="5032" xr3:uid="{FAA4CDF2-B544-4082-8169-11896F0F6387}" name="Column5027"/>
    <tableColumn id="5033" xr3:uid="{8DBACCAB-1D92-4FE4-94B1-F1721DFAD4A7}" name="Column5028"/>
    <tableColumn id="5034" xr3:uid="{4ED77DA7-805E-44A1-8D14-BB18BAEDBAFC}" name="Column5029"/>
    <tableColumn id="5035" xr3:uid="{DAAC4726-0689-4E49-8FFE-4CD302E11A8F}" name="Column5030"/>
    <tableColumn id="5036" xr3:uid="{BE359202-CE51-4C15-A4F8-0C1CE2BFBF83}" name="Column5031"/>
    <tableColumn id="5037" xr3:uid="{C2AC1D1D-DF81-41F3-B5F2-333886DA573D}" name="Column5032"/>
    <tableColumn id="5038" xr3:uid="{3DA26FBD-AD5F-4360-9367-19463DCB8904}" name="Column5033"/>
    <tableColumn id="5039" xr3:uid="{8689E6C7-EEFF-4D8A-AE0A-66B3C1900DE2}" name="Column5034"/>
    <tableColumn id="5040" xr3:uid="{7347F8F9-8936-4376-8BD9-6CAA478D7987}" name="Column5035"/>
    <tableColumn id="5041" xr3:uid="{61406FBE-04B5-4ABA-9438-A434FBCB841A}" name="Column5036"/>
    <tableColumn id="5042" xr3:uid="{B0237489-29FE-4C5D-B0C5-8802637EA3DC}" name="Column5037"/>
    <tableColumn id="5043" xr3:uid="{669632FC-9FF1-47D0-B22E-5F6F8BDD529C}" name="Column5038"/>
    <tableColumn id="5044" xr3:uid="{9459A917-F405-48C1-BFD0-D83639B55A5A}" name="Column5039"/>
    <tableColumn id="5045" xr3:uid="{E1011B0A-8408-4FA9-A9E1-E6F34F925FE1}" name="Column5040"/>
    <tableColumn id="5046" xr3:uid="{68F16F76-31D7-4240-9B37-94BEA6F3F944}" name="Column5041"/>
    <tableColumn id="5047" xr3:uid="{DD3365C3-B1AE-4544-9116-08A167D66DBF}" name="Column5042"/>
    <tableColumn id="5048" xr3:uid="{3302C144-88F8-4596-8B61-682B157DC442}" name="Column5043"/>
    <tableColumn id="5049" xr3:uid="{4F367D51-A2DF-4F95-93E2-F9B75878B0B9}" name="Column5044"/>
    <tableColumn id="5050" xr3:uid="{3F468E29-8257-45AB-9B44-833FC8A2A00A}" name="Column5045"/>
    <tableColumn id="5051" xr3:uid="{6A8F1A6F-4C4D-4C40-A3E9-33D91D1857B0}" name="Column5046"/>
    <tableColumn id="5052" xr3:uid="{1B43EB55-0EAC-4456-8D30-4371E3EAD27B}" name="Column5047"/>
    <tableColumn id="5053" xr3:uid="{8DA205C3-E220-411A-8CC5-F26A8842A665}" name="Column5048"/>
    <tableColumn id="5054" xr3:uid="{3E6E4DA4-8F95-43A3-8A71-17D2C5A8E8C1}" name="Column5049"/>
    <tableColumn id="5055" xr3:uid="{16CDA1DE-6D85-4158-88CC-58775858585C}" name="Column5050"/>
    <tableColumn id="5056" xr3:uid="{6B882B92-460E-4DF4-99FC-BC40EA08C0B1}" name="Column5051"/>
    <tableColumn id="5057" xr3:uid="{5333BB71-E384-4780-9D27-C01581D54B83}" name="Column5052"/>
    <tableColumn id="5058" xr3:uid="{46FEC547-BF07-47A7-A60D-2F1C302E351C}" name="Column5053"/>
    <tableColumn id="5059" xr3:uid="{8C6C19E7-70BB-4479-9FDC-52FFCDDA6A63}" name="Column5054"/>
    <tableColumn id="5060" xr3:uid="{B7E1884C-6A7E-4649-9342-4E5810DD93A2}" name="Column5055"/>
    <tableColumn id="5061" xr3:uid="{502923EA-9E65-4470-BF8C-69CF5A1C10A2}" name="Column5056"/>
    <tableColumn id="5062" xr3:uid="{2DA4EDD3-9889-47FC-8F6A-5423C4BCD269}" name="Column5057"/>
    <tableColumn id="5063" xr3:uid="{823E5AD5-E857-4ED5-93DD-43A724D57CB5}" name="Column5058"/>
    <tableColumn id="5064" xr3:uid="{BAA03667-B59D-4411-877C-07F1A4590AB5}" name="Column5059"/>
    <tableColumn id="5065" xr3:uid="{288EFAC7-5A79-419B-A8B6-E07C37D5C9B8}" name="Column5060"/>
    <tableColumn id="5066" xr3:uid="{B73E542B-31AD-41EE-95F7-C2BA2E642B1C}" name="Column5061"/>
    <tableColumn id="5067" xr3:uid="{7FFF18C5-3D36-4842-BA72-59A1381E5CA2}" name="Column5062"/>
    <tableColumn id="5068" xr3:uid="{EE75381F-9136-4754-8A8A-B72CFC449C46}" name="Column5063"/>
    <tableColumn id="5069" xr3:uid="{27D77278-9FA9-46B0-96A5-F9AD22769B46}" name="Column5064"/>
    <tableColumn id="5070" xr3:uid="{75A6F465-DDDB-4BB9-833B-CD8AE4A34410}" name="Column5065"/>
    <tableColumn id="5071" xr3:uid="{2ACBAD57-F181-4B4A-82A1-F2B577764324}" name="Column5066"/>
    <tableColumn id="5072" xr3:uid="{579A804B-B454-4F4E-A6B2-3146EF47016B}" name="Column5067"/>
    <tableColumn id="5073" xr3:uid="{904FABE9-D8F3-40B7-85DA-44A3AA73580F}" name="Column5068"/>
    <tableColumn id="5074" xr3:uid="{6BE0CCAE-14E4-4776-A845-29CE604F1749}" name="Column5069"/>
    <tableColumn id="5075" xr3:uid="{15FB1DAE-32F8-43E1-AC26-552A714B28EC}" name="Column5070"/>
    <tableColumn id="5076" xr3:uid="{5C661B52-6883-45F8-8CE3-A050B948B102}" name="Column5071"/>
    <tableColumn id="5077" xr3:uid="{0A4443D4-6169-4EDA-89F4-5FC011641F62}" name="Column5072"/>
    <tableColumn id="5078" xr3:uid="{5D5A2996-ADC3-4528-BFB6-6605F1D8EC85}" name="Column5073"/>
    <tableColumn id="5079" xr3:uid="{906705DC-7E37-4FE8-A2AF-3FBA9C8035E6}" name="Column5074"/>
    <tableColumn id="5080" xr3:uid="{36CEBF5E-BC30-43F0-8F7E-0BC371843AFF}" name="Column5075"/>
    <tableColumn id="5081" xr3:uid="{128E0392-C4BA-455E-B2AC-D00751BEAFB6}" name="Column5076"/>
    <tableColumn id="5082" xr3:uid="{6961918B-4DC0-4329-B7BB-72075521D440}" name="Column5077"/>
    <tableColumn id="5083" xr3:uid="{EE1606AB-4317-40B9-8569-3647B665A1C5}" name="Column5078"/>
    <tableColumn id="5084" xr3:uid="{657E2026-7D8B-420F-935B-16B2F5428B22}" name="Column5079"/>
    <tableColumn id="5085" xr3:uid="{F397DB85-78C6-42C0-AFFB-8850FF3D7BD2}" name="Column5080"/>
    <tableColumn id="5086" xr3:uid="{2D13ED77-4B26-4CC6-8815-C9A2B33EAA9F}" name="Column5081"/>
    <tableColumn id="5087" xr3:uid="{F73C6361-A1DB-4886-BC9A-12F3853604E9}" name="Column5082"/>
    <tableColumn id="5088" xr3:uid="{69E0E4E9-35A1-4129-B0E5-4510BC2DB8C6}" name="Column5083"/>
    <tableColumn id="5089" xr3:uid="{9CF74855-5853-4071-99E1-638DC7CEF1F7}" name="Column5084"/>
    <tableColumn id="5090" xr3:uid="{47F243BA-3E97-4E39-A88C-0E5AA0BA881B}" name="Column5085"/>
    <tableColumn id="5091" xr3:uid="{9C481B51-A4FE-42FC-8A38-0D9CB9647427}" name="Column5086"/>
    <tableColumn id="5092" xr3:uid="{70D29B5E-7FB2-4B3A-8D4C-33CADEA779AE}" name="Column5087"/>
    <tableColumn id="5093" xr3:uid="{4D9BCF49-1551-4DA2-9BF8-1365C9488BCE}" name="Column5088"/>
    <tableColumn id="5094" xr3:uid="{0BD18EBF-3C6F-486D-8D13-B3CD48B2FBDC}" name="Column5089"/>
    <tableColumn id="5095" xr3:uid="{120C8DDE-2307-4418-972D-2E62C91FF414}" name="Column5090"/>
    <tableColumn id="5096" xr3:uid="{4BA58DBD-065E-4300-B570-2CE1A19BB460}" name="Column5091"/>
    <tableColumn id="5097" xr3:uid="{836186B4-6257-4ED7-A3A3-4846DD1CA8CA}" name="Column5092"/>
    <tableColumn id="5098" xr3:uid="{0514EBE3-3B0B-4073-AFCF-B1D365DE0416}" name="Column5093"/>
    <tableColumn id="5099" xr3:uid="{5144C9D5-3F4A-4EA4-A8E7-5E8534E51957}" name="Column5094"/>
    <tableColumn id="5100" xr3:uid="{00E8E718-BDF7-4922-9AC3-45BDE9D0C0E9}" name="Column5095"/>
    <tableColumn id="5101" xr3:uid="{1EEB42FE-FAA0-43BE-B5DF-2FEE0C1F18C8}" name="Column5096"/>
    <tableColumn id="5102" xr3:uid="{930B9A4F-11C4-4F68-B17C-0286FBB8AA73}" name="Column5097"/>
    <tableColumn id="5103" xr3:uid="{88C44A94-CF3E-478B-9B62-95FC7C919B4D}" name="Column5098"/>
    <tableColumn id="5104" xr3:uid="{386C0BBD-BAEB-48CF-8FB8-28B7A7D1B8BD}" name="Column5099"/>
    <tableColumn id="5105" xr3:uid="{A6879E2B-F84A-4F56-B261-F26323E695AC}" name="Column5100"/>
    <tableColumn id="5106" xr3:uid="{29682E13-04C8-4F17-A7EF-5FD8B3299808}" name="Column5101"/>
    <tableColumn id="5107" xr3:uid="{F9A344AD-B7B8-49F5-9DC6-DAE1E7C6199F}" name="Column5102"/>
    <tableColumn id="5108" xr3:uid="{226C7C04-F98E-4111-B8ED-79D5B73F9826}" name="Column5103"/>
    <tableColumn id="5109" xr3:uid="{4A145614-C52E-474A-97CB-36138B1FECF4}" name="Column5104"/>
    <tableColumn id="5110" xr3:uid="{9B52215F-7C6F-42CC-A748-C320D5513D94}" name="Column5105"/>
    <tableColumn id="5111" xr3:uid="{B7F6615E-2EAA-48A1-938E-906BA98F1E4E}" name="Column5106"/>
    <tableColumn id="5112" xr3:uid="{E68EA31A-79C8-4529-9DCC-A7E106F1709E}" name="Column5107"/>
    <tableColumn id="5113" xr3:uid="{991FD965-EF79-4D7B-824D-613656AEB010}" name="Column5108"/>
    <tableColumn id="5114" xr3:uid="{30D3EDFB-F048-4CC3-8823-5682AFCC7E11}" name="Column5109"/>
    <tableColumn id="5115" xr3:uid="{C7CEAD7C-A47F-457B-BB50-F62F896AA172}" name="Column5110"/>
    <tableColumn id="5116" xr3:uid="{98E62C0F-664D-4475-ACD0-FDC1D77C4873}" name="Column5111"/>
    <tableColumn id="5117" xr3:uid="{1C74BC8A-8824-4E3F-8227-F3AB7A1A823D}" name="Column5112"/>
    <tableColumn id="5118" xr3:uid="{07D63F10-2A7C-482A-93E3-5421119A15FD}" name="Column5113"/>
    <tableColumn id="5119" xr3:uid="{687D3BC5-3A92-438E-9676-FECC6654B654}" name="Column5114"/>
    <tableColumn id="5120" xr3:uid="{EBE05E0B-32BB-4728-8AC5-6E7BEA3A80C8}" name="Column5115"/>
    <tableColumn id="5121" xr3:uid="{F75A3E0C-6F05-4AA0-8631-C2CA12A98E3D}" name="Column5116"/>
    <tableColumn id="5122" xr3:uid="{A8DC781D-3CF0-4B6F-A2F4-55276F847AB4}" name="Column5117"/>
    <tableColumn id="5123" xr3:uid="{DDB252E6-40EB-45EB-B655-FDC6640EDBF6}" name="Column5118"/>
    <tableColumn id="5124" xr3:uid="{ADD8210B-37EE-4636-B1DF-5703F191217F}" name="Column5119"/>
    <tableColumn id="5125" xr3:uid="{B37490D9-7E99-48BE-BAFC-B0592738AEF5}" name="Column5120"/>
    <tableColumn id="5126" xr3:uid="{CFD499E3-BA7F-402E-93F8-A401817A3256}" name="Column5121"/>
    <tableColumn id="5127" xr3:uid="{0EC743A1-CEF0-431A-8383-D470201D610E}" name="Column5122"/>
    <tableColumn id="5128" xr3:uid="{24685AF3-5672-4B9E-90A9-8ECC4CE2401C}" name="Column5123"/>
    <tableColumn id="5129" xr3:uid="{2DC3E655-FC82-4404-B561-E89AE18D8A1D}" name="Column5124"/>
    <tableColumn id="5130" xr3:uid="{8282F5DA-1F3B-41E5-8FAD-C89331C6BD2B}" name="Column5125"/>
    <tableColumn id="5131" xr3:uid="{7FBF0AEB-53F1-4D54-88AC-24BCE48F772A}" name="Column5126"/>
    <tableColumn id="5132" xr3:uid="{85BA1B49-5923-47FC-9619-B4F15E09EBC8}" name="Column5127"/>
    <tableColumn id="5133" xr3:uid="{DC55CBC2-DDE9-4879-8686-A9E5794C5703}" name="Column5128"/>
    <tableColumn id="5134" xr3:uid="{D29D4636-D2E7-4294-A9B2-1EB3FE100FE7}" name="Column5129"/>
    <tableColumn id="5135" xr3:uid="{8E4A6DEE-2686-488F-B167-477DCDC048AB}" name="Column5130"/>
    <tableColumn id="5136" xr3:uid="{3F389D7B-EB8D-48CA-8FC6-01C595FFF0B0}" name="Column5131"/>
    <tableColumn id="5137" xr3:uid="{DFE9250F-A031-411E-A824-E549C7113742}" name="Column5132"/>
    <tableColumn id="5138" xr3:uid="{ABF60B0E-B5C1-4EFF-9C0C-59C98495C9C4}" name="Column5133"/>
    <tableColumn id="5139" xr3:uid="{F77B4D4E-9209-433A-898C-A5FB7A0FC297}" name="Column5134"/>
    <tableColumn id="5140" xr3:uid="{98FA84D1-F160-4911-87C3-67E105D1387A}" name="Column5135"/>
    <tableColumn id="5141" xr3:uid="{1AA6CF34-C222-414A-8B76-33EDF33B7CFA}" name="Column5136"/>
    <tableColumn id="5142" xr3:uid="{135E91B7-3462-4935-9A8B-A0BBD2DCBD2E}" name="Column5137"/>
    <tableColumn id="5143" xr3:uid="{618036F8-2858-4568-BB7C-42ACD436A7EE}" name="Column5138"/>
    <tableColumn id="5144" xr3:uid="{277E46A5-7AC8-4A64-8154-B29190229A4C}" name="Column5139"/>
    <tableColumn id="5145" xr3:uid="{4A9AA19A-E02E-4001-B86D-A15DFFA5BE95}" name="Column5140"/>
    <tableColumn id="5146" xr3:uid="{4A89C666-289B-4214-9292-638C5D7B9247}" name="Column5141"/>
    <tableColumn id="5147" xr3:uid="{7F9FD742-FDFE-406A-8A13-9900FA8FD12A}" name="Column5142"/>
    <tableColumn id="5148" xr3:uid="{B93B8AC2-EDA6-4D73-8A76-18957DD45CB4}" name="Column5143"/>
    <tableColumn id="5149" xr3:uid="{E1910B97-5C13-4CCE-B757-15F50CD3F3F7}" name="Column5144"/>
    <tableColumn id="5150" xr3:uid="{F5A4FF43-1784-4079-849A-A47C652A46E4}" name="Column5145"/>
    <tableColumn id="5151" xr3:uid="{A0EC0E63-B3E2-46D7-BD2D-2DD5792FC6C6}" name="Column5146"/>
    <tableColumn id="5152" xr3:uid="{BC374F1E-31B1-4BB9-8562-BF79758375ED}" name="Column5147"/>
    <tableColumn id="5153" xr3:uid="{D420E9DC-51F4-4C2F-B69A-30032CAEC38A}" name="Column5148"/>
    <tableColumn id="5154" xr3:uid="{C2CE8356-21D1-448C-B929-44452BCFA624}" name="Column5149"/>
    <tableColumn id="5155" xr3:uid="{17F7BAF0-6EC6-4304-A10D-F5677E332A7F}" name="Column5150"/>
    <tableColumn id="5156" xr3:uid="{EBDCB35B-85B5-4EE8-B5E1-9D38E9B55A46}" name="Column5151"/>
    <tableColumn id="5157" xr3:uid="{306B83F5-549C-4E2A-A8D2-BFCD8E643387}" name="Column5152"/>
    <tableColumn id="5158" xr3:uid="{0249A910-5A3E-43E0-830E-19A32E577DEC}" name="Column5153"/>
    <tableColumn id="5159" xr3:uid="{8EC4D48B-7937-47A7-8291-5F44B13A678C}" name="Column5154"/>
    <tableColumn id="5160" xr3:uid="{97B257AA-C3FC-485A-BCD5-382E1648AE81}" name="Column5155"/>
    <tableColumn id="5161" xr3:uid="{B38F44E6-70B6-4BF8-BAED-0AB8CF06A352}" name="Column5156"/>
    <tableColumn id="5162" xr3:uid="{885388DF-5F6C-41BD-9D8D-0026873B68C2}" name="Column5157"/>
    <tableColumn id="5163" xr3:uid="{E1839F23-2C1D-44C2-BF37-451F7D64B3B3}" name="Column5158"/>
    <tableColumn id="5164" xr3:uid="{F67E9964-1AFB-4CDA-8111-B4F92FEBF749}" name="Column5159"/>
    <tableColumn id="5165" xr3:uid="{6A60F4AD-986B-4653-B8A5-FDB41BC8EAAF}" name="Column5160"/>
    <tableColumn id="5166" xr3:uid="{EBFA8451-EE82-4958-A7A1-23A838BC069A}" name="Column5161"/>
    <tableColumn id="5167" xr3:uid="{6D1C9EDB-A102-4363-86E8-DA87AE361802}" name="Column5162"/>
    <tableColumn id="5168" xr3:uid="{4979433C-782B-4B23-AEC7-ED2477EDB98D}" name="Column5163"/>
    <tableColumn id="5169" xr3:uid="{99783B1F-AD72-436C-A937-08CD8C9FF838}" name="Column5164"/>
    <tableColumn id="5170" xr3:uid="{AC0A73CF-6AF1-42FD-B073-86A92FC07EF0}" name="Column5165"/>
    <tableColumn id="5171" xr3:uid="{62369DF1-0B3D-4936-A34A-D29418EA9B95}" name="Column5166"/>
    <tableColumn id="5172" xr3:uid="{7A1AC457-0AA4-4AAE-969C-B16F3CF420E1}" name="Column5167"/>
    <tableColumn id="5173" xr3:uid="{52712D9C-D5FA-4FF4-AF5A-40414857A171}" name="Column5168"/>
    <tableColumn id="5174" xr3:uid="{0DC28868-960F-4E00-9DA1-F03FCC3A5362}" name="Column5169"/>
    <tableColumn id="5175" xr3:uid="{C19138B9-5535-4A43-A43C-44A16D2EE879}" name="Column5170"/>
    <tableColumn id="5176" xr3:uid="{E75643D0-988C-4803-BE4E-CA3677ED6658}" name="Column5171"/>
    <tableColumn id="5177" xr3:uid="{A8C4B2F0-8037-47ED-B165-56C719DD490F}" name="Column5172"/>
    <tableColumn id="5178" xr3:uid="{FC4F7A13-5F71-412D-968F-C7760A150F0B}" name="Column5173"/>
    <tableColumn id="5179" xr3:uid="{81666154-E1DB-460E-8FF4-84B9D2E8F7C7}" name="Column5174"/>
    <tableColumn id="5180" xr3:uid="{C121C4BA-D508-478D-80D1-195D191083D3}" name="Column5175"/>
    <tableColumn id="5181" xr3:uid="{313DC81C-DB51-4478-A23E-B6A889FE0057}" name="Column5176"/>
    <tableColumn id="5182" xr3:uid="{3C933C4D-FB9E-4682-A1EE-598AA11E367A}" name="Column5177"/>
    <tableColumn id="5183" xr3:uid="{A86A436C-8D3D-4590-AB4D-825531FA2859}" name="Column5178"/>
    <tableColumn id="5184" xr3:uid="{7E22DAEB-1128-4591-8EA2-48CD55ABFFE6}" name="Column5179"/>
    <tableColumn id="5185" xr3:uid="{FBC7F763-4B4C-40FA-8A0C-02487C362D49}" name="Column5180"/>
    <tableColumn id="5186" xr3:uid="{A5B22E68-8ECE-442E-8FB7-3B6BFCCDB276}" name="Column5181"/>
    <tableColumn id="5187" xr3:uid="{3962F12A-C502-4B1C-A9ED-8150072FB159}" name="Column5182"/>
    <tableColumn id="5188" xr3:uid="{4D2E3F55-E799-49B7-8FE1-36554D4A33CA}" name="Column5183"/>
    <tableColumn id="5189" xr3:uid="{C032EF55-A4FC-4B9C-A0CD-2FAD316C317F}" name="Column5184"/>
    <tableColumn id="5190" xr3:uid="{7FC931BC-9F6E-4E2E-B0F5-6D505DD6DAF6}" name="Column5185"/>
    <tableColumn id="5191" xr3:uid="{182C7830-30B8-417A-9A66-BD35A12F7801}" name="Column5186"/>
    <tableColumn id="5192" xr3:uid="{F863F0A3-2838-48B9-BFD3-168E0A4B912F}" name="Column5187"/>
    <tableColumn id="5193" xr3:uid="{949E1296-DC57-4736-923B-CFCB7E226189}" name="Column5188"/>
    <tableColumn id="5194" xr3:uid="{4B1B689B-F62A-4EE6-8BCF-0BFCE37ACAD4}" name="Column5189"/>
    <tableColumn id="5195" xr3:uid="{04CDCD2A-7F37-4F3A-ACB2-C633AEC64FA8}" name="Column5190"/>
    <tableColumn id="5196" xr3:uid="{11AE6DDA-3808-4234-8664-C3B6EA567907}" name="Column5191"/>
    <tableColumn id="5197" xr3:uid="{7FEFFD36-36B4-4A59-B772-C93D725D1B36}" name="Column5192"/>
    <tableColumn id="5198" xr3:uid="{5AAEC590-E1E5-406D-A1D5-69FF8BDBA9BC}" name="Column5193"/>
    <tableColumn id="5199" xr3:uid="{D2D35E65-D308-4F6D-A53D-669AB0C42AF7}" name="Column5194"/>
    <tableColumn id="5200" xr3:uid="{9DB275F7-E96C-424A-8F03-70F1C4BD8F8C}" name="Column5195"/>
    <tableColumn id="5201" xr3:uid="{029D0869-930B-446E-9646-F66C1C2A3710}" name="Column5196"/>
    <tableColumn id="5202" xr3:uid="{3253A1FE-333B-4F94-89A7-7C97D554D090}" name="Column5197"/>
    <tableColumn id="5203" xr3:uid="{36757968-5E98-4292-8233-04B0032AA9C1}" name="Column5198"/>
    <tableColumn id="5204" xr3:uid="{3FEFBFC8-6B03-410D-AD7E-DC02822DEE13}" name="Column5199"/>
    <tableColumn id="5205" xr3:uid="{59AB4BF3-C534-4F3B-B079-C031B330B12A}" name="Column5200"/>
    <tableColumn id="5206" xr3:uid="{0E6AE47B-DEFF-4562-A6DD-2C7A4841F9C3}" name="Column5201"/>
    <tableColumn id="5207" xr3:uid="{BE0F3188-3663-4C89-BC4F-CD30C58D09A9}" name="Column5202"/>
    <tableColumn id="5208" xr3:uid="{1FECE5ED-A444-4EC8-ACE2-0A9601183CD9}" name="Column5203"/>
    <tableColumn id="5209" xr3:uid="{D16ABD38-42F8-4E2D-BF90-98D3F31580D6}" name="Column5204"/>
    <tableColumn id="5210" xr3:uid="{6E11BAA7-E03B-4EC1-A29F-C962B4BF25B9}" name="Column5205"/>
    <tableColumn id="5211" xr3:uid="{6D1F5C6C-F71E-4E2F-B422-3EC81E7171AB}" name="Column5206"/>
    <tableColumn id="5212" xr3:uid="{8E7B8354-EAC7-46F2-A856-DA587E825199}" name="Column5207"/>
    <tableColumn id="5213" xr3:uid="{2AD873D6-4F2A-48B8-9A8B-908B2818A17A}" name="Column5208"/>
    <tableColumn id="5214" xr3:uid="{2D0B4CF5-ADFC-4120-A055-FE1CF1F9DEE3}" name="Column5209"/>
    <tableColumn id="5215" xr3:uid="{E347D6D8-DB64-43D0-8DAE-D7B84766EDF9}" name="Column5210"/>
    <tableColumn id="5216" xr3:uid="{FDBB9703-EAF5-4626-9F9D-D7AE3718A81F}" name="Column5211"/>
    <tableColumn id="5217" xr3:uid="{DCE85EFC-AD93-4980-80DC-F01A2A58B65D}" name="Column5212"/>
    <tableColumn id="5218" xr3:uid="{2E3D9652-6641-4BD4-B00D-449250A33665}" name="Column5213"/>
    <tableColumn id="5219" xr3:uid="{60C4DA0B-504F-46CF-9D79-F9320ACFBB1A}" name="Column5214"/>
    <tableColumn id="5220" xr3:uid="{0F4E4B13-4195-4940-AB97-8F73D15E4B09}" name="Column5215"/>
    <tableColumn id="5221" xr3:uid="{D8917F87-F87B-426D-8441-CA97B3967466}" name="Column5216"/>
    <tableColumn id="5222" xr3:uid="{F9673457-DFA4-490A-A705-AA9D03AF1C67}" name="Column5217"/>
    <tableColumn id="5223" xr3:uid="{BE819AAA-EE3D-4A92-8DDC-E183012F6D29}" name="Column5218"/>
    <tableColumn id="5224" xr3:uid="{4CA1A734-B6D6-4490-87DB-EE15BA862C22}" name="Column5219"/>
    <tableColumn id="5225" xr3:uid="{254F359D-1AB7-407D-BA85-A6D2064BC8D0}" name="Column5220"/>
    <tableColumn id="5226" xr3:uid="{B3CD4BD2-510C-4A59-B2A2-ED384B584485}" name="Column5221"/>
    <tableColumn id="5227" xr3:uid="{5442ADDB-7E3F-4026-81AB-0CC764EFE91D}" name="Column5222"/>
    <tableColumn id="5228" xr3:uid="{0B8A1B4C-9585-445F-8F97-331C72CE4C3C}" name="Column5223"/>
    <tableColumn id="5229" xr3:uid="{5A2FDF3B-EDBC-4874-B340-497DD2204CA9}" name="Column5224"/>
    <tableColumn id="5230" xr3:uid="{7617ED94-DA01-42AC-ABAF-C465E8D26EA4}" name="Column5225"/>
    <tableColumn id="5231" xr3:uid="{49E04700-12F2-4443-90EE-EB72A79508C2}" name="Column5226"/>
    <tableColumn id="5232" xr3:uid="{E69DC3FA-85B2-4B0F-8EB0-788BBD7D3A40}" name="Column5227"/>
    <tableColumn id="5233" xr3:uid="{3C7FF178-4194-4AA8-9DF9-C3B7F994A16E}" name="Column5228"/>
    <tableColumn id="5234" xr3:uid="{EA2719C8-AE76-4139-9B35-311C17904DDB}" name="Column5229"/>
    <tableColumn id="5235" xr3:uid="{E477A335-B021-408B-8CD1-3047BD54027C}" name="Column5230"/>
    <tableColumn id="5236" xr3:uid="{AFD10062-7DDB-4E95-B3C8-15FE9BF3EA49}" name="Column5231"/>
    <tableColumn id="5237" xr3:uid="{A547E486-2139-4300-954D-46B568DC4FA1}" name="Column5232"/>
    <tableColumn id="5238" xr3:uid="{A2D2B897-CA90-4988-B0CE-3AB3F1A7CBFE}" name="Column5233"/>
    <tableColumn id="5239" xr3:uid="{A01E5321-A69B-4C23-A991-029682E9383A}" name="Column5234"/>
    <tableColumn id="5240" xr3:uid="{92A0E11D-8ED5-407C-ACA4-097FF617EA1D}" name="Column5235"/>
    <tableColumn id="5241" xr3:uid="{61F64EA4-5E10-4179-9D0B-6FE51C3F9572}" name="Column5236"/>
    <tableColumn id="5242" xr3:uid="{A1611867-101F-4950-AA79-89AC361BE46B}" name="Column5237"/>
    <tableColumn id="5243" xr3:uid="{DE69FBF0-2DED-429E-A743-D3488DAF514D}" name="Column5238"/>
    <tableColumn id="5244" xr3:uid="{399C6347-1CDC-43B4-8FBB-9AF3E208BDB4}" name="Column5239"/>
    <tableColumn id="5245" xr3:uid="{F119EAD1-B6DB-4268-A58E-64575713AE4C}" name="Column5240"/>
    <tableColumn id="5246" xr3:uid="{EFB1CF96-326A-48BB-88FD-DDA38E15F467}" name="Column5241"/>
    <tableColumn id="5247" xr3:uid="{66D682FA-1948-4783-B41C-559186CC1FBE}" name="Column5242"/>
    <tableColumn id="5248" xr3:uid="{AA4E85B3-8DB1-4ADC-AFE8-AA5056AC1431}" name="Column5243"/>
    <tableColumn id="5249" xr3:uid="{21C234FD-67D0-4F55-B0C0-21D29B50D9A5}" name="Column5244"/>
    <tableColumn id="5250" xr3:uid="{5C7DFC17-273D-46B9-9C6F-E29DD7A1374E}" name="Column5245"/>
    <tableColumn id="5251" xr3:uid="{401DA9A7-D25A-4454-B31D-44CDD5D77AAD}" name="Column5246"/>
    <tableColumn id="5252" xr3:uid="{E0515F70-B8EB-485B-857D-002984CBEF19}" name="Column5247"/>
    <tableColumn id="5253" xr3:uid="{E5DCBD84-B420-44E7-A418-12F0AC84FE2E}" name="Column5248"/>
    <tableColumn id="5254" xr3:uid="{1AF2A51A-9AC0-4741-8370-4EF16B82E959}" name="Column5249"/>
    <tableColumn id="5255" xr3:uid="{24C28037-546C-4CCB-80CA-895FCFDF6C27}" name="Column5250"/>
    <tableColumn id="5256" xr3:uid="{8E405399-079A-4839-A414-DC8DCF95ECE2}" name="Column5251"/>
    <tableColumn id="5257" xr3:uid="{C04A28B2-E6D9-4774-8F9F-9E3822271C71}" name="Column5252"/>
    <tableColumn id="5258" xr3:uid="{32E7BBFC-6609-4028-A7B1-90968174DD92}" name="Column5253"/>
    <tableColumn id="5259" xr3:uid="{2ADCAE5A-5A01-41AE-ABAF-362D3601FE71}" name="Column5254"/>
    <tableColumn id="5260" xr3:uid="{1FCCB65A-0C25-46A9-93CD-CAAEE9186A80}" name="Column5255"/>
    <tableColumn id="5261" xr3:uid="{44FE9F9E-B844-4E44-911A-92A846FE90B9}" name="Column5256"/>
    <tableColumn id="5262" xr3:uid="{E8E3F5DE-892A-40CF-B61B-C14182F59BDF}" name="Column5257"/>
    <tableColumn id="5263" xr3:uid="{D9946286-B9CA-42C5-84BD-35C422836B16}" name="Column5258"/>
    <tableColumn id="5264" xr3:uid="{3082A875-E4BE-4C1A-A38C-859E6E29921E}" name="Column5259"/>
    <tableColumn id="5265" xr3:uid="{4D316071-6D25-4450-BC58-49E72E36ECBD}" name="Column5260"/>
    <tableColumn id="5266" xr3:uid="{FB89FF0D-E3D7-4F2B-84F9-1F773C6547F9}" name="Column5261"/>
    <tableColumn id="5267" xr3:uid="{3CA6DA29-81FC-4ACD-998B-959E9ABBE34C}" name="Column5262"/>
    <tableColumn id="5268" xr3:uid="{2C72D8D2-8251-4420-B566-DCF2B2197B33}" name="Column5263"/>
    <tableColumn id="5269" xr3:uid="{C9E58CE5-E339-4D82-9ABD-852EDE6CBA8A}" name="Column5264"/>
    <tableColumn id="5270" xr3:uid="{FCDD8674-CCDD-496F-BFED-EBF9A2B853F6}" name="Column5265"/>
    <tableColumn id="5271" xr3:uid="{0B7B75E3-682B-47BA-B828-2B7B0C1C168A}" name="Column5266"/>
    <tableColumn id="5272" xr3:uid="{B5DFECA3-C31F-4D70-BFA9-53C117B88B3D}" name="Column5267"/>
    <tableColumn id="5273" xr3:uid="{C7407244-3EC7-4CF1-A1D9-F1DD8951E807}" name="Column5268"/>
    <tableColumn id="5274" xr3:uid="{90B312F8-D393-4908-BAF7-FF9A34EF7952}" name="Column5269"/>
    <tableColumn id="5275" xr3:uid="{62CD8C10-96E7-49E4-9CF1-F5C71D89F23E}" name="Column5270"/>
    <tableColumn id="5276" xr3:uid="{370011C0-7F9B-47AB-A4E8-D1D779A41CCE}" name="Column5271"/>
    <tableColumn id="5277" xr3:uid="{4D2FA75D-4F87-4F6E-9168-DE927ED911F9}" name="Column5272"/>
    <tableColumn id="5278" xr3:uid="{87E88DCB-82F3-48B1-BF20-618BA7B39924}" name="Column5273"/>
    <tableColumn id="5279" xr3:uid="{75A4E61D-D807-4452-95F2-92A3FEC31279}" name="Column5274"/>
    <tableColumn id="5280" xr3:uid="{913D100E-A326-4296-8588-61F1428899BB}" name="Column5275"/>
    <tableColumn id="5281" xr3:uid="{03C03D13-06EB-4A21-813E-15FCABA2A9ED}" name="Column5276"/>
    <tableColumn id="5282" xr3:uid="{F709CD79-5A59-45E3-84DB-7622E2C4844F}" name="Column5277"/>
    <tableColumn id="5283" xr3:uid="{22A967A4-634B-4BD7-9019-8E8B6ED10C5B}" name="Column5278"/>
    <tableColumn id="5284" xr3:uid="{02EDE666-3DF7-47F3-B87E-DC9CFD717766}" name="Column5279"/>
    <tableColumn id="5285" xr3:uid="{2070A58A-A05D-4815-877E-8B1E2A8C3595}" name="Column5280"/>
    <tableColumn id="5286" xr3:uid="{567EA1AC-5DFD-4A0C-9DFB-C81A5BCF0BF7}" name="Column5281"/>
    <tableColumn id="5287" xr3:uid="{8D9F6EA6-7F1F-4FE5-8953-866F48225E1E}" name="Column5282"/>
    <tableColumn id="5288" xr3:uid="{0C70C558-9208-43A4-A276-1E57D51995F2}" name="Column5283"/>
    <tableColumn id="5289" xr3:uid="{D0CAC3A2-803D-4E90-B0F9-2719B02F4BE4}" name="Column5284"/>
    <tableColumn id="5290" xr3:uid="{F50381FF-BF1F-47C2-96DF-90723B7AF8E2}" name="Column5285"/>
    <tableColumn id="5291" xr3:uid="{46EB64C0-BFB8-4D81-AA3A-1044E8173452}" name="Column5286"/>
    <tableColumn id="5292" xr3:uid="{82F737E7-E34A-4906-9F17-4AA64085E9AE}" name="Column5287"/>
    <tableColumn id="5293" xr3:uid="{B8B4643E-0D9F-43C5-8F3C-3CF913184843}" name="Column5288"/>
    <tableColumn id="5294" xr3:uid="{CBE60121-E963-4C71-A821-9CF0BAA3D715}" name="Column5289"/>
    <tableColumn id="5295" xr3:uid="{9787998A-35DE-4E20-BF01-72516219669E}" name="Column5290"/>
    <tableColumn id="5296" xr3:uid="{8808686B-7E64-4959-9A74-3557E2742EDE}" name="Column5291"/>
    <tableColumn id="5297" xr3:uid="{2A0B71CA-E272-4FCC-9EC1-C8DA993CE106}" name="Column5292"/>
    <tableColumn id="5298" xr3:uid="{D6C90C75-8AF0-49E9-B131-8044315F452D}" name="Column5293"/>
    <tableColumn id="5299" xr3:uid="{BF7B6D40-A067-4F32-8B72-34A0FDB43815}" name="Column5294"/>
    <tableColumn id="5300" xr3:uid="{E9E16931-2066-4B44-9BD5-2F81F34B350A}" name="Column5295"/>
    <tableColumn id="5301" xr3:uid="{8CC9299A-1E23-4E5C-A5F5-F4905407CA46}" name="Column5296"/>
    <tableColumn id="5302" xr3:uid="{B384A1D9-C383-42E5-B9C4-95C0C9ABBCCA}" name="Column5297"/>
    <tableColumn id="5303" xr3:uid="{EA50DCDA-E1D7-4B7E-8DAF-3530816FBBDF}" name="Column5298"/>
    <tableColumn id="5304" xr3:uid="{04D386EA-5E6C-4AEB-BBEB-8D4C9D90E409}" name="Column5299"/>
    <tableColumn id="5305" xr3:uid="{4AB088CC-6362-44E4-88A0-3A059FCC33FF}" name="Column5300"/>
    <tableColumn id="5306" xr3:uid="{236640A6-4CC2-415A-A65B-7784F22AF6E9}" name="Column5301"/>
    <tableColumn id="5307" xr3:uid="{FE6865BE-613F-49D1-B920-5834FD7A46C0}" name="Column5302"/>
    <tableColumn id="5308" xr3:uid="{42563954-0D0A-4540-A451-338390E33AE6}" name="Column5303"/>
    <tableColumn id="5309" xr3:uid="{182967EF-49D6-4D40-9280-E42E409718A8}" name="Column5304"/>
    <tableColumn id="5310" xr3:uid="{717F2FAC-2FAF-4A87-BFAC-DB5E052E585F}" name="Column5305"/>
    <tableColumn id="5311" xr3:uid="{AA71EAB5-B832-4B72-87A0-F7F4982BE029}" name="Column5306"/>
    <tableColumn id="5312" xr3:uid="{A07B607E-3B39-46FD-84AD-C94B41AE7003}" name="Column5307"/>
    <tableColumn id="5313" xr3:uid="{F56C1658-BE4B-4E69-881D-D4671FA41B35}" name="Column5308"/>
    <tableColumn id="5314" xr3:uid="{B9CE134A-0CB6-457B-9010-9922B0ED3614}" name="Column5309"/>
    <tableColumn id="5315" xr3:uid="{83624923-142E-4358-9C86-71D0BF66C14B}" name="Column5310"/>
    <tableColumn id="5316" xr3:uid="{64CBF445-13BE-4B64-AC14-C06BE3A6013C}" name="Column5311"/>
    <tableColumn id="5317" xr3:uid="{A20AA0E3-B7B5-4F3F-B0C0-34F141F36F8A}" name="Column5312"/>
    <tableColumn id="5318" xr3:uid="{FE36EE31-F4A0-4652-B5BD-6941318B1848}" name="Column5313"/>
    <tableColumn id="5319" xr3:uid="{333AB0BA-3673-45DC-AC31-5CD38E854A04}" name="Column5314"/>
    <tableColumn id="5320" xr3:uid="{FD1AECE9-951F-4B5B-80A7-7EBBF305B66F}" name="Column5315"/>
    <tableColumn id="5321" xr3:uid="{CACFB91A-9210-4231-8A41-99FE5AEC8061}" name="Column5316"/>
    <tableColumn id="5322" xr3:uid="{F952F6BE-8BD6-428D-9179-8B57EE2C80DD}" name="Column5317"/>
    <tableColumn id="5323" xr3:uid="{F5E9B903-AB51-443D-A897-864E1A6ED814}" name="Column5318"/>
    <tableColumn id="5324" xr3:uid="{085ECFDC-54D0-4741-B49A-76E7F87B5F96}" name="Column5319"/>
    <tableColumn id="5325" xr3:uid="{1D2563BF-9A26-4ACF-AF29-130B9B66D2D2}" name="Column5320"/>
    <tableColumn id="5326" xr3:uid="{6A46FCC5-B221-4A82-97DB-622FA4B27645}" name="Column5321"/>
    <tableColumn id="5327" xr3:uid="{B6790C58-C1C8-4347-B645-4E3DB71C57C2}" name="Column5322"/>
    <tableColumn id="5328" xr3:uid="{B2299075-6319-450E-9C2D-46584A39EB02}" name="Column5323"/>
    <tableColumn id="5329" xr3:uid="{2868ACC7-80CA-4AEF-A1D8-CDF2B1980F02}" name="Column5324"/>
    <tableColumn id="5330" xr3:uid="{2F8AAE85-971A-46C9-8B00-B37958CF165A}" name="Column5325"/>
    <tableColumn id="5331" xr3:uid="{3F5B3804-7299-4520-83D1-BDA22494E16A}" name="Column5326"/>
    <tableColumn id="5332" xr3:uid="{9F4708C5-70C4-48AB-ABCB-ED49B937F509}" name="Column5327"/>
    <tableColumn id="5333" xr3:uid="{7C51C35A-1ED6-47D6-9FEB-476D93914DF4}" name="Column5328"/>
    <tableColumn id="5334" xr3:uid="{6187983C-6E04-40AC-8FA4-C37523F9D3D0}" name="Column5329"/>
    <tableColumn id="5335" xr3:uid="{847F7AC6-C5AE-41AF-BA17-D7D728D5C40B}" name="Column5330"/>
    <tableColumn id="5336" xr3:uid="{4719ACF3-0DD6-44BA-9DEC-5D0188C62D4A}" name="Column5331"/>
    <tableColumn id="5337" xr3:uid="{E8E6B40A-AC50-4F83-B7A0-C7F107DA5F68}" name="Column5332"/>
    <tableColumn id="5338" xr3:uid="{AA6ED262-1798-46C8-8AAF-18B9282DEF2A}" name="Column5333"/>
    <tableColumn id="5339" xr3:uid="{420A1E8A-3189-4BFD-9DA1-0D27BB8FB160}" name="Column5334"/>
    <tableColumn id="5340" xr3:uid="{6C75A955-B006-4B19-9D5A-0461A56A585D}" name="Column5335"/>
    <tableColumn id="5341" xr3:uid="{8831D51F-AA0D-4E08-8712-6AD1A0DAADE8}" name="Column5336"/>
    <tableColumn id="5342" xr3:uid="{6E7472CB-E862-4481-9BD8-E0C0EA650357}" name="Column5337"/>
    <tableColumn id="5343" xr3:uid="{D3DB1CAE-E759-4A7B-9E95-34CA5EE1A1BD}" name="Column5338"/>
    <tableColumn id="5344" xr3:uid="{580B8594-5D6B-4266-9D03-F8EA1962F252}" name="Column5339"/>
    <tableColumn id="5345" xr3:uid="{18ADB13E-674D-41C9-9116-09F488CED12B}" name="Column5340"/>
    <tableColumn id="5346" xr3:uid="{3135C2CD-B9D0-4926-BA41-1EF8EB45615F}" name="Column5341"/>
    <tableColumn id="5347" xr3:uid="{DC0CAF59-217A-40AC-AC86-1E7397229D6E}" name="Column5342"/>
    <tableColumn id="5348" xr3:uid="{7A377EB7-42A8-4656-8B1E-36A9B93A2324}" name="Column5343"/>
    <tableColumn id="5349" xr3:uid="{FA36B2D2-F5BB-4538-9731-491D7F858B5C}" name="Column5344"/>
    <tableColumn id="5350" xr3:uid="{0AF8B16F-8080-4416-9D18-AF03AD11C57C}" name="Column5345"/>
    <tableColumn id="5351" xr3:uid="{E25ECA7F-6382-4D91-93F2-393DC9480F2C}" name="Column5346"/>
    <tableColumn id="5352" xr3:uid="{08F5CDB0-3CBB-410A-8398-D816584785E3}" name="Column5347"/>
    <tableColumn id="5353" xr3:uid="{58C26904-57A5-4101-81F5-C306258922D7}" name="Column5348"/>
    <tableColumn id="5354" xr3:uid="{18FBE89C-4F2C-419C-A0AB-1866C35890D9}" name="Column5349"/>
    <tableColumn id="5355" xr3:uid="{33AE5E36-3EEB-4A79-8742-7A2620162A49}" name="Column5350"/>
    <tableColumn id="5356" xr3:uid="{2B347343-2C75-402C-930D-3C54356AD092}" name="Column5351"/>
    <tableColumn id="5357" xr3:uid="{A200B8AF-9CFE-4B15-B61B-7671B104644B}" name="Column5352"/>
    <tableColumn id="5358" xr3:uid="{348B9BE9-A9B0-48A2-B56B-CF1171E4505B}" name="Column5353"/>
    <tableColumn id="5359" xr3:uid="{883CA94C-6382-49AB-9199-BDA35AB413D9}" name="Column5354"/>
    <tableColumn id="5360" xr3:uid="{91793FB9-2BEE-4C23-9275-3C2B4FD9B887}" name="Column5355"/>
    <tableColumn id="5361" xr3:uid="{C7A905A4-A21E-4AEE-901A-850171F81359}" name="Column5356"/>
    <tableColumn id="5362" xr3:uid="{BC30DF97-8896-45C6-99C6-2DAE85761794}" name="Column5357"/>
    <tableColumn id="5363" xr3:uid="{229391BE-68BA-4DCE-925A-B39E4289A0F9}" name="Column5358"/>
    <tableColumn id="5364" xr3:uid="{DD29DF40-EE87-4DC0-99CA-7E19949D440C}" name="Column5359"/>
    <tableColumn id="5365" xr3:uid="{C88F6D7A-EBCC-40C9-BF70-1ACFDF53995E}" name="Column5360"/>
    <tableColumn id="5366" xr3:uid="{6C2283D9-64D8-48FC-B964-67CC003EE06D}" name="Column5361"/>
    <tableColumn id="5367" xr3:uid="{E6150850-C86C-4DC0-A7BB-8439D14058ED}" name="Column5362"/>
    <tableColumn id="5368" xr3:uid="{D1CEC524-D9F5-4F4F-BA7F-DBD65FC54E97}" name="Column5363"/>
    <tableColumn id="5369" xr3:uid="{956DA355-5B7B-437E-B09C-3D1C6ECCF2C1}" name="Column5364"/>
    <tableColumn id="5370" xr3:uid="{DB8BEE9C-1541-416D-AA01-E30A34CDC56F}" name="Column5365"/>
    <tableColumn id="5371" xr3:uid="{09AC96B5-B9AB-40C7-9E89-E9A6F66BD8A9}" name="Column5366"/>
    <tableColumn id="5372" xr3:uid="{9F023959-3B4C-4A1B-96A5-694D8AF03C62}" name="Column5367"/>
    <tableColumn id="5373" xr3:uid="{89332EB7-6128-4FAE-9D41-8E0B7DAD9D5C}" name="Column5368"/>
    <tableColumn id="5374" xr3:uid="{D42FEAD3-27E0-4CCD-8A94-8840BAF3711D}" name="Column5369"/>
    <tableColumn id="5375" xr3:uid="{FBAB00F6-15B1-4F37-95FC-F2E1EF667AA8}" name="Column5370"/>
    <tableColumn id="5376" xr3:uid="{5396B07D-9A9D-4ADB-A65E-8167D703A72A}" name="Column5371"/>
    <tableColumn id="5377" xr3:uid="{C47DBA12-0EA9-475A-B9F5-096A94D8B386}" name="Column5372"/>
    <tableColumn id="5378" xr3:uid="{E043C58D-9E95-4D71-83AC-541FF0C5847C}" name="Column5373"/>
    <tableColumn id="5379" xr3:uid="{8E09E516-7160-450F-997A-A50AD4704CDE}" name="Column5374"/>
    <tableColumn id="5380" xr3:uid="{F46B01AA-A580-450D-B96A-F8D74129E033}" name="Column5375"/>
    <tableColumn id="5381" xr3:uid="{1DC36067-D45F-4109-8D15-3A7B82D53B1C}" name="Column5376"/>
    <tableColumn id="5382" xr3:uid="{16109FC5-84AF-4335-904F-DBABC56BD870}" name="Column5377"/>
    <tableColumn id="5383" xr3:uid="{25D7F39B-A1BC-478B-8A52-6E5A830F928C}" name="Column5378"/>
    <tableColumn id="5384" xr3:uid="{FC621CF1-FC80-4E4D-9B16-8E41C101E48A}" name="Column5379"/>
    <tableColumn id="5385" xr3:uid="{A2A61DF6-141F-424D-8F5B-86D37A0708B6}" name="Column5380"/>
    <tableColumn id="5386" xr3:uid="{A4B1BE97-D3EC-48B4-8D2D-CF12CDAD776F}" name="Column5381"/>
    <tableColumn id="5387" xr3:uid="{BD5AF086-54B7-483D-8663-B935F6144C22}" name="Column5382"/>
    <tableColumn id="5388" xr3:uid="{D78E0134-39A8-4A1F-9B0C-D448752D3697}" name="Column5383"/>
    <tableColumn id="5389" xr3:uid="{D3534F7E-9A6B-4008-9934-DC6CD00217FD}" name="Column5384"/>
    <tableColumn id="5390" xr3:uid="{7BBFFD4A-986C-4EC8-8374-6F9FFE32246F}" name="Column5385"/>
    <tableColumn id="5391" xr3:uid="{AC231959-4000-405F-AE6F-1C25081BDB58}" name="Column5386"/>
    <tableColumn id="5392" xr3:uid="{CE364118-8590-4661-A1E5-15E504D53F9D}" name="Column5387"/>
    <tableColumn id="5393" xr3:uid="{58AA1CFA-109D-4AB2-B4B2-878A6FDE7A49}" name="Column5388"/>
    <tableColumn id="5394" xr3:uid="{131ABD4D-CB1C-40D7-BDE9-DB05197C274A}" name="Column5389"/>
    <tableColumn id="5395" xr3:uid="{15871568-50A5-4379-B1AE-4F3615360984}" name="Column5390"/>
    <tableColumn id="5396" xr3:uid="{098B53A5-F681-4377-888E-E9BE1A965262}" name="Column5391"/>
    <tableColumn id="5397" xr3:uid="{F2637A91-B0C4-4CEF-87F2-13587EA4C5A3}" name="Column5392"/>
    <tableColumn id="5398" xr3:uid="{D7A8A7DD-F6CB-45D3-8BE9-7B7684B84F3D}" name="Column5393"/>
    <tableColumn id="5399" xr3:uid="{03A32F3F-02B8-4DE7-9156-C72DF0D53E06}" name="Column5394"/>
    <tableColumn id="5400" xr3:uid="{66D64FF7-7A33-4708-B54E-176E2E668C42}" name="Column5395"/>
    <tableColumn id="5401" xr3:uid="{90CC4E0A-9698-4091-A578-43EAA03C76CB}" name="Column5396"/>
    <tableColumn id="5402" xr3:uid="{1613EB66-B8EC-4B0C-8851-9CBFB9D1A325}" name="Column5397"/>
    <tableColumn id="5403" xr3:uid="{8480053C-E56E-4599-AD3E-B13C62CE9F4C}" name="Column5398"/>
    <tableColumn id="5404" xr3:uid="{BF77C322-380F-4DAA-B8D4-FFC023C9DE49}" name="Column5399"/>
    <tableColumn id="5405" xr3:uid="{9DF741EC-8819-44F2-8033-84208A673A5E}" name="Column5400"/>
    <tableColumn id="5406" xr3:uid="{5FC7C6F5-76A3-4E63-93EC-7ADE3F26C614}" name="Column5401"/>
    <tableColumn id="5407" xr3:uid="{43C901CF-400E-4610-88BD-8B4F51A2C097}" name="Column5402"/>
    <tableColumn id="5408" xr3:uid="{10731FF7-0A4B-477E-9CF4-1BA58840EEB0}" name="Column5403"/>
    <tableColumn id="5409" xr3:uid="{E913647A-E499-43CB-967E-1D731D6A637C}" name="Column5404"/>
    <tableColumn id="5410" xr3:uid="{6503EDEB-082D-46D6-A70D-A91871381ACA}" name="Column5405"/>
    <tableColumn id="5411" xr3:uid="{1B2778E3-B342-4FE7-AD57-1ABDAC4F5009}" name="Column5406"/>
    <tableColumn id="5412" xr3:uid="{4FEA3A52-A3C6-499C-889A-803D2934BB26}" name="Column5407"/>
    <tableColumn id="5413" xr3:uid="{CF0A7580-2BF5-438E-8C72-660A27677875}" name="Column5408"/>
    <tableColumn id="5414" xr3:uid="{D0B877C6-B7B8-444B-9828-E9EAD2BCCA8B}" name="Column5409"/>
    <tableColumn id="5415" xr3:uid="{2AB3E882-725B-4D53-9B58-0C330937E125}" name="Column5410"/>
    <tableColumn id="5416" xr3:uid="{6F5C5515-9AA3-471D-A462-46346D3761B0}" name="Column5411"/>
    <tableColumn id="5417" xr3:uid="{9824BB4D-CF2C-4D28-AD20-10BB7DFFE081}" name="Column5412"/>
    <tableColumn id="5418" xr3:uid="{8161099C-77AC-4932-885C-847BE2C44778}" name="Column5413"/>
    <tableColumn id="5419" xr3:uid="{C44F3995-3873-45D2-88B1-AAFD55521DDA}" name="Column5414"/>
    <tableColumn id="5420" xr3:uid="{97001F63-3433-444A-98CD-BF9D2E10CBF6}" name="Column5415"/>
    <tableColumn id="5421" xr3:uid="{9B431C22-4571-483E-8433-CC0971B53B3E}" name="Column5416"/>
    <tableColumn id="5422" xr3:uid="{BB1833D5-3F3D-4118-A281-67BBE6C4BEBB}" name="Column5417"/>
    <tableColumn id="5423" xr3:uid="{A5F344E4-AFD2-430D-99A9-D8CD90707AB0}" name="Column5418"/>
    <tableColumn id="5424" xr3:uid="{27CC9C2F-4206-43AF-BB24-D4AF46A7686D}" name="Column5419"/>
    <tableColumn id="5425" xr3:uid="{069C32DE-C866-4928-91E5-208FF1D69F39}" name="Column5420"/>
    <tableColumn id="5426" xr3:uid="{72E42A6E-BA60-428F-A352-4CBFE87130E4}" name="Column5421"/>
    <tableColumn id="5427" xr3:uid="{9A38FF03-0A2C-4959-A242-D5EDC757B6F6}" name="Column5422"/>
    <tableColumn id="5428" xr3:uid="{3ABD7AFA-44B1-4FCE-9DFB-45AD548ECFE3}" name="Column5423"/>
    <tableColumn id="5429" xr3:uid="{A17C8FCB-C91E-4036-950E-4926F0AB2396}" name="Column5424"/>
    <tableColumn id="5430" xr3:uid="{0F07B5D6-AB60-4B0C-A4E6-8E97BC27D5E2}" name="Column5425"/>
    <tableColumn id="5431" xr3:uid="{7908326D-EF8A-4D04-89CC-481F99985CA7}" name="Column5426"/>
    <tableColumn id="5432" xr3:uid="{F3A7256D-624A-4ECB-AC7E-50F59C2A7645}" name="Column5427"/>
    <tableColumn id="5433" xr3:uid="{80ACFF36-DEAF-4AE4-9FF1-3CAF9AF6EF39}" name="Column5428"/>
    <tableColumn id="5434" xr3:uid="{5F3548C8-3BB1-431C-AC40-965E97E49578}" name="Column5429"/>
    <tableColumn id="5435" xr3:uid="{6745CF3C-5FE2-42DB-9E60-CCE20FD61BA0}" name="Column5430"/>
    <tableColumn id="5436" xr3:uid="{43DEA782-3F92-4654-AC3E-2C5E0C0AF8A9}" name="Column5431"/>
    <tableColumn id="5437" xr3:uid="{0BDDBE68-C446-4682-852B-B97ADD34B675}" name="Column5432"/>
    <tableColumn id="5438" xr3:uid="{E5D71BFA-BD90-4BE4-9172-65648C5A66C2}" name="Column5433"/>
    <tableColumn id="5439" xr3:uid="{0800894A-8893-4DCC-9E52-EBBBC568A52A}" name="Column5434"/>
    <tableColumn id="5440" xr3:uid="{AA41EC50-0BBA-4636-AD12-8C238C7C5826}" name="Column5435"/>
    <tableColumn id="5441" xr3:uid="{20F502EC-717E-44E8-80FC-934F43449546}" name="Column5436"/>
    <tableColumn id="5442" xr3:uid="{96BFF373-CF46-4038-B0A4-AC0D195D9341}" name="Column5437"/>
    <tableColumn id="5443" xr3:uid="{7C3BA1A9-6A85-4593-9CAC-E6D2E071271D}" name="Column5438"/>
    <tableColumn id="5444" xr3:uid="{99F6D14E-6524-445A-9100-9A7DEE4F1862}" name="Column5439"/>
    <tableColumn id="5445" xr3:uid="{125D0D89-B911-4E1C-B701-B8CEA2C24468}" name="Column5440"/>
    <tableColumn id="5446" xr3:uid="{CC0EAC48-A6E7-4E5D-8A17-564015FD45F9}" name="Column5441"/>
    <tableColumn id="5447" xr3:uid="{D95F8252-9FBE-4E50-AA5B-7EB9C012D8C9}" name="Column5442"/>
    <tableColumn id="5448" xr3:uid="{88972537-7366-4F0E-A2E9-4020118AEFEA}" name="Column5443"/>
    <tableColumn id="5449" xr3:uid="{68A11F0E-A60E-43C9-A69F-1ED2A8FE4D18}" name="Column5444"/>
    <tableColumn id="5450" xr3:uid="{05B4167C-6895-45F1-AB89-C57679D78969}" name="Column5445"/>
    <tableColumn id="5451" xr3:uid="{E4508EBE-E9AF-4DD8-A023-B9DE4ED17714}" name="Column5446"/>
    <tableColumn id="5452" xr3:uid="{54708A46-08E0-42BD-A6AB-F1E52B90291C}" name="Column5447"/>
    <tableColumn id="5453" xr3:uid="{99C1A2BD-D34A-40DC-9524-577FCD30C0CD}" name="Column5448"/>
    <tableColumn id="5454" xr3:uid="{6B3395F9-8D88-4C35-8FC5-7346BC776E0B}" name="Column5449"/>
    <tableColumn id="5455" xr3:uid="{7C95AA11-8129-43F5-AA3B-497CD35B84A2}" name="Column5450"/>
    <tableColumn id="5456" xr3:uid="{9724AFB7-CD2A-4B8E-9FAC-745A3452BC9B}" name="Column5451"/>
    <tableColumn id="5457" xr3:uid="{27053A38-6C0C-4647-B618-F62AFFF010F7}" name="Column5452"/>
    <tableColumn id="5458" xr3:uid="{C60AE4F7-A04F-4B82-97FB-CAF592E53761}" name="Column5453"/>
    <tableColumn id="5459" xr3:uid="{885E8B0D-DEC6-42EA-A64F-3CB017F6FDE3}" name="Column5454"/>
    <tableColumn id="5460" xr3:uid="{3D8B5093-C070-48DA-98CD-D33300EC95A7}" name="Column5455"/>
    <tableColumn id="5461" xr3:uid="{5AFB46E0-5327-48EA-9315-0352427585C7}" name="Column5456"/>
    <tableColumn id="5462" xr3:uid="{288B1D58-FBBA-4FF9-B482-93811D0D633D}" name="Column5457"/>
    <tableColumn id="5463" xr3:uid="{CB2BAF85-E2D9-47FF-A33A-53D333A68310}" name="Column5458"/>
    <tableColumn id="5464" xr3:uid="{FFFBEFC0-A3E1-4143-AD81-164B2C1353D5}" name="Column5459"/>
    <tableColumn id="5465" xr3:uid="{8AE6E3FF-F575-4257-9159-84CC2E72B4BF}" name="Column5460"/>
    <tableColumn id="5466" xr3:uid="{342EC5FF-B85A-478F-BE49-AF16EA6531CF}" name="Column5461"/>
    <tableColumn id="5467" xr3:uid="{B824274E-ECDF-4F5F-A36C-8535134C8EFF}" name="Column5462"/>
    <tableColumn id="5468" xr3:uid="{CEA48435-A4EE-41B3-A077-99BCC5A35444}" name="Column5463"/>
    <tableColumn id="5469" xr3:uid="{9924AA2C-A67A-473B-90E0-CC07ABFCE949}" name="Column5464"/>
    <tableColumn id="5470" xr3:uid="{D8CCE348-B0A4-4510-A1F9-3264BA98975E}" name="Column5465"/>
    <tableColumn id="5471" xr3:uid="{53BB8CEE-C287-4916-9895-DA9B4E9B9226}" name="Column5466"/>
    <tableColumn id="5472" xr3:uid="{D2D7F7B3-CA78-4D14-86AC-E20459FFC1CA}" name="Column5467"/>
    <tableColumn id="5473" xr3:uid="{9272F383-4E86-4300-9C15-18AA786892EC}" name="Column5468"/>
    <tableColumn id="5474" xr3:uid="{5A922434-7AD5-4FD7-BFBA-4610026DB9B0}" name="Column5469"/>
    <tableColumn id="5475" xr3:uid="{776D9E39-EC89-4F19-B9C1-1C65A321DB88}" name="Column5470"/>
    <tableColumn id="5476" xr3:uid="{95AEA7AD-8452-4B70-ABA1-3AA8C46AA49F}" name="Column5471"/>
    <tableColumn id="5477" xr3:uid="{96625888-A020-45FD-85D0-2F8AF59EFADE}" name="Column5472"/>
    <tableColumn id="5478" xr3:uid="{6D04973A-7B30-4CBD-ACCD-32B63C0C9C24}" name="Column5473"/>
    <tableColumn id="5479" xr3:uid="{EA66EAE7-436D-4960-AC0B-C226F907B6EB}" name="Column5474"/>
    <tableColumn id="5480" xr3:uid="{F7067880-33D7-443D-B1AA-5218B8D1EAE6}" name="Column5475"/>
    <tableColumn id="5481" xr3:uid="{DDBCD61A-4E95-47E3-BC6C-DDC9F93A27C6}" name="Column5476"/>
    <tableColumn id="5482" xr3:uid="{945657B4-7205-4BC9-B3F5-B717CD5D28A0}" name="Column5477"/>
    <tableColumn id="5483" xr3:uid="{2E201C66-2F6F-485D-9960-C14308FEDF26}" name="Column5478"/>
    <tableColumn id="5484" xr3:uid="{34926319-2CFD-43F2-A97E-1724851B3F2C}" name="Column5479"/>
    <tableColumn id="5485" xr3:uid="{874E7167-CA07-42EB-A668-6A1A3C188396}" name="Column5480"/>
    <tableColumn id="5486" xr3:uid="{69EED5E3-6046-4207-9416-4C8D7ABC78C5}" name="Column5481"/>
    <tableColumn id="5487" xr3:uid="{BB582835-5642-4C84-BDCA-7E102F94FF62}" name="Column5482"/>
    <tableColumn id="5488" xr3:uid="{0BF6B0F2-5473-4B5C-A51B-5C60CA9D9E14}" name="Column5483"/>
    <tableColumn id="5489" xr3:uid="{3C20A72E-E53E-4966-B093-56C2B692245C}" name="Column5484"/>
    <tableColumn id="5490" xr3:uid="{C27DEE68-594A-4DE7-A340-7268CD2DBB2F}" name="Column5485"/>
    <tableColumn id="5491" xr3:uid="{95D7D569-35D0-45BE-92F9-250FC52AE4FD}" name="Column5486"/>
    <tableColumn id="5492" xr3:uid="{E376CA2F-49CF-4A3A-AA34-F5B5FB2C6B2F}" name="Column5487"/>
    <tableColumn id="5493" xr3:uid="{D2288AA2-31FF-45FE-B6DC-DC5DFFE4AE0A}" name="Column5488"/>
    <tableColumn id="5494" xr3:uid="{F75044F3-F665-4B1F-8B7C-E4BE9BA19200}" name="Column5489"/>
    <tableColumn id="5495" xr3:uid="{1525E46F-C732-4B4B-8537-C36918853201}" name="Column5490"/>
    <tableColumn id="5496" xr3:uid="{79C7FDC5-5E0B-4845-8EAB-FEEFFF1DE898}" name="Column5491"/>
    <tableColumn id="5497" xr3:uid="{DF374B96-8951-48C2-AEE7-49D24A7154E7}" name="Column5492"/>
    <tableColumn id="5498" xr3:uid="{BA8894C4-ECBB-403F-BB6E-6D1EDE8CDC54}" name="Column5493"/>
    <tableColumn id="5499" xr3:uid="{CA58D594-1B62-4774-A6E6-A24A766375B3}" name="Column5494"/>
    <tableColumn id="5500" xr3:uid="{7EF57089-CF8D-4D76-A0A1-67F1513D2987}" name="Column5495"/>
    <tableColumn id="5501" xr3:uid="{529767A0-8505-451B-AB54-3AD1342E53B8}" name="Column5496"/>
    <tableColumn id="5502" xr3:uid="{1CD7506D-7271-4F19-9D0B-CE620541C67B}" name="Column5497"/>
    <tableColumn id="5503" xr3:uid="{FE22B159-6077-413C-81DF-ADA37F53A23D}" name="Column5498"/>
    <tableColumn id="5504" xr3:uid="{070F499B-22EA-4470-9D5D-BE65BACA20CB}" name="Column5499"/>
    <tableColumn id="5505" xr3:uid="{5C84F7EE-6A9D-419F-A936-1597C39945D1}" name="Column5500"/>
    <tableColumn id="5506" xr3:uid="{D17FA103-BDED-4772-89C0-3E48A146B128}" name="Column5501"/>
    <tableColumn id="5507" xr3:uid="{152FE502-9E4E-4CA6-9713-4D9DDD7AB781}" name="Column5502"/>
    <tableColumn id="5508" xr3:uid="{65064A4B-B5E8-4813-8CD9-E5AD8763652F}" name="Column5503"/>
    <tableColumn id="5509" xr3:uid="{F1F24ABA-7B3F-4783-ADDB-354F60F02C19}" name="Column5504"/>
    <tableColumn id="5510" xr3:uid="{2A10D0C5-57FE-4EA7-B2EE-BD4B9A4E7892}" name="Column5505"/>
    <tableColumn id="5511" xr3:uid="{EF1185DE-2E12-4DEB-B3FE-B00BA77D78E6}" name="Column5506"/>
    <tableColumn id="5512" xr3:uid="{192CBF76-AB22-4649-87D1-90C79F5C876D}" name="Column5507"/>
    <tableColumn id="5513" xr3:uid="{82AE647B-F2B0-4066-A3E3-928E153C4AC2}" name="Column5508"/>
    <tableColumn id="5514" xr3:uid="{C3BA1F31-BDC0-4EEB-B233-9D5689E42577}" name="Column5509"/>
    <tableColumn id="5515" xr3:uid="{B1AAD9A0-7BE9-4AD9-956E-6B3F014715F1}" name="Column5510"/>
    <tableColumn id="5516" xr3:uid="{4DEC75AC-BB26-4360-995A-2C18F133FEA4}" name="Column5511"/>
    <tableColumn id="5517" xr3:uid="{64B94418-C23E-478E-B7D1-747399AB5F12}" name="Column5512"/>
    <tableColumn id="5518" xr3:uid="{70B8DDE8-506E-4297-9071-11EC65A81055}" name="Column5513"/>
    <tableColumn id="5519" xr3:uid="{E078CEB6-4323-4BF0-B844-29A3FFDC1EC4}" name="Column5514"/>
    <tableColumn id="5520" xr3:uid="{6758F242-842B-45D7-88B5-A4C71C61BEA9}" name="Column5515"/>
    <tableColumn id="5521" xr3:uid="{4147C797-185A-4FE2-900C-2EBF01792752}" name="Column5516"/>
    <tableColumn id="5522" xr3:uid="{BA59FCAD-7923-4470-B5A5-18AE47516FBF}" name="Column5517"/>
    <tableColumn id="5523" xr3:uid="{4DAF1A8D-4389-4083-BB1A-44EE1F3A5EEC}" name="Column5518"/>
    <tableColumn id="5524" xr3:uid="{AA985BB6-6FE0-4B30-BBF8-019BD8B1E603}" name="Column5519"/>
    <tableColumn id="5525" xr3:uid="{1E01A9C7-DFEB-46FF-8FFE-A3DBB5435BFC}" name="Column5520"/>
    <tableColumn id="5526" xr3:uid="{AC965BF2-6A20-4F30-9D1C-CC3FE6B21F16}" name="Column5521"/>
    <tableColumn id="5527" xr3:uid="{BDE6813A-34B9-4430-B290-9523818998F6}" name="Column5522"/>
    <tableColumn id="5528" xr3:uid="{51B0F043-EFD5-45ED-943D-6127F0030A08}" name="Column5523"/>
    <tableColumn id="5529" xr3:uid="{99B3E7C3-02B0-4583-AC3C-5FE2044AB985}" name="Column5524"/>
    <tableColumn id="5530" xr3:uid="{DDE32AEE-10C8-41E4-8649-D1467289BBD6}" name="Column5525"/>
    <tableColumn id="5531" xr3:uid="{5077A2FC-9A84-4693-B5E1-A258CF7DF2C3}" name="Column5526"/>
    <tableColumn id="5532" xr3:uid="{30A57979-B909-44A6-8BD8-41B62B62F676}" name="Column5527"/>
    <tableColumn id="5533" xr3:uid="{04244B36-5249-454E-A3B8-037CA1AB25ED}" name="Column5528"/>
    <tableColumn id="5534" xr3:uid="{69BD1C56-4FB8-4C25-8713-75F1AC13CE3B}" name="Column5529"/>
    <tableColumn id="5535" xr3:uid="{FEE7E57C-2D5E-4312-9DC1-652A24A2117D}" name="Column5530"/>
    <tableColumn id="5536" xr3:uid="{CC6882C8-8787-4726-BFAE-F70B6CDB195B}" name="Column5531"/>
    <tableColumn id="5537" xr3:uid="{55433075-54E5-401B-9AD6-163BB1BD9532}" name="Column5532"/>
    <tableColumn id="5538" xr3:uid="{E66504A3-2716-4424-A1E1-6C4A9BF8729A}" name="Column5533"/>
    <tableColumn id="5539" xr3:uid="{FF8F16E9-F731-45A3-8CBA-A9A03452950B}" name="Column5534"/>
    <tableColumn id="5540" xr3:uid="{FB52B7AF-B6BF-4166-A3D0-8F19BCE7519C}" name="Column5535"/>
    <tableColumn id="5541" xr3:uid="{4AA95C59-FD49-49E8-A63D-A5F17ED2D6A1}" name="Column5536"/>
    <tableColumn id="5542" xr3:uid="{284F66B6-2107-43E7-B110-2D1F271DDBC7}" name="Column5537"/>
    <tableColumn id="5543" xr3:uid="{46ADF4BD-497E-4F9D-9E32-42B1EC76309A}" name="Column5538"/>
    <tableColumn id="5544" xr3:uid="{A3D56BEA-5CC1-4D94-8161-9140F68533CB}" name="Column5539"/>
    <tableColumn id="5545" xr3:uid="{799EA4DF-55C8-4AAC-BB50-626F7143C30C}" name="Column5540"/>
    <tableColumn id="5546" xr3:uid="{0A8F1193-6D05-4695-AAF0-8BD7224D82AC}" name="Column5541"/>
    <tableColumn id="5547" xr3:uid="{E2619614-04BB-4328-B510-DABBDA89D5F3}" name="Column5542"/>
    <tableColumn id="5548" xr3:uid="{42AFFFD2-F910-43C9-BA5E-452DCADC4BF0}" name="Column5543"/>
    <tableColumn id="5549" xr3:uid="{5355C962-7C26-4E52-93EB-FA736D9AADD1}" name="Column5544"/>
    <tableColumn id="5550" xr3:uid="{8ECEA191-07BF-47B6-85E0-79426F640673}" name="Column5545"/>
    <tableColumn id="5551" xr3:uid="{8EB7B7BA-C3DC-4089-AC67-F1E2581D94BB}" name="Column5546"/>
    <tableColumn id="5552" xr3:uid="{E19E156D-D7EB-4497-A52D-032967E3DB97}" name="Column5547"/>
    <tableColumn id="5553" xr3:uid="{2A67C2B8-A46C-4C29-9855-13749C71F224}" name="Column5548"/>
    <tableColumn id="5554" xr3:uid="{9B5841C4-BD1E-450B-BF68-EB8D335BBDC5}" name="Column5549"/>
    <tableColumn id="5555" xr3:uid="{8228FF0E-7061-4AAD-9E71-778AC5352DEC}" name="Column5550"/>
    <tableColumn id="5556" xr3:uid="{94F56C18-6669-48DB-A09C-B6BCE50EEB73}" name="Column5551"/>
    <tableColumn id="5557" xr3:uid="{84FAD0A3-DDE9-4AB2-885F-6BD135BCF162}" name="Column5552"/>
    <tableColumn id="5558" xr3:uid="{9DF5550E-D01A-45A8-A6F2-289118A9E880}" name="Column5553"/>
    <tableColumn id="5559" xr3:uid="{6B9D09E6-3D29-4DC8-997B-C0AA30DADA4B}" name="Column5554"/>
    <tableColumn id="5560" xr3:uid="{7A015BC5-7019-414E-B664-A96D4C6BD7BF}" name="Column5555"/>
    <tableColumn id="5561" xr3:uid="{F93BDDD6-2805-4297-AC07-5ED9E83DA4B0}" name="Column5556"/>
    <tableColumn id="5562" xr3:uid="{F4C8A8C1-1EDC-432C-ABBB-DC003FD2C86D}" name="Column5557"/>
    <tableColumn id="5563" xr3:uid="{3D67F057-483C-4D2E-8BD8-1BC8EC19FC96}" name="Column5558"/>
    <tableColumn id="5564" xr3:uid="{78746167-67F6-4D1E-AF97-45B3BDD1973C}" name="Column5559"/>
    <tableColumn id="5565" xr3:uid="{04FBB48D-5DB5-4045-BFA2-A549E3621A31}" name="Column5560"/>
    <tableColumn id="5566" xr3:uid="{519532A5-40A4-41AF-BCF9-76EB1361A66C}" name="Column5561"/>
    <tableColumn id="5567" xr3:uid="{5F4C8567-C84C-470D-A2E8-705FB0BC1DBC}" name="Column5562"/>
    <tableColumn id="5568" xr3:uid="{97D55A11-63B2-4F24-9E4F-6043CE847DC4}" name="Column5563"/>
    <tableColumn id="5569" xr3:uid="{F3256D2B-E7C9-44C7-90B9-B9586759E4AE}" name="Column5564"/>
    <tableColumn id="5570" xr3:uid="{28EFF808-F78B-42EC-8C64-C0F74571DF16}" name="Column5565"/>
    <tableColumn id="5571" xr3:uid="{5E407120-B613-4482-91BB-4B47E945B2E9}" name="Column5566"/>
    <tableColumn id="5572" xr3:uid="{F7DA72E2-703F-4FFD-BDDD-1C021E99B874}" name="Column5567"/>
    <tableColumn id="5573" xr3:uid="{5B55A878-9275-4DBE-B062-6B4C0FFCDDE8}" name="Column5568"/>
    <tableColumn id="5574" xr3:uid="{7185D1D3-8255-4639-88B9-8D506E11AC0C}" name="Column5569"/>
    <tableColumn id="5575" xr3:uid="{94DB0121-31DD-4863-8F85-C18A8D4355EF}" name="Column5570"/>
    <tableColumn id="5576" xr3:uid="{7BF0F5EA-D70D-46F1-846C-A74BB8FC2568}" name="Column5571"/>
    <tableColumn id="5577" xr3:uid="{5E2160DE-92D7-45D7-87EB-7DEB9335CA5A}" name="Column5572"/>
    <tableColumn id="5578" xr3:uid="{33C80244-47CB-49DC-9D9E-DAC2FE5A7262}" name="Column5573"/>
    <tableColumn id="5579" xr3:uid="{04D6F447-7250-4FC9-AEF3-8E5BCDA17BA8}" name="Column5574"/>
    <tableColumn id="5580" xr3:uid="{6EA51CB0-1BCC-463C-BDD6-4F05638A18A6}" name="Column5575"/>
    <tableColumn id="5581" xr3:uid="{57E142C7-0D34-4061-BF1F-A58844C01FB8}" name="Column5576"/>
    <tableColumn id="5582" xr3:uid="{3F36B488-CB0B-4398-B427-3F04C8C64641}" name="Column5577"/>
    <tableColumn id="5583" xr3:uid="{68487195-7DF4-4610-BFB6-D87CAF4A68AB}" name="Column5578"/>
    <tableColumn id="5584" xr3:uid="{4091C9E1-ECE0-4BC0-B54B-BE0551A03ACB}" name="Column5579"/>
    <tableColumn id="5585" xr3:uid="{75FA7093-3821-4A08-BB44-89CA12B80FCD}" name="Column5580"/>
    <tableColumn id="5586" xr3:uid="{209BEDE9-87A9-4AAA-818C-933A55699308}" name="Column5581"/>
    <tableColumn id="5587" xr3:uid="{AF1779FE-A04D-4AA1-AEFC-EF440A0C243D}" name="Column5582"/>
    <tableColumn id="5588" xr3:uid="{AFB3E40B-195F-4E7B-ACDF-09D961292E35}" name="Column5583"/>
    <tableColumn id="5589" xr3:uid="{2BD9F662-1424-42D4-B54C-5A566BDF976E}" name="Column5584"/>
    <tableColumn id="5590" xr3:uid="{A5404492-E04A-4752-B442-1FE377FCABDA}" name="Column5585"/>
    <tableColumn id="5591" xr3:uid="{99B427E2-0A63-4283-B4E9-539F61059DE8}" name="Column5586"/>
    <tableColumn id="5592" xr3:uid="{E59FB4C8-0DCC-4E3D-A420-D92ABDCFD86E}" name="Column5587"/>
    <tableColumn id="5593" xr3:uid="{4FBCB7EA-267F-4360-BDF1-ACB4E0E21893}" name="Column5588"/>
    <tableColumn id="5594" xr3:uid="{0F5194E4-B7C7-43B8-817E-67C8C60F5581}" name="Column5589"/>
    <tableColumn id="5595" xr3:uid="{00D12230-A22A-49F8-A0E6-5B9FC8F772FA}" name="Column5590"/>
    <tableColumn id="5596" xr3:uid="{27279777-C384-4951-9C5E-C8A831A4ADE9}" name="Column5591"/>
    <tableColumn id="5597" xr3:uid="{95F1A5D4-A934-4F6B-B931-A525A42DD31F}" name="Column5592"/>
    <tableColumn id="5598" xr3:uid="{53571A0C-CC55-4D55-B060-9A204F02B4B4}" name="Column5593"/>
    <tableColumn id="5599" xr3:uid="{DE474CBB-195B-4CB2-A877-31824188BB8D}" name="Column5594"/>
    <tableColumn id="5600" xr3:uid="{C348CFB8-9B19-4A3A-A8E2-CFAF44914F1C}" name="Column5595"/>
    <tableColumn id="5601" xr3:uid="{466B2CF2-FFD6-44D3-B4E4-5618A6B25DB8}" name="Column5596"/>
    <tableColumn id="5602" xr3:uid="{26BA7176-7746-4DB4-ADD2-AFBB1EB80536}" name="Column5597"/>
    <tableColumn id="5603" xr3:uid="{ED2518D2-EF6B-4B8E-8646-10CD5545BA09}" name="Column5598"/>
    <tableColumn id="5604" xr3:uid="{454C79BF-AB4D-4879-8E0D-8EA49E224973}" name="Column5599"/>
    <tableColumn id="5605" xr3:uid="{C37BB5F5-95AE-4EFC-801C-31017DB67E97}" name="Column5600"/>
    <tableColumn id="5606" xr3:uid="{AE58B2D1-DE89-4428-B43D-7F6AC7DBEE7F}" name="Column5601"/>
    <tableColumn id="5607" xr3:uid="{AE09CF29-CCFC-491B-B47B-A2F3EA848248}" name="Column5602"/>
    <tableColumn id="5608" xr3:uid="{EA66FAE8-8D5C-44A4-874C-A52B604DD149}" name="Column5603"/>
    <tableColumn id="5609" xr3:uid="{73C0071E-0BED-4A15-B2C8-04D1DBBC248C}" name="Column5604"/>
    <tableColumn id="5610" xr3:uid="{C6EF4337-820B-48A0-B5D8-57C83ADC0012}" name="Column5605"/>
    <tableColumn id="5611" xr3:uid="{68BA158A-DA42-49C4-99AA-2796CC57C376}" name="Column5606"/>
    <tableColumn id="5612" xr3:uid="{C150826D-3341-4EA3-A424-9078CA60FD95}" name="Column5607"/>
    <tableColumn id="5613" xr3:uid="{78B907A4-8D89-4FAD-8BE3-939CA4EB26AF}" name="Column5608"/>
    <tableColumn id="5614" xr3:uid="{68D887B2-303E-48F5-95CD-1FF0C5A27333}" name="Column5609"/>
    <tableColumn id="5615" xr3:uid="{18484D51-9278-4663-AC2B-41389A0E533C}" name="Column5610"/>
    <tableColumn id="5616" xr3:uid="{FE7EBCAC-C6C7-4182-99F5-9B4C575FBE51}" name="Column5611"/>
    <tableColumn id="5617" xr3:uid="{5CD2EF67-1C15-41A0-A674-894D9CFA3927}" name="Column5612"/>
    <tableColumn id="5618" xr3:uid="{C212CE06-FB14-4373-ABA5-815BFCA737B8}" name="Column5613"/>
    <tableColumn id="5619" xr3:uid="{27816F42-4759-4DAB-995C-403E62E13A69}" name="Column5614"/>
    <tableColumn id="5620" xr3:uid="{A55D3569-100C-4288-8869-AEA8DEC9C320}" name="Column5615"/>
    <tableColumn id="5621" xr3:uid="{33668158-B31A-4529-BFC9-25D612169B3E}" name="Column5616"/>
    <tableColumn id="5622" xr3:uid="{8587D53D-FAEE-4397-9D80-B483EF634BCD}" name="Column5617"/>
    <tableColumn id="5623" xr3:uid="{37D3B3EC-313A-49CF-B092-D049A98E14F9}" name="Column5618"/>
    <tableColumn id="5624" xr3:uid="{DFA9D62F-B2A3-45CF-B65B-055559A2513E}" name="Column5619"/>
    <tableColumn id="5625" xr3:uid="{7ED01753-2AD5-48B3-9671-547CCAAE3D58}" name="Column5620"/>
    <tableColumn id="5626" xr3:uid="{6054D8FA-8D0C-4FA4-9FD5-E3277BB99217}" name="Column5621"/>
    <tableColumn id="5627" xr3:uid="{DE06A1A9-C4B4-4DF9-9664-99C892D17901}" name="Column5622"/>
    <tableColumn id="5628" xr3:uid="{2A7DDEC2-C58B-4FFE-871B-F1D4178505E3}" name="Column5623"/>
    <tableColumn id="5629" xr3:uid="{B40EB1DB-A5A7-4437-B9DE-D41D5BFBAC1E}" name="Column5624"/>
    <tableColumn id="5630" xr3:uid="{9580A203-1D98-4A47-B6C2-AAB2C85F072A}" name="Column5625"/>
    <tableColumn id="5631" xr3:uid="{56193F79-1F5B-4A75-B820-AA60A4A41757}" name="Column5626"/>
    <tableColumn id="5632" xr3:uid="{CC820F45-A8B7-4BA5-B2E8-30F119694792}" name="Column5627"/>
    <tableColumn id="5633" xr3:uid="{A3269779-A205-4312-9111-62E12FB2D389}" name="Column5628"/>
    <tableColumn id="5634" xr3:uid="{61F66B84-B4CF-41A5-9A71-4312938747B7}" name="Column5629"/>
    <tableColumn id="5635" xr3:uid="{2D82EFBE-F438-4D2F-BA4A-16B96AC4C160}" name="Column5630"/>
    <tableColumn id="5636" xr3:uid="{21EFFA20-5DE6-4801-A823-407421BA43C3}" name="Column5631"/>
    <tableColumn id="5637" xr3:uid="{C35B4BEA-B9FD-47B7-91EF-3C181CBF5409}" name="Column5632"/>
    <tableColumn id="5638" xr3:uid="{676FA133-31A4-4601-814A-79424D3960C5}" name="Column5633"/>
    <tableColumn id="5639" xr3:uid="{FFEBFE87-C084-4821-94A1-5AA99F0611AD}" name="Column5634"/>
    <tableColumn id="5640" xr3:uid="{AF8B277F-E972-4856-945A-CC850DF52CBB}" name="Column5635"/>
    <tableColumn id="5641" xr3:uid="{62562547-6B8B-4374-8DD2-C0A4EE5DC09F}" name="Column5636"/>
    <tableColumn id="5642" xr3:uid="{AA3CDA7B-12F2-496E-9856-635AF5581623}" name="Column5637"/>
    <tableColumn id="5643" xr3:uid="{25BF7DFA-35C5-4D48-8108-1BA00E4C971B}" name="Column5638"/>
    <tableColumn id="5644" xr3:uid="{97FD9D53-E94F-4C4D-A609-F1062E304A7C}" name="Column5639"/>
    <tableColumn id="5645" xr3:uid="{D06B3F3D-ECAC-49F5-B133-4FC43DAB6C9D}" name="Column5640"/>
    <tableColumn id="5646" xr3:uid="{1D54BC86-C0C0-42EA-B7C0-10FD82034720}" name="Column5641"/>
    <tableColumn id="5647" xr3:uid="{9F2A2879-F5BA-497C-BA91-462B6238E8A9}" name="Column5642"/>
    <tableColumn id="5648" xr3:uid="{23452A41-D904-47FF-A5C0-C8DFB001A6B5}" name="Column5643"/>
    <tableColumn id="5649" xr3:uid="{E9378647-2E2D-4F42-9CF1-0037A1BEA82C}" name="Column5644"/>
    <tableColumn id="5650" xr3:uid="{0747DD69-E6B2-436D-9069-65D5B0B50D8B}" name="Column5645"/>
    <tableColumn id="5651" xr3:uid="{33DC6BD2-E1FC-40A3-A796-4489BACCD749}" name="Column5646"/>
    <tableColumn id="5652" xr3:uid="{D0B13155-61DB-42B2-94B8-5E02C2C25294}" name="Column5647"/>
    <tableColumn id="5653" xr3:uid="{FB1111DB-B12E-4743-88F5-9D87DD236485}" name="Column5648"/>
    <tableColumn id="5654" xr3:uid="{5A41698B-17DA-456A-A4C2-1E360BF9B6A5}" name="Column5649"/>
    <tableColumn id="5655" xr3:uid="{12059754-D104-4B69-9CB9-C80D53985DD5}" name="Column5650"/>
    <tableColumn id="5656" xr3:uid="{E24F8FB3-590D-4F96-874B-A0E7F19D8337}" name="Column5651"/>
    <tableColumn id="5657" xr3:uid="{23E86985-10A7-4E50-8741-FF57735B86B0}" name="Column5652"/>
    <tableColumn id="5658" xr3:uid="{1BC7562F-3868-4BFD-9EB3-F17897458FE6}" name="Column5653"/>
    <tableColumn id="5659" xr3:uid="{F8619B93-BAC8-4029-B9B7-0293F9938677}" name="Column5654"/>
    <tableColumn id="5660" xr3:uid="{102304D0-0A8D-4898-BB42-5CA561E87922}" name="Column5655"/>
    <tableColumn id="5661" xr3:uid="{069597B5-ABA0-462F-8DC4-9D60FE6884E7}" name="Column5656"/>
    <tableColumn id="5662" xr3:uid="{B364E456-A05C-4D1E-A54A-1DFB6BAA5C30}" name="Column5657"/>
    <tableColumn id="5663" xr3:uid="{1C7CD885-A9F3-4D56-978B-DFCDDA20F1EC}" name="Column5658"/>
    <tableColumn id="5664" xr3:uid="{3885F129-0D20-4149-AA50-3E1A65CF3CA4}" name="Column5659"/>
    <tableColumn id="5665" xr3:uid="{D97C946C-47FA-4E32-BB0D-5DA5780B3096}" name="Column5660"/>
    <tableColumn id="5666" xr3:uid="{5CA63631-B4DC-433D-AB0B-305591A52E48}" name="Column5661"/>
    <tableColumn id="5667" xr3:uid="{69EB0BFE-C2B2-48B8-B696-D883BDB1175E}" name="Column5662"/>
    <tableColumn id="5668" xr3:uid="{273613A8-3C4E-47C9-A9FA-F9F4B86F0460}" name="Column5663"/>
    <tableColumn id="5669" xr3:uid="{FAB73A4B-B0D1-40B9-9DD6-BA6892159972}" name="Column5664"/>
    <tableColumn id="5670" xr3:uid="{FE5ACD88-3056-49A7-B8E6-843429BBAAC6}" name="Column5665"/>
    <tableColumn id="5671" xr3:uid="{6DD5E81B-B6E0-4B8F-9CEC-EA5AD2D03625}" name="Column5666"/>
    <tableColumn id="5672" xr3:uid="{B283E7B5-C46D-41C4-9DF2-BE3F437E667D}" name="Column5667"/>
    <tableColumn id="5673" xr3:uid="{AE92685F-B008-4918-8FD4-AD5114C06A22}" name="Column5668"/>
    <tableColumn id="5674" xr3:uid="{8B9B10F5-994F-4E69-8C6E-97C38C8B25B4}" name="Column5669"/>
    <tableColumn id="5675" xr3:uid="{8E5A580A-1083-45FB-B3A9-71290AF6F93F}" name="Column5670"/>
    <tableColumn id="5676" xr3:uid="{B21B3832-497A-4988-8E74-68C1D2470837}" name="Column5671"/>
    <tableColumn id="5677" xr3:uid="{9E70DDBE-DAD0-46B6-B32A-5067874DA16D}" name="Column5672"/>
    <tableColumn id="5678" xr3:uid="{76CB2493-3F52-45A7-BC5C-80A3F95B4BCC}" name="Column5673"/>
    <tableColumn id="5679" xr3:uid="{987A0692-916F-4930-A79B-D39DB88FAECA}" name="Column5674"/>
    <tableColumn id="5680" xr3:uid="{73A324B7-EB44-43D4-A315-E1DAF18859FF}" name="Column5675"/>
    <tableColumn id="5681" xr3:uid="{25DF9158-9BA4-4B0D-A6E3-560C2A8D25F9}" name="Column5676"/>
    <tableColumn id="5682" xr3:uid="{7171D0DE-0827-4FF2-BE34-6F0435DF691D}" name="Column5677"/>
    <tableColumn id="5683" xr3:uid="{43A06666-D5C7-448B-8ADF-71C0C9C8BFB8}" name="Column5678"/>
    <tableColumn id="5684" xr3:uid="{7E510977-E128-4B92-B037-26AE663A2E98}" name="Column5679"/>
    <tableColumn id="5685" xr3:uid="{CDDFEF0C-0AA6-4584-B09E-C053A8BF24A9}" name="Column5680"/>
    <tableColumn id="5686" xr3:uid="{7B7C5416-80D9-4EF1-B7D4-3B4DACAFBFFA}" name="Column5681"/>
    <tableColumn id="5687" xr3:uid="{7EDF7970-C2F7-4F0E-B7DE-1FB0434ABC9B}" name="Column5682"/>
    <tableColumn id="5688" xr3:uid="{C073E768-1F8F-4EE1-92F6-00247FE0D609}" name="Column5683"/>
    <tableColumn id="5689" xr3:uid="{CF9A85E1-8C65-469D-B737-3CFAD88969DF}" name="Column5684"/>
    <tableColumn id="5690" xr3:uid="{D09FBBE2-729B-483C-A47C-FBD440E1B3BF}" name="Column5685"/>
    <tableColumn id="5691" xr3:uid="{32726758-637E-41AE-BAD3-7801C4EE8D99}" name="Column5686"/>
    <tableColumn id="5692" xr3:uid="{28EA2BAC-6A23-4851-8E79-C1CC11B25234}" name="Column5687"/>
    <tableColumn id="5693" xr3:uid="{68D6C90D-388E-42BA-9A63-2C9290E9150B}" name="Column5688"/>
    <tableColumn id="5694" xr3:uid="{0EA8E0B1-AF03-4213-A10F-54E87E100E87}" name="Column5689"/>
    <tableColumn id="5695" xr3:uid="{E6CD1233-E4FA-4BE0-8C30-BB467C7CA4C5}" name="Column5690"/>
    <tableColumn id="5696" xr3:uid="{D34EC2EA-FE5B-47A5-B25A-EAD69B9CFB87}" name="Column5691"/>
    <tableColumn id="5697" xr3:uid="{D9E52D1B-33C0-41C3-A191-F7B9867C2949}" name="Column5692"/>
    <tableColumn id="5698" xr3:uid="{BB298312-673A-4AE5-8DA1-48ED2C3367A1}" name="Column5693"/>
    <tableColumn id="5699" xr3:uid="{8442D86D-86A3-45FF-8468-BFAF55A3D89D}" name="Column5694"/>
    <tableColumn id="5700" xr3:uid="{807F4B68-1503-4AAB-9055-B34B2AFBF65A}" name="Column5695"/>
    <tableColumn id="5701" xr3:uid="{C9672943-80B1-4E6E-B15B-824A37027432}" name="Column5696"/>
    <tableColumn id="5702" xr3:uid="{68DF37AF-9806-439E-B434-C68C5055D915}" name="Column5697"/>
    <tableColumn id="5703" xr3:uid="{B9B4676E-C659-4FE5-B3E1-30C0B88D759D}" name="Column5698"/>
    <tableColumn id="5704" xr3:uid="{C40CB8A3-D0BC-4A52-B154-A508665D0453}" name="Column5699"/>
    <tableColumn id="5705" xr3:uid="{FF7E2B7E-EF6C-4CAC-8D1E-CB24873C9C9C}" name="Column5700"/>
    <tableColumn id="5706" xr3:uid="{4A637A98-108D-4141-BE61-7C0D22A710A3}" name="Column5701"/>
    <tableColumn id="5707" xr3:uid="{E3A9ACBB-6968-4622-9A7A-D62C0CCBD24B}" name="Column5702"/>
    <tableColumn id="5708" xr3:uid="{541198F6-3F4C-4A04-B20C-717A899258BA}" name="Column5703"/>
    <tableColumn id="5709" xr3:uid="{40C04B55-9839-4297-8AEC-80B91DE15544}" name="Column5704"/>
    <tableColumn id="5710" xr3:uid="{857E9FD8-D2BB-448C-A69A-A67C09EB7D92}" name="Column5705"/>
    <tableColumn id="5711" xr3:uid="{2B8483BC-EBB9-46C8-B7D4-0AFEA3BC8B5F}" name="Column5706"/>
    <tableColumn id="5712" xr3:uid="{6E012144-0730-4E9A-BF65-82295861CE92}" name="Column5707"/>
    <tableColumn id="5713" xr3:uid="{32F0EFD0-AEB2-4A85-9664-36DB1A41AD27}" name="Column5708"/>
    <tableColumn id="5714" xr3:uid="{742EDCA6-694E-4281-A63B-04A8982EF917}" name="Column5709"/>
    <tableColumn id="5715" xr3:uid="{BF1993E0-C7A6-4710-8AA6-E49F9A8F8AA7}" name="Column5710"/>
    <tableColumn id="5716" xr3:uid="{C433EB04-F583-423F-9B5B-C4828493046A}" name="Column5711"/>
    <tableColumn id="5717" xr3:uid="{68BD5C50-A4E2-4022-8F73-A4B738BD68E9}" name="Column5712"/>
    <tableColumn id="5718" xr3:uid="{4AEE2A13-81C8-4ED6-9E75-38CD181101CA}" name="Column5713"/>
    <tableColumn id="5719" xr3:uid="{DEC11D02-EA96-4EE9-B39A-F9CA8102CC8D}" name="Column5714"/>
    <tableColumn id="5720" xr3:uid="{42F501BC-1609-492C-B980-FB2170B7BFBC}" name="Column5715"/>
    <tableColumn id="5721" xr3:uid="{058B1E44-B308-4E9E-83BC-DC77D5135085}" name="Column5716"/>
    <tableColumn id="5722" xr3:uid="{E945047D-A910-47D5-9FCD-579D56948791}" name="Column5717"/>
    <tableColumn id="5723" xr3:uid="{2E202C2E-1B7A-4145-B5B7-429EA881317C}" name="Column5718"/>
    <tableColumn id="5724" xr3:uid="{8891970C-415A-4672-BAF4-6F79D787E938}" name="Column5719"/>
    <tableColumn id="5725" xr3:uid="{AC8A7536-6DB7-4C61-8567-951080403B50}" name="Column5720"/>
    <tableColumn id="5726" xr3:uid="{BF958420-D582-4CC1-9977-B80C005450DC}" name="Column5721"/>
    <tableColumn id="5727" xr3:uid="{49F9C6D0-7FC7-4E91-AE77-D4545F62AB72}" name="Column5722"/>
    <tableColumn id="5728" xr3:uid="{344B792B-BD76-49A6-B599-4D4E86CCE12E}" name="Column5723"/>
    <tableColumn id="5729" xr3:uid="{13A0E0D9-EA14-42BE-B2C4-67392AE2D407}" name="Column5724"/>
    <tableColumn id="5730" xr3:uid="{1D1032C4-D3E6-44AD-824F-60C81C97B895}" name="Column5725"/>
    <tableColumn id="5731" xr3:uid="{0A61EB5B-63BF-4A36-A8A8-45836B08BE63}" name="Column5726"/>
    <tableColumn id="5732" xr3:uid="{2803C7A2-6E9B-41F9-B40F-680233A9538A}" name="Column5727"/>
    <tableColumn id="5733" xr3:uid="{48B56360-9F31-403E-9532-CDE5DF206C6A}" name="Column5728"/>
    <tableColumn id="5734" xr3:uid="{6946C880-85E6-4CBA-8EF1-FF747681901C}" name="Column5729"/>
    <tableColumn id="5735" xr3:uid="{845C93AE-2472-4A60-93C5-7D9C3BB56088}" name="Column5730"/>
    <tableColumn id="5736" xr3:uid="{7B8050FC-6B29-4A5C-81B5-373E289BE43D}" name="Column5731"/>
    <tableColumn id="5737" xr3:uid="{7D4B555B-F267-42B9-8D2E-DB80724F6891}" name="Column5732"/>
    <tableColumn id="5738" xr3:uid="{07C76244-6B3B-4DC7-85E1-C5048B258F41}" name="Column5733"/>
    <tableColumn id="5739" xr3:uid="{EBA5E92D-1A49-496B-94F9-E071CDA65697}" name="Column5734"/>
    <tableColumn id="5740" xr3:uid="{45530A54-5C7B-4E92-9253-9200AC5DA96C}" name="Column5735"/>
    <tableColumn id="5741" xr3:uid="{095093F7-2877-4CB8-9921-141C4ADFDCFA}" name="Column5736"/>
    <tableColumn id="5742" xr3:uid="{FAD3B98D-1FD1-4B77-822B-7D22B8D0CBA5}" name="Column5737"/>
    <tableColumn id="5743" xr3:uid="{9BBA245D-B521-46A3-AC98-3C773CDB5E66}" name="Column5738"/>
    <tableColumn id="5744" xr3:uid="{2BF4502B-85FA-4A68-A032-FB3C147061DD}" name="Column5739"/>
    <tableColumn id="5745" xr3:uid="{E64DA7D0-0FA1-4239-B66D-7297EF756204}" name="Column5740"/>
    <tableColumn id="5746" xr3:uid="{F04227F9-95B2-4A60-9021-C285F3A2ECE0}" name="Column5741"/>
    <tableColumn id="5747" xr3:uid="{E9BF9F42-D388-496E-8139-86DFB9D3F131}" name="Column5742"/>
    <tableColumn id="5748" xr3:uid="{27FF7440-B023-49B3-8EF8-93E893D82076}" name="Column5743"/>
    <tableColumn id="5749" xr3:uid="{D22649FF-2B47-43CF-AFA0-CA8E05436817}" name="Column5744"/>
    <tableColumn id="5750" xr3:uid="{271E9945-81FB-4C1B-A382-25D8973EB828}" name="Column5745"/>
    <tableColumn id="5751" xr3:uid="{4D2C6A90-34FA-4AB3-AB75-0BAB3415C70D}" name="Column5746"/>
    <tableColumn id="5752" xr3:uid="{1073EAD7-BD2C-4F52-9468-197C0741CD76}" name="Column5747"/>
    <tableColumn id="5753" xr3:uid="{5B498D07-B82C-4556-B9B5-62B22E6973B6}" name="Column5748"/>
    <tableColumn id="5754" xr3:uid="{CD5BB1D1-25AB-43FF-A1C5-40D2BA4D1BED}" name="Column5749"/>
    <tableColumn id="5755" xr3:uid="{FFE259B9-4E13-4BC5-9B5C-C1956BE6521B}" name="Column5750"/>
    <tableColumn id="5756" xr3:uid="{D6FCD2B2-5086-4CEB-8C24-F6771BA85499}" name="Column5751"/>
    <tableColumn id="5757" xr3:uid="{A9E3EE76-12B0-461C-B7BA-43035B8E46BA}" name="Column5752"/>
    <tableColumn id="5758" xr3:uid="{CBF1757C-1E7E-4F0D-A953-67504E44E17C}" name="Column5753"/>
    <tableColumn id="5759" xr3:uid="{22D88515-CAF9-473C-A850-EE3D6E5A1CC3}" name="Column5754"/>
    <tableColumn id="5760" xr3:uid="{EBA3CF01-11D0-41AF-B175-993F1791059F}" name="Column5755"/>
    <tableColumn id="5761" xr3:uid="{32E3C9D0-4BC7-4164-8BF9-008A3E742F02}" name="Column5756"/>
    <tableColumn id="5762" xr3:uid="{2505955D-FAFA-4DA9-BAEF-842B4308D338}" name="Column5757"/>
    <tableColumn id="5763" xr3:uid="{58604EA5-72E6-46FD-82A0-415A8F0857D4}" name="Column5758"/>
    <tableColumn id="5764" xr3:uid="{628B6C8D-5D9E-4581-AD9D-C89525C44AF1}" name="Column5759"/>
    <tableColumn id="5765" xr3:uid="{D50F6F88-2721-483F-B777-0617B991282C}" name="Column5760"/>
    <tableColumn id="5766" xr3:uid="{562EAFD7-D8A3-4FF3-BC27-E2939573E218}" name="Column5761"/>
    <tableColumn id="5767" xr3:uid="{BE0E7EBE-1781-4228-A625-0FC092F80AD2}" name="Column5762"/>
    <tableColumn id="5768" xr3:uid="{05E83368-DCFD-4D74-AE91-392817A35BDF}" name="Column5763"/>
    <tableColumn id="5769" xr3:uid="{2CE3DDA3-26E3-4501-8718-645488C368CC}" name="Column5764"/>
    <tableColumn id="5770" xr3:uid="{C0165345-93D6-455D-A732-EC2E33519386}" name="Column5765"/>
    <tableColumn id="5771" xr3:uid="{DDA18DFD-B973-4F2D-83CA-458E1668E5AA}" name="Column5766"/>
    <tableColumn id="5772" xr3:uid="{5C06A638-9A79-4308-A067-A97A1E01A07C}" name="Column5767"/>
    <tableColumn id="5773" xr3:uid="{0903F14C-E66F-4710-AD9B-9CDAD6E5BEF7}" name="Column5768"/>
    <tableColumn id="5774" xr3:uid="{CA815A80-D1C9-4948-9558-3895CA23FC82}" name="Column5769"/>
    <tableColumn id="5775" xr3:uid="{CAB77046-5A81-400D-9E00-94D5D794F1A9}" name="Column5770"/>
    <tableColumn id="5776" xr3:uid="{2D346BE6-9C6B-4170-8A3F-97E699FEF8C2}" name="Column5771"/>
    <tableColumn id="5777" xr3:uid="{082963C5-E797-4509-B4A7-FC654FC5AD0B}" name="Column5772"/>
    <tableColumn id="5778" xr3:uid="{5A865AF8-C307-4CBD-9ED1-CC70F37018D6}" name="Column5773"/>
    <tableColumn id="5779" xr3:uid="{C1038632-04D5-481E-ADDF-A432715876E6}" name="Column5774"/>
    <tableColumn id="5780" xr3:uid="{2B605509-29F5-4EEF-A82E-D19918E21B05}" name="Column5775"/>
    <tableColumn id="5781" xr3:uid="{5B40D2C0-05BD-45E0-B34E-D122ACD0E392}" name="Column5776"/>
    <tableColumn id="5782" xr3:uid="{A28AD491-B090-405F-83B4-97717BD0CBB1}" name="Column5777"/>
    <tableColumn id="5783" xr3:uid="{8F8F33C0-516A-4977-A0DC-518F8B483FC4}" name="Column5778"/>
    <tableColumn id="5784" xr3:uid="{DC137227-921E-4CCA-A54B-1F1244554B87}" name="Column5779"/>
    <tableColumn id="5785" xr3:uid="{984162E2-028E-427D-9AA7-4E4C3DB3D3D4}" name="Column5780"/>
    <tableColumn id="5786" xr3:uid="{FC0538A1-5589-4817-85AF-812EB8883D6D}" name="Column5781"/>
    <tableColumn id="5787" xr3:uid="{8692A630-B2EE-466C-9C09-18D73391B903}" name="Column5782"/>
    <tableColumn id="5788" xr3:uid="{C2863D36-18ED-4148-BBE8-5BF242904FA4}" name="Column5783"/>
    <tableColumn id="5789" xr3:uid="{687FEAFB-D545-497D-9644-2E823A290799}" name="Column5784"/>
    <tableColumn id="5790" xr3:uid="{14AAC101-2C2F-4998-A1EE-7EE73F067675}" name="Column5785"/>
    <tableColumn id="5791" xr3:uid="{EFA6BE98-787A-471A-9003-FB119A97F4D0}" name="Column5786"/>
    <tableColumn id="5792" xr3:uid="{150A2837-4C56-494D-A782-14873AB2EDE3}" name="Column5787"/>
    <tableColumn id="5793" xr3:uid="{DC039220-266A-4CAC-B35F-69CDB765EA93}" name="Column5788"/>
    <tableColumn id="5794" xr3:uid="{688B24CF-3C30-4C09-A0BA-60333404A139}" name="Column5789"/>
    <tableColumn id="5795" xr3:uid="{D0683E99-63FF-4D4B-8C83-DE36088D5C04}" name="Column5790"/>
    <tableColumn id="5796" xr3:uid="{1D312B89-0ECD-477F-A88F-D42925A4B892}" name="Column5791"/>
    <tableColumn id="5797" xr3:uid="{68F9CA65-9BF8-48D8-A49B-3EC9ACB463BA}" name="Column5792"/>
    <tableColumn id="5798" xr3:uid="{6C1EDEEC-826C-4F7B-9EB5-340C0E14C7F8}" name="Column5793"/>
    <tableColumn id="5799" xr3:uid="{00FC4B3E-3ED9-4396-A530-4F80954D1774}" name="Column5794"/>
    <tableColumn id="5800" xr3:uid="{C9A347D4-B98B-4F16-993B-A7175EEC047B}" name="Column5795"/>
    <tableColumn id="5801" xr3:uid="{34639BE7-6748-4941-87E5-556F68FCF18C}" name="Column5796"/>
    <tableColumn id="5802" xr3:uid="{EA688B0E-4DCB-4227-AF5E-748A0FBFD425}" name="Column5797"/>
    <tableColumn id="5803" xr3:uid="{5413B9F4-83F8-469E-95DB-A753D5540CC3}" name="Column5798"/>
    <tableColumn id="5804" xr3:uid="{504230E0-C573-4530-8369-5BBE8C7D3613}" name="Column5799"/>
    <tableColumn id="5805" xr3:uid="{98CD1F14-1457-49F2-B215-5DDCAB13A8AF}" name="Column5800"/>
    <tableColumn id="5806" xr3:uid="{20E2CC6C-6208-4978-BF16-B2B9FD615163}" name="Column5801"/>
    <tableColumn id="5807" xr3:uid="{48930106-2C44-4AA7-9ED6-49697980C0E8}" name="Column5802"/>
    <tableColumn id="5808" xr3:uid="{C665DC11-890F-4C9E-97C0-1679214834EC}" name="Column5803"/>
    <tableColumn id="5809" xr3:uid="{BCF46BBC-F405-43F7-89BC-F7831D2D08BC}" name="Column5804"/>
    <tableColumn id="5810" xr3:uid="{052635F2-A6EA-4AB2-910D-1FE4B6132C26}" name="Column5805"/>
    <tableColumn id="5811" xr3:uid="{620E1540-B0DA-4FF1-A78E-1B6CBC660D95}" name="Column5806"/>
    <tableColumn id="5812" xr3:uid="{80A8C8EA-6AB4-4363-8FE4-62A0B440DF78}" name="Column5807"/>
    <tableColumn id="5813" xr3:uid="{7F94A921-5C3C-4CB7-98D5-2DF365F09BFD}" name="Column5808"/>
    <tableColumn id="5814" xr3:uid="{2B03953C-188F-4AF2-A3D3-206EAEEBD0ED}" name="Column5809"/>
    <tableColumn id="5815" xr3:uid="{FD51383E-D4A2-400D-9893-C5F0F0E9AF5B}" name="Column5810"/>
    <tableColumn id="5816" xr3:uid="{C38D842F-3A49-4AE1-92F9-DC7D9E1BDD10}" name="Column5811"/>
    <tableColumn id="5817" xr3:uid="{EB43800B-E83E-476F-8244-C73F59F14C5E}" name="Column5812"/>
    <tableColumn id="5818" xr3:uid="{A5308E47-6702-4B69-957F-4466FDB015C3}" name="Column5813"/>
    <tableColumn id="5819" xr3:uid="{42A64B9C-A845-49F3-A222-798E8F32342C}" name="Column5814"/>
    <tableColumn id="5820" xr3:uid="{3A487921-84CC-47A8-8488-E84C5D4BB1FC}" name="Column5815"/>
    <tableColumn id="5821" xr3:uid="{8087B96A-388D-44C7-AEDF-E0D8C524AA51}" name="Column5816"/>
    <tableColumn id="5822" xr3:uid="{A9E68CFF-6AC0-40AA-AD62-4512A5C5B898}" name="Column5817"/>
    <tableColumn id="5823" xr3:uid="{F3DF4C08-217A-4720-B492-BD45B9C37815}" name="Column5818"/>
    <tableColumn id="5824" xr3:uid="{9B1236F7-6EE2-440A-9CD6-2A61A6FF5BD7}" name="Column5819"/>
    <tableColumn id="5825" xr3:uid="{302A335F-02A4-4A4B-B6DA-16081F4EF98C}" name="Column5820"/>
    <tableColumn id="5826" xr3:uid="{F0BC928C-B693-410E-8436-4BA5C986917A}" name="Column5821"/>
    <tableColumn id="5827" xr3:uid="{2333D901-4220-42B9-A597-A8D905905B1F}" name="Column5822"/>
    <tableColumn id="5828" xr3:uid="{F49E2369-35C3-4A09-8916-16DC7B4C01FE}" name="Column5823"/>
    <tableColumn id="5829" xr3:uid="{4BEFAFC1-6693-4DD9-8DBF-FCA8CA47E416}" name="Column5824"/>
    <tableColumn id="5830" xr3:uid="{052541AD-5F8C-4803-856C-22017E7E65AF}" name="Column5825"/>
    <tableColumn id="5831" xr3:uid="{F1E8B6AB-D131-4B71-9FCF-4DEA8184D045}" name="Column5826"/>
    <tableColumn id="5832" xr3:uid="{5227804F-C325-4EC9-AF36-6F8DDA844A0A}" name="Column5827"/>
    <tableColumn id="5833" xr3:uid="{6E165C19-7663-409C-A21D-943A4B5CB9D9}" name="Column5828"/>
    <tableColumn id="5834" xr3:uid="{20883E13-DC42-4DB6-A5B0-C339360BE8EC}" name="Column5829"/>
    <tableColumn id="5835" xr3:uid="{24DD21F9-6845-4820-AE37-DEE726F82C9A}" name="Column5830"/>
    <tableColumn id="5836" xr3:uid="{70E7381A-024B-4908-80D0-DD4CF3515BEB}" name="Column5831"/>
    <tableColumn id="5837" xr3:uid="{FC4D267C-5899-4C87-832B-D9B147377EF4}" name="Column5832"/>
    <tableColumn id="5838" xr3:uid="{BE42972D-D4E1-4BA8-84FF-F555959135B7}" name="Column5833"/>
    <tableColumn id="5839" xr3:uid="{10F87C0C-E49F-480E-8AE1-7F26D226A687}" name="Column5834"/>
    <tableColumn id="5840" xr3:uid="{462EE07A-1C6C-4E66-AE80-51A26756EBCE}" name="Column5835"/>
    <tableColumn id="5841" xr3:uid="{6798915A-55E4-446F-AC9C-B94934D9AB00}" name="Column5836"/>
    <tableColumn id="5842" xr3:uid="{766EA053-F987-4E0B-858A-90A4BB6449BB}" name="Column5837"/>
    <tableColumn id="5843" xr3:uid="{E34CFB2D-8A8B-4F7B-B088-8F80A73BBCF0}" name="Column5838"/>
    <tableColumn id="5844" xr3:uid="{033DEFDB-11C2-42CE-9446-43052858527D}" name="Column5839"/>
    <tableColumn id="5845" xr3:uid="{1A30F7F7-BA34-474C-AAD7-D07960649768}" name="Column5840"/>
    <tableColumn id="5846" xr3:uid="{9C832B44-5EAB-4825-BBDE-FF4F4D2D28B3}" name="Column5841"/>
    <tableColumn id="5847" xr3:uid="{419FAA83-274C-494E-A95F-6BAA743C1163}" name="Column5842"/>
    <tableColumn id="5848" xr3:uid="{862EAD4E-65C7-4692-9E41-26A468AC8A49}" name="Column5843"/>
    <tableColumn id="5849" xr3:uid="{6EC3C0F4-815B-4F23-B688-E81BE9635E5E}" name="Column5844"/>
    <tableColumn id="5850" xr3:uid="{7F7CFA2F-6569-496E-8581-8CD29FCCFB73}" name="Column5845"/>
    <tableColumn id="5851" xr3:uid="{35E9238B-5229-47FC-A6D0-DE98062DDAB9}" name="Column5846"/>
    <tableColumn id="5852" xr3:uid="{DB1C39B9-5707-4AB1-A972-8570E14FF8F1}" name="Column5847"/>
    <tableColumn id="5853" xr3:uid="{D7CCF8A0-1A45-4D14-9C40-6D7772919AF1}" name="Column5848"/>
    <tableColumn id="5854" xr3:uid="{04FE6A00-3F12-41DC-B986-DCF7E35672FA}" name="Column5849"/>
    <tableColumn id="5855" xr3:uid="{5F819555-9315-42A8-B790-31D23D393A4A}" name="Column5850"/>
    <tableColumn id="5856" xr3:uid="{57EB434E-A46B-499F-BDE7-35983D57794E}" name="Column5851"/>
    <tableColumn id="5857" xr3:uid="{C5FB0794-8C31-482A-A863-AB394E085DA8}" name="Column5852"/>
    <tableColumn id="5858" xr3:uid="{E5EC9D30-0D56-41D3-BE02-C7F411706810}" name="Column5853"/>
    <tableColumn id="5859" xr3:uid="{D1F1AE94-232B-4CFF-853E-02A9A4573E2D}" name="Column5854"/>
    <tableColumn id="5860" xr3:uid="{AE6958CA-8BF9-4245-AA94-C95CBFB5C925}" name="Column5855"/>
    <tableColumn id="5861" xr3:uid="{86C9E7C6-407D-4A36-A964-FEBCD66C1958}" name="Column5856"/>
    <tableColumn id="5862" xr3:uid="{CE93A107-20A4-4495-A49A-7EAA3200257B}" name="Column5857"/>
    <tableColumn id="5863" xr3:uid="{DD9C5319-C6FF-464B-870B-FC6F91EBF551}" name="Column5858"/>
    <tableColumn id="5864" xr3:uid="{F1DE1F5E-5C59-4809-83CE-A117F4311D1A}" name="Column5859"/>
    <tableColumn id="5865" xr3:uid="{BBD82D65-86C2-4E90-B0E3-2FBEB95BB390}" name="Column5860"/>
    <tableColumn id="5866" xr3:uid="{96E8B0FD-9CA9-44E3-96F5-F7CE0C1DC819}" name="Column5861"/>
    <tableColumn id="5867" xr3:uid="{5DBCBB5F-C649-43CE-8B52-0B3F6F0A4205}" name="Column5862"/>
    <tableColumn id="5868" xr3:uid="{74C81A16-2513-46A8-8F4E-95043C942B07}" name="Column5863"/>
    <tableColumn id="5869" xr3:uid="{1F13550B-B720-4A64-A320-DAA73CF62229}" name="Column5864"/>
    <tableColumn id="5870" xr3:uid="{79A0EBE4-E36E-48AF-9AB8-722650269AFC}" name="Column5865"/>
    <tableColumn id="5871" xr3:uid="{E3896DF7-F030-410C-88AB-07CAD622BDD0}" name="Column5866"/>
    <tableColumn id="5872" xr3:uid="{7BBC9D3F-E17D-4A4B-867A-34D59AE6E22E}" name="Column5867"/>
    <tableColumn id="5873" xr3:uid="{13CFE30D-FB61-450F-87AB-47F9D50A01F7}" name="Column5868"/>
    <tableColumn id="5874" xr3:uid="{D05D7A22-970E-4669-8090-1694139863FC}" name="Column5869"/>
    <tableColumn id="5875" xr3:uid="{9FFA6246-F470-4CA3-85DB-D23A1EDA211A}" name="Column5870"/>
    <tableColumn id="5876" xr3:uid="{AB812091-59EC-448E-BC80-E1153C034FCE}" name="Column5871"/>
    <tableColumn id="5877" xr3:uid="{213CF690-97EE-4438-8020-2E891D1EFADC}" name="Column5872"/>
    <tableColumn id="5878" xr3:uid="{155B027C-C26F-4916-B3C8-97FA40CAFC7B}" name="Column5873"/>
    <tableColumn id="5879" xr3:uid="{1B640BBA-90AF-41AB-8013-07BAF4622806}" name="Column5874"/>
    <tableColumn id="5880" xr3:uid="{DBEB05D5-7FF4-4832-8130-671712AFA697}" name="Column5875"/>
    <tableColumn id="5881" xr3:uid="{8CC35048-D576-40F3-AE73-5B387618E471}" name="Column5876"/>
    <tableColumn id="5882" xr3:uid="{0E2D2B1D-8367-4E5F-A634-85C4D44DC4ED}" name="Column5877"/>
    <tableColumn id="5883" xr3:uid="{21D35954-0F2B-49C8-9D76-2B339F8B67E4}" name="Column5878"/>
    <tableColumn id="5884" xr3:uid="{EDEFAB9D-B21E-4635-BEDC-B96E7907330A}" name="Column5879"/>
    <tableColumn id="5885" xr3:uid="{72F748F1-C565-464A-88A7-782BB3BC225F}" name="Column5880"/>
    <tableColumn id="5886" xr3:uid="{1E103F0A-258E-4C02-BD5B-3167AD87B9C5}" name="Column5881"/>
    <tableColumn id="5887" xr3:uid="{2F884A76-C075-4CF9-B3BF-9CDAC888BF56}" name="Column5882"/>
    <tableColumn id="5888" xr3:uid="{7FC5411C-25A6-4C31-B8E3-DFB09EFAFEBC}" name="Column5883"/>
    <tableColumn id="5889" xr3:uid="{E2344F83-A06F-40CB-AFF1-676A45256FC6}" name="Column5884"/>
    <tableColumn id="5890" xr3:uid="{455BB5AF-91C6-4563-98DE-CDBFE28BF29E}" name="Column5885"/>
    <tableColumn id="5891" xr3:uid="{1A35A67C-6C2C-447F-A242-5B657E1C1A1D}" name="Column5886"/>
    <tableColumn id="5892" xr3:uid="{C9616A98-3247-40DC-83D5-A1AB8C713C8C}" name="Column5887"/>
    <tableColumn id="5893" xr3:uid="{E664699C-3E4C-4E74-9D91-163F26AF87F0}" name="Column5888"/>
    <tableColumn id="5894" xr3:uid="{7A4650C9-B68C-4F5B-9BCC-161F794736CC}" name="Column5889"/>
    <tableColumn id="5895" xr3:uid="{ED221BFC-47E9-49B0-A6FD-C9CDE01B43D9}" name="Column5890"/>
    <tableColumn id="5896" xr3:uid="{0AC07077-8ED6-437D-8164-A01820862521}" name="Column5891"/>
    <tableColumn id="5897" xr3:uid="{379789E2-ED6E-4BFA-BD02-6DDB6E2B33B9}" name="Column5892"/>
    <tableColumn id="5898" xr3:uid="{09B3EDC4-2673-46A2-A7FC-6E284E3AE49D}" name="Column5893"/>
    <tableColumn id="5899" xr3:uid="{530F928E-024A-40AD-B985-FE00CB2A5E8C}" name="Column5894"/>
    <tableColumn id="5900" xr3:uid="{944437A0-EB2B-4DB4-9AE8-8AD1F381D01E}" name="Column5895"/>
    <tableColumn id="5901" xr3:uid="{29B45205-A40F-4B80-BE60-86E94A6A202E}" name="Column5896"/>
    <tableColumn id="5902" xr3:uid="{C00EF326-B83D-4D87-AFC2-EE3F21C0DFE8}" name="Column5897"/>
    <tableColumn id="5903" xr3:uid="{5BA59487-3013-41A2-8AA5-648B47CA9657}" name="Column5898"/>
    <tableColumn id="5904" xr3:uid="{E912E6BE-F5AB-4EAA-8EE3-BB701AD5C0D7}" name="Column5899"/>
    <tableColumn id="5905" xr3:uid="{02813C90-4D55-40D2-9546-BC97ACB39CB6}" name="Column5900"/>
    <tableColumn id="5906" xr3:uid="{9622AC1E-CD9C-4AC6-8B54-B0F7170308CC}" name="Column5901"/>
    <tableColumn id="5907" xr3:uid="{23791690-E4B4-4263-A145-68B45CE5F41E}" name="Column5902"/>
    <tableColumn id="5908" xr3:uid="{41A11300-AB33-4D97-AF7F-16C83B64B0B9}" name="Column5903"/>
    <tableColumn id="5909" xr3:uid="{7557F973-CDDA-4560-BD3B-2A63A5B5DEAC}" name="Column5904"/>
    <tableColumn id="5910" xr3:uid="{B7E791ED-C49E-436D-80BA-60202A4E0397}" name="Column5905"/>
    <tableColumn id="5911" xr3:uid="{AF97ABAA-6020-4E7D-BD8A-0D6D93D50A29}" name="Column5906"/>
    <tableColumn id="5912" xr3:uid="{2D15825B-1259-4447-99C6-4F430FF15B77}" name="Column5907"/>
    <tableColumn id="5913" xr3:uid="{EA33772B-9264-47D5-842A-71C2CA07D2BB}" name="Column5908"/>
    <tableColumn id="5914" xr3:uid="{D636BE99-1690-4E06-9129-76A6C2AB34EB}" name="Column5909"/>
    <tableColumn id="5915" xr3:uid="{63389BF9-C9E5-4EDA-BBF7-614BED13C412}" name="Column5910"/>
    <tableColumn id="5916" xr3:uid="{93274D72-F8B7-466E-924D-4BBD81315260}" name="Column5911"/>
    <tableColumn id="5917" xr3:uid="{1485B10C-3786-4B0C-A9DE-D8A55D2634F2}" name="Column5912"/>
    <tableColumn id="5918" xr3:uid="{E8BA63F1-7B83-4337-A9A2-C7568EF7F2D6}" name="Column5913"/>
    <tableColumn id="5919" xr3:uid="{D2EE036D-D312-40EE-B469-6D49F50D5791}" name="Column5914"/>
    <tableColumn id="5920" xr3:uid="{2576FD8A-FE62-436F-AA7D-E8525F9DB8C7}" name="Column5915"/>
    <tableColumn id="5921" xr3:uid="{701C682F-FB5D-4A84-8160-A9C8DF4F03EB}" name="Column5916"/>
    <tableColumn id="5922" xr3:uid="{C4704D8F-5B72-42C9-90EB-1E46DBDE2E1D}" name="Column5917"/>
    <tableColumn id="5923" xr3:uid="{1275E98F-4C5B-4883-938A-9D5C06775BC7}" name="Column5918"/>
    <tableColumn id="5924" xr3:uid="{E78136F2-DC2B-4460-A385-4AA2F237A1BF}" name="Column5919"/>
    <tableColumn id="5925" xr3:uid="{8D0D5285-7474-4DBE-9CBB-C7707BC4F3CF}" name="Column5920"/>
    <tableColumn id="5926" xr3:uid="{1F67E772-B81B-4471-8AFA-685A1B514899}" name="Column5921"/>
    <tableColumn id="5927" xr3:uid="{98D02106-ED7D-4987-BF0C-A618243824F3}" name="Column5922"/>
    <tableColumn id="5928" xr3:uid="{0933F152-EDF4-43C2-96F2-7F2D11D9F72C}" name="Column5923"/>
    <tableColumn id="5929" xr3:uid="{5D56F221-C5A9-4D2D-9202-DE3E369819B5}" name="Column5924"/>
    <tableColumn id="5930" xr3:uid="{71DB2AB7-6062-4480-BFE2-8F0D9DAD175A}" name="Column5925"/>
    <tableColumn id="5931" xr3:uid="{1F17F1AC-96E7-48CB-A89D-0A50ADA3CA06}" name="Column5926"/>
    <tableColumn id="5932" xr3:uid="{7DE39278-1CB9-455E-AF4C-2B4E9C847C9A}" name="Column5927"/>
    <tableColumn id="5933" xr3:uid="{AA5226AD-E674-4B84-A2DF-E00C5DB3A500}" name="Column5928"/>
    <tableColumn id="5934" xr3:uid="{59F7BB0B-C72B-4FA9-962C-31D010EACD9D}" name="Column5929"/>
    <tableColumn id="5935" xr3:uid="{1F8D7972-7B23-4F9D-87F9-DA874DE3CE8C}" name="Column5930"/>
    <tableColumn id="5936" xr3:uid="{F1D0E44E-339F-4654-A1E5-6D3F73FC0878}" name="Column5931"/>
    <tableColumn id="5937" xr3:uid="{57453F65-9931-40E2-819E-DDB771C9166F}" name="Column5932"/>
    <tableColumn id="5938" xr3:uid="{138B16D3-E790-48B7-B062-3EA8273FB8F9}" name="Column5933"/>
    <tableColumn id="5939" xr3:uid="{636B1C07-BF4C-4861-8794-29528FE89DD5}" name="Column5934"/>
    <tableColumn id="5940" xr3:uid="{5E74D766-BF53-4434-8721-65C9106B248C}" name="Column5935"/>
    <tableColumn id="5941" xr3:uid="{C893A107-23C3-4238-B773-EE725E2C657A}" name="Column5936"/>
    <tableColumn id="5942" xr3:uid="{57F93265-35FA-460C-BA5D-F369B779EF9C}" name="Column5937"/>
    <tableColumn id="5943" xr3:uid="{6A0E6371-E92A-46CF-8E5F-1DD374C848F3}" name="Column5938"/>
    <tableColumn id="5944" xr3:uid="{58D91AFB-3AE2-44E8-BE94-ACD066C263C7}" name="Column5939"/>
    <tableColumn id="5945" xr3:uid="{FC35F8E7-6150-4A78-B407-43E850096856}" name="Column5940"/>
    <tableColumn id="5946" xr3:uid="{7E307364-08B3-4EDE-A1B3-B44981AAC986}" name="Column5941"/>
    <tableColumn id="5947" xr3:uid="{A05C6658-5EB2-4C05-B628-DD6D8CC5AADE}" name="Column5942"/>
    <tableColumn id="5948" xr3:uid="{1DE9250B-A63B-4818-B031-2EEF0E1D4FCD}" name="Column5943"/>
    <tableColumn id="5949" xr3:uid="{1C5A29E8-2501-4DA5-9758-47EE76A9637B}" name="Column5944"/>
    <tableColumn id="5950" xr3:uid="{349321DA-07BA-4086-B590-1BFA0BD0C43F}" name="Column5945"/>
    <tableColumn id="5951" xr3:uid="{07577717-3BA6-4DD1-B6A5-83FDE9EB2C0C}" name="Column5946"/>
    <tableColumn id="5952" xr3:uid="{A0E2B1A6-F983-4CE9-B73B-FCCA01AC0E1B}" name="Column5947"/>
    <tableColumn id="5953" xr3:uid="{B1253E78-9FC5-4BE0-8378-4A412BA4477D}" name="Column5948"/>
    <tableColumn id="5954" xr3:uid="{7EA5A47B-410E-4CCA-BFDD-4485C5C8F280}" name="Column5949"/>
    <tableColumn id="5955" xr3:uid="{73C12AC4-F734-4B5F-826A-38E5D88F1EEC}" name="Column5950"/>
    <tableColumn id="5956" xr3:uid="{09EA0203-DAAB-4881-9AE8-98A242B667B4}" name="Column5951"/>
    <tableColumn id="5957" xr3:uid="{26A4D539-D9F2-40B1-BD68-CAC06C8F8E35}" name="Column5952"/>
    <tableColumn id="5958" xr3:uid="{3C634B4C-74ED-4663-AAB6-672D5AD2D552}" name="Column5953"/>
    <tableColumn id="5959" xr3:uid="{19931CDB-B85F-428E-A209-B389ED3E2774}" name="Column5954"/>
    <tableColumn id="5960" xr3:uid="{C905DFB3-BC06-49BD-95D2-C49BD9E32556}" name="Column5955"/>
    <tableColumn id="5961" xr3:uid="{B8A058B6-0C7C-4CD2-BDAC-4D6BB94E927A}" name="Column5956"/>
    <tableColumn id="5962" xr3:uid="{2C38F76F-64AB-4C7C-9DE5-00DCBC708DFB}" name="Column5957"/>
    <tableColumn id="5963" xr3:uid="{80E456D2-FC52-446C-9BAF-47B2DA4AA519}" name="Column5958"/>
    <tableColumn id="5964" xr3:uid="{4E0A4355-EBF4-4F79-9E34-7CFCBAA62B97}" name="Column5959"/>
    <tableColumn id="5965" xr3:uid="{BBDB8A9E-48C0-4E46-A202-F89427DA2DCF}" name="Column5960"/>
    <tableColumn id="5966" xr3:uid="{1350B12B-1EED-481F-8C08-84D9892587AA}" name="Column5961"/>
    <tableColumn id="5967" xr3:uid="{C4B609ED-C867-4169-A6B6-052DD8077085}" name="Column5962"/>
    <tableColumn id="5968" xr3:uid="{6B4986DB-E900-4F1E-B43E-625CA8410B0D}" name="Column5963"/>
    <tableColumn id="5969" xr3:uid="{1FB2CE06-9B5A-4F73-BF2C-F0B8E474CC67}" name="Column5964"/>
    <tableColumn id="5970" xr3:uid="{C0A7BB2E-1352-40AE-9FC0-CF67763CA31D}" name="Column5965"/>
    <tableColumn id="5971" xr3:uid="{E4210765-BF1B-407F-9AF3-380BB606D061}" name="Column5966"/>
    <tableColumn id="5972" xr3:uid="{DC74D502-C8BF-4534-9F0F-C7EE7BFA5A9F}" name="Column5967"/>
    <tableColumn id="5973" xr3:uid="{413C67C5-6F94-4938-B7BF-1E6963270A7E}" name="Column5968"/>
    <tableColumn id="5974" xr3:uid="{ADD59CB8-6F45-4C8C-9421-E3A1A36B24F6}" name="Column5969"/>
    <tableColumn id="5975" xr3:uid="{0B27084C-64C0-4073-B680-B235D9CB7F45}" name="Column5970"/>
    <tableColumn id="5976" xr3:uid="{7125C5C8-2A49-4B59-A2AB-72027028A4AE}" name="Column5971"/>
    <tableColumn id="5977" xr3:uid="{38D94D93-557E-4B5E-834F-1AEECEF1ECC8}" name="Column5972"/>
    <tableColumn id="5978" xr3:uid="{8AD183B3-84BB-4F39-9744-9F2CA0880BE4}" name="Column5973"/>
    <tableColumn id="5979" xr3:uid="{818CED16-41AE-4EDF-BD23-6EF6FDDBA738}" name="Column5974"/>
    <tableColumn id="5980" xr3:uid="{78035059-226C-47D0-A7A6-422566838404}" name="Column5975"/>
    <tableColumn id="5981" xr3:uid="{92EEC789-B9B1-4958-BE78-5AC68B77C47A}" name="Column5976"/>
    <tableColumn id="5982" xr3:uid="{386A5E3C-A946-409F-9AC4-653C9261192A}" name="Column5977"/>
    <tableColumn id="5983" xr3:uid="{138BE5A5-95D2-449F-8799-B785DEC7F9E4}" name="Column5978"/>
    <tableColumn id="5984" xr3:uid="{4F135034-6744-45B6-8D2B-19AC05BF679B}" name="Column5979"/>
    <tableColumn id="5985" xr3:uid="{E2575762-C3F5-4EE7-B1A5-8617883E2A49}" name="Column5980"/>
    <tableColumn id="5986" xr3:uid="{3A3F6437-73B0-4E78-8EA1-E152FF982140}" name="Column5981"/>
    <tableColumn id="5987" xr3:uid="{64DD5463-034F-42DE-903C-C2B62B439448}" name="Column5982"/>
    <tableColumn id="5988" xr3:uid="{9C553879-16A1-4C08-9011-A1FF5DF44C41}" name="Column5983"/>
    <tableColumn id="5989" xr3:uid="{4BA2AEDA-B2FD-4998-BB61-5A73D867C3C4}" name="Column5984"/>
    <tableColumn id="5990" xr3:uid="{4F4EAE97-7DA3-4C33-BFA4-DB2EF7227B24}" name="Column5985"/>
    <tableColumn id="5991" xr3:uid="{EE791859-87AA-44FA-9E1C-F393A41619C3}" name="Column5986"/>
    <tableColumn id="5992" xr3:uid="{FB581226-1C5C-499E-B90C-6340064E12E6}" name="Column5987"/>
    <tableColumn id="5993" xr3:uid="{BA6A7108-5604-4D2A-A68C-E78DA0D092FC}" name="Column5988"/>
    <tableColumn id="5994" xr3:uid="{8280C31E-3B6A-454A-A692-660C9B104B96}" name="Column5989"/>
    <tableColumn id="5995" xr3:uid="{ABC3949F-6AF0-4B27-9A6A-C886C78720CD}" name="Column5990"/>
    <tableColumn id="5996" xr3:uid="{CE0A4233-6082-4738-BA29-CC2E43B121CD}" name="Column5991"/>
    <tableColumn id="5997" xr3:uid="{EB29757C-B9D5-429C-A264-1D5AC14415DB}" name="Column5992"/>
    <tableColumn id="5998" xr3:uid="{48C04CE4-5531-40B3-B2C3-AB1466FD2C24}" name="Column5993"/>
    <tableColumn id="5999" xr3:uid="{90958D6B-CF0D-4B99-B292-C487CA755C09}" name="Column5994"/>
    <tableColumn id="6000" xr3:uid="{C630A24A-2B1A-4616-BB4B-90602769226A}" name="Column5995"/>
    <tableColumn id="6001" xr3:uid="{3B7155FF-B510-4F33-8342-A9F7778C8819}" name="Column5996"/>
    <tableColumn id="6002" xr3:uid="{6908E3D2-7039-4196-9581-1D55999775C4}" name="Column5997"/>
    <tableColumn id="6003" xr3:uid="{9CC5B689-4342-4896-8E15-56BE093CD86D}" name="Column5998"/>
    <tableColumn id="6004" xr3:uid="{5F8673B1-8B3C-471F-B8A5-7055F827AFBC}" name="Column5999"/>
    <tableColumn id="6005" xr3:uid="{B8497525-4BC7-4E16-ADFF-6DEFFF00E6CF}" name="Column6000"/>
    <tableColumn id="6006" xr3:uid="{9A511E22-E50B-42F8-85F1-927746240837}" name="Column6001"/>
    <tableColumn id="6007" xr3:uid="{F305BF7B-AC82-4857-89F5-FA4F86BA7F86}" name="Column6002"/>
    <tableColumn id="6008" xr3:uid="{69D6E6DA-E277-4007-9CD9-70E170E02D49}" name="Column6003"/>
    <tableColumn id="6009" xr3:uid="{09CA19F8-A5F3-464C-8906-340EBA768894}" name="Column6004"/>
    <tableColumn id="6010" xr3:uid="{2F12EDAE-8D71-4C38-B4C9-569E37BFA607}" name="Column6005"/>
    <tableColumn id="6011" xr3:uid="{4EAF6D4A-56A0-4F9F-B212-8095175727AD}" name="Column6006"/>
    <tableColumn id="6012" xr3:uid="{EF6C3566-F1B2-494F-B6D2-D35EE15CEB54}" name="Column6007"/>
    <tableColumn id="6013" xr3:uid="{976315EF-3EAE-4548-BA10-8CEA2A393A3A}" name="Column6008"/>
    <tableColumn id="6014" xr3:uid="{820CCAB7-966A-4A8F-8322-3612014FB536}" name="Column6009"/>
    <tableColumn id="6015" xr3:uid="{ABA621DF-4B81-40E4-9E42-C3DB0B5600EB}" name="Column6010"/>
    <tableColumn id="6016" xr3:uid="{7EAC5315-EEE3-4DDD-9AC7-4B4BC40FD9CB}" name="Column6011"/>
    <tableColumn id="6017" xr3:uid="{81195356-C144-459D-ADD5-EBB9732F0062}" name="Column6012"/>
    <tableColumn id="6018" xr3:uid="{789658EC-09B6-47F7-86A8-A8CEEFF7AA4F}" name="Column6013"/>
    <tableColumn id="6019" xr3:uid="{8A351462-C48E-44D8-945B-1804774AE8D3}" name="Column6014"/>
    <tableColumn id="6020" xr3:uid="{5FFA11EA-AA34-40CE-8512-D5859FCAD49D}" name="Column6015"/>
    <tableColumn id="6021" xr3:uid="{09E2B759-198C-41FA-8139-10FE41E4DD7D}" name="Column6016"/>
    <tableColumn id="6022" xr3:uid="{8BECBCCB-4654-4F1C-B4E0-E7E5B6282E05}" name="Column6017"/>
    <tableColumn id="6023" xr3:uid="{E1838CAF-0884-46D4-96CC-122CA3110162}" name="Column6018"/>
    <tableColumn id="6024" xr3:uid="{40AE00E3-AF1F-422E-BCE5-BAA5ABF36224}" name="Column6019"/>
    <tableColumn id="6025" xr3:uid="{8171757C-608F-4E35-81D5-A366D30E101E}" name="Column6020"/>
    <tableColumn id="6026" xr3:uid="{1BDE0934-55CB-46F8-B84C-FBA574A9316E}" name="Column6021"/>
    <tableColumn id="6027" xr3:uid="{B6AF3992-9030-4C8B-B0D9-85606727F597}" name="Column6022"/>
    <tableColumn id="6028" xr3:uid="{AEC85781-DE23-4D0A-833D-C01D37504D14}" name="Column6023"/>
    <tableColumn id="6029" xr3:uid="{17755248-03E8-458D-8F33-10AB4A9A5AAD}" name="Column6024"/>
    <tableColumn id="6030" xr3:uid="{2C26FEAD-B3B9-45B7-9471-C2143FEF3D12}" name="Column6025"/>
    <tableColumn id="6031" xr3:uid="{48DD3B88-44D9-4A7B-96E0-1C50009D295F}" name="Column6026"/>
    <tableColumn id="6032" xr3:uid="{8701F458-9AA0-4732-AD00-AE467AE37DE8}" name="Column6027"/>
    <tableColumn id="6033" xr3:uid="{75683E3D-E79C-4604-ABE6-02371D2C60E3}" name="Column6028"/>
    <tableColumn id="6034" xr3:uid="{71406CF8-4A56-416C-999F-D66053D5C627}" name="Column6029"/>
    <tableColumn id="6035" xr3:uid="{8D47C8CA-8DBF-44A4-BB94-1DB47F8E714D}" name="Column6030"/>
    <tableColumn id="6036" xr3:uid="{19AA4534-D98A-46A7-BD7E-468E00148E1A}" name="Column6031"/>
    <tableColumn id="6037" xr3:uid="{01B28412-1ECE-46D4-AB7B-2796ABD9F615}" name="Column6032"/>
    <tableColumn id="6038" xr3:uid="{DACFB6B1-7C4D-4EB5-8A77-E47B38AC6B06}" name="Column6033"/>
    <tableColumn id="6039" xr3:uid="{8D6E9F2B-C910-487D-A791-E5E59F7B04AC}" name="Column6034"/>
    <tableColumn id="6040" xr3:uid="{79A89DB5-49F0-491C-A06F-46D1A44F86F7}" name="Column6035"/>
    <tableColumn id="6041" xr3:uid="{22BBB184-0391-4D05-AFE4-822F777591CC}" name="Column6036"/>
    <tableColumn id="6042" xr3:uid="{275AC3E8-38A2-44FD-BFFC-99D681C7B016}" name="Column6037"/>
    <tableColumn id="6043" xr3:uid="{1123781C-4190-424C-B7FB-F1CCA0B967C9}" name="Column6038"/>
    <tableColumn id="6044" xr3:uid="{4B84DC5C-5ECA-404C-A056-8B00C3F4EA51}" name="Column6039"/>
    <tableColumn id="6045" xr3:uid="{29995553-9D64-4065-B3AC-C894CE192016}" name="Column6040"/>
    <tableColumn id="6046" xr3:uid="{99529475-34CF-48F0-BC51-F448297B9033}" name="Column6041"/>
    <tableColumn id="6047" xr3:uid="{B85FD762-325E-4281-8474-0CB8F5960AC1}" name="Column6042"/>
    <tableColumn id="6048" xr3:uid="{3A523F10-5551-4338-98F3-61B63BF4B5E3}" name="Column6043"/>
    <tableColumn id="6049" xr3:uid="{CC2582EB-B685-4AAB-B1E2-46ABF1A147D0}" name="Column6044"/>
    <tableColumn id="6050" xr3:uid="{20AF5CAD-F738-4CCD-A9FD-F2E29C9B2DEC}" name="Column6045"/>
    <tableColumn id="6051" xr3:uid="{ADBA9806-5603-479F-AABA-FEE4CDB7899C}" name="Column6046"/>
    <tableColumn id="6052" xr3:uid="{621BE14F-19E4-4501-B4D8-9CEB0DD9EE8C}" name="Column6047"/>
    <tableColumn id="6053" xr3:uid="{85E77DBE-6B77-4AD6-B261-87D1D11C7D8D}" name="Column6048"/>
    <tableColumn id="6054" xr3:uid="{DA812815-01CA-4556-AB54-8036220194C1}" name="Column6049"/>
    <tableColumn id="6055" xr3:uid="{E2C36422-8763-4D81-8ABE-3D9DC9AF8BE9}" name="Column6050"/>
    <tableColumn id="6056" xr3:uid="{2BF138DA-09BD-433D-9027-09D2BCD8DF11}" name="Column6051"/>
    <tableColumn id="6057" xr3:uid="{978E3B79-5A43-4A14-9D86-73F627DD2E0A}" name="Column6052"/>
    <tableColumn id="6058" xr3:uid="{85028902-69C3-49C8-9B5D-80BA2C7C8A80}" name="Column6053"/>
    <tableColumn id="6059" xr3:uid="{7A6120C5-0670-4ADA-B14F-352BADF46EDF}" name="Column6054"/>
    <tableColumn id="6060" xr3:uid="{F1F6C56E-FB89-47BE-A1EB-31CDF4D03209}" name="Column6055"/>
    <tableColumn id="6061" xr3:uid="{05A1E501-9B88-423F-9B52-3C2834D2D090}" name="Column6056"/>
    <tableColumn id="6062" xr3:uid="{DAACB05B-64CC-414F-B00A-C10B22CD252A}" name="Column6057"/>
    <tableColumn id="6063" xr3:uid="{CE4ECA7B-D857-42EE-B736-16EA322D8B47}" name="Column6058"/>
    <tableColumn id="6064" xr3:uid="{DFC55BBE-5B69-41B8-AD3C-DBFAA25894D5}" name="Column6059"/>
    <tableColumn id="6065" xr3:uid="{46B6995B-3AF3-4556-8E41-1807CF3070DD}" name="Column6060"/>
    <tableColumn id="6066" xr3:uid="{51C3F916-E5CA-4557-B8BB-BD8DAE0E0A30}" name="Column6061"/>
    <tableColumn id="6067" xr3:uid="{E04B9087-8C8A-4166-A3FD-A7F0C124B0C2}" name="Column6062"/>
    <tableColumn id="6068" xr3:uid="{CBBC3241-FFFE-4295-BDF9-E511C4E2C387}" name="Column6063"/>
    <tableColumn id="6069" xr3:uid="{24EB8420-0985-406E-BD87-547C1F7DD8BA}" name="Column6064"/>
    <tableColumn id="6070" xr3:uid="{D961406E-4EA9-4F8B-85A4-93AC9FB658A0}" name="Column6065"/>
    <tableColumn id="6071" xr3:uid="{E18AADC6-4382-4637-8695-25D0AA675900}" name="Column6066"/>
    <tableColumn id="6072" xr3:uid="{D8F125A2-56D0-451F-869C-7707ACF9B3AA}" name="Column6067"/>
    <tableColumn id="6073" xr3:uid="{1A1C8466-E67C-4CDE-9236-7BFB7F48F6BC}" name="Column6068"/>
    <tableColumn id="6074" xr3:uid="{82AC90A3-518A-4075-B146-2193E10995E6}" name="Column6069"/>
    <tableColumn id="6075" xr3:uid="{05CA6159-A335-41FC-A169-F4A89E7489A4}" name="Column6070"/>
    <tableColumn id="6076" xr3:uid="{084FAA56-BF5A-4405-BEE5-564ED2C3FBB5}" name="Column6071"/>
    <tableColumn id="6077" xr3:uid="{155F9765-E580-41AE-A7C3-7A09C4D36598}" name="Column6072"/>
    <tableColumn id="6078" xr3:uid="{E8678CBD-6286-4BF4-A876-61A5BF9241C1}" name="Column6073"/>
    <tableColumn id="6079" xr3:uid="{45E440C9-E0EA-4315-B8ED-E92BF3FAD806}" name="Column6074"/>
    <tableColumn id="6080" xr3:uid="{3A0083B2-1DAE-47DB-B057-07F079F28BC6}" name="Column6075"/>
    <tableColumn id="6081" xr3:uid="{16844F38-50BB-4007-8235-A4D0C2E5D29A}" name="Column6076"/>
    <tableColumn id="6082" xr3:uid="{6F5B98A0-7229-4F07-B30B-47E6221FDBB0}" name="Column6077"/>
    <tableColumn id="6083" xr3:uid="{A23A445D-8E45-4EE2-8D90-F1F22731F63B}" name="Column6078"/>
    <tableColumn id="6084" xr3:uid="{6D5AAD0E-51B3-4A84-853C-E2F81C61B97E}" name="Column6079"/>
    <tableColumn id="6085" xr3:uid="{9319E658-D0BC-4027-A787-411CD92D0174}" name="Column6080"/>
    <tableColumn id="6086" xr3:uid="{774E0EDA-F08C-42C8-9C99-242DA4041643}" name="Column6081"/>
    <tableColumn id="6087" xr3:uid="{E7EB91ED-0AF6-4EAC-827C-5B83F3C36C00}" name="Column6082"/>
    <tableColumn id="6088" xr3:uid="{A7CE53D2-3B5C-46C3-9075-FBCA03721716}" name="Column6083"/>
    <tableColumn id="6089" xr3:uid="{772AE8ED-92CF-4CE6-9D27-6B647026EDBC}" name="Column6084"/>
    <tableColumn id="6090" xr3:uid="{078B5F84-1228-4559-995D-A04CD5AC5F1D}" name="Column6085"/>
    <tableColumn id="6091" xr3:uid="{414F22AB-DA8A-4B0D-BC24-D9E2A5D746E2}" name="Column6086"/>
    <tableColumn id="6092" xr3:uid="{807D5599-DE78-486B-8236-A20DE07FE5AD}" name="Column6087"/>
    <tableColumn id="6093" xr3:uid="{2B72B2F4-B834-4D28-802A-2F97305A0A28}" name="Column6088"/>
    <tableColumn id="6094" xr3:uid="{B645B98B-2586-48EF-BF33-BBF867DF3A89}" name="Column6089"/>
    <tableColumn id="6095" xr3:uid="{0C4E332C-81D3-4351-8FF2-6BBC2C427A17}" name="Column6090"/>
    <tableColumn id="6096" xr3:uid="{9E606376-E062-44B3-9A37-B73AF7D1180F}" name="Column6091"/>
    <tableColumn id="6097" xr3:uid="{CB02D041-4380-4A9A-A966-B98C0E010E23}" name="Column6092"/>
    <tableColumn id="6098" xr3:uid="{4D5CA20B-5B12-4188-A977-2DD8EC9163F1}" name="Column6093"/>
    <tableColumn id="6099" xr3:uid="{8EF73CCE-927F-4CA1-97DA-3F255B38BF2A}" name="Column6094"/>
    <tableColumn id="6100" xr3:uid="{D357BC3B-2E86-457E-9187-85B3EF95D0E7}" name="Column6095"/>
    <tableColumn id="6101" xr3:uid="{BCDBA98F-FDF5-404A-A707-8F4AC65927EA}" name="Column6096"/>
    <tableColumn id="6102" xr3:uid="{21FC7397-0854-414B-8445-32C94649A7BA}" name="Column6097"/>
    <tableColumn id="6103" xr3:uid="{85D26D03-ED2C-443C-81A2-F71988E4EC40}" name="Column6098"/>
    <tableColumn id="6104" xr3:uid="{329C0B70-1835-47EB-856A-CA0501454647}" name="Column6099"/>
    <tableColumn id="6105" xr3:uid="{5F40BD04-D707-4937-80A7-EAE04227DD24}" name="Column6100"/>
    <tableColumn id="6106" xr3:uid="{7041B31E-F58C-40DA-89BE-9EC0C7A65E21}" name="Column6101"/>
    <tableColumn id="6107" xr3:uid="{7E830CEC-1E38-480B-AD58-218CAEF166D5}" name="Column6102"/>
    <tableColumn id="6108" xr3:uid="{A2A592CC-58C7-4880-8CF7-892B5F828241}" name="Column6103"/>
    <tableColumn id="6109" xr3:uid="{A49863E9-FF50-49BC-AB43-2333B397369E}" name="Column6104"/>
    <tableColumn id="6110" xr3:uid="{81C28392-1B86-42D7-B294-0BA0257C6B30}" name="Column6105"/>
    <tableColumn id="6111" xr3:uid="{2329C589-56F8-41E5-8906-368D8A86FAA6}" name="Column6106"/>
    <tableColumn id="6112" xr3:uid="{3AB3D89D-DFCB-4166-B661-FA85E96D653C}" name="Column6107"/>
    <tableColumn id="6113" xr3:uid="{5A9A0B71-7237-452D-A31B-FD5565C32F74}" name="Column6108"/>
    <tableColumn id="6114" xr3:uid="{823F8AEC-44E7-428A-84DD-43A0ABD01B2B}" name="Column6109"/>
    <tableColumn id="6115" xr3:uid="{F8E42461-ADFE-4AC9-AD64-1BF4283B5DB6}" name="Column6110"/>
    <tableColumn id="6116" xr3:uid="{AE22F4BF-4D19-427F-85DA-AD912628A7D4}" name="Column6111"/>
    <tableColumn id="6117" xr3:uid="{5E0A29A4-C753-406B-A286-F1E71CFBD2CE}" name="Column6112"/>
    <tableColumn id="6118" xr3:uid="{DF7C2913-4C71-4184-B439-DD62BD33D7EF}" name="Column6113"/>
    <tableColumn id="6119" xr3:uid="{83D0B0A2-C6F6-44EE-B524-F313F9F457AB}" name="Column6114"/>
    <tableColumn id="6120" xr3:uid="{B95D89AD-8840-4F21-B600-4E857165488B}" name="Column6115"/>
    <tableColumn id="6121" xr3:uid="{E759C1D2-5DC3-4CD1-9DDF-7A904FA22244}" name="Column6116"/>
    <tableColumn id="6122" xr3:uid="{5DC3FA15-BDB7-433E-A729-80D1FC7BC7F3}" name="Column6117"/>
    <tableColumn id="6123" xr3:uid="{3EFA9377-06F7-4C1E-BE23-27A02C81462B}" name="Column6118"/>
    <tableColumn id="6124" xr3:uid="{18EA33EF-DE1E-44B1-BE01-8B26D1222468}" name="Column6119"/>
    <tableColumn id="6125" xr3:uid="{EDFCB240-E18D-4ACA-9B43-2C4CA7DF0E98}" name="Column6120"/>
    <tableColumn id="6126" xr3:uid="{E7F4B6F3-9A41-4B63-A179-E3A8C7993E70}" name="Column6121"/>
    <tableColumn id="6127" xr3:uid="{4905AACF-1710-43DE-9E13-E7EC8E4E122D}" name="Column6122"/>
    <tableColumn id="6128" xr3:uid="{AD39E134-FF37-43A2-855E-868B9BD74E57}" name="Column6123"/>
    <tableColumn id="6129" xr3:uid="{2EC9CC5D-148A-4460-9061-87B5C55B1E2E}" name="Column6124"/>
    <tableColumn id="6130" xr3:uid="{E9A95068-7BF5-41BC-8946-49EF30DBCD5B}" name="Column6125"/>
    <tableColumn id="6131" xr3:uid="{210C112F-4E5D-4938-A05B-14225F85A3C8}" name="Column6126"/>
    <tableColumn id="6132" xr3:uid="{C1FE580D-FE79-4C7F-951B-67847AEB5D3C}" name="Column6127"/>
    <tableColumn id="6133" xr3:uid="{DF5A23C7-7814-47EA-99C5-0FB36B318705}" name="Column6128"/>
    <tableColumn id="6134" xr3:uid="{6DDC359F-ADC5-4CD4-A05B-E2219FFDDBFF}" name="Column6129"/>
    <tableColumn id="6135" xr3:uid="{616D8C90-BF3F-4CBF-BABB-5D7E4D667DBB}" name="Column6130"/>
    <tableColumn id="6136" xr3:uid="{2ED8653B-4A3B-408B-8DB3-7A94E9A2FE66}" name="Column6131"/>
    <tableColumn id="6137" xr3:uid="{D9D6616C-018D-469A-86B0-AB50C46A100A}" name="Column6132"/>
    <tableColumn id="6138" xr3:uid="{1CBF4B44-5D4D-4B8A-AC00-11F84A3AC53A}" name="Column6133"/>
    <tableColumn id="6139" xr3:uid="{B95D538E-AD75-4571-9926-38CB3218CC82}" name="Column6134"/>
    <tableColumn id="6140" xr3:uid="{AE855F8D-4D94-42E9-9B73-029B539B5AD7}" name="Column6135"/>
    <tableColumn id="6141" xr3:uid="{B546F1D9-9918-496A-8B05-277CA77DFD6D}" name="Column6136"/>
    <tableColumn id="6142" xr3:uid="{576D6A87-4092-4754-8A32-B226FC1908FE}" name="Column6137"/>
    <tableColumn id="6143" xr3:uid="{83D04C88-D845-4AB7-8E7B-257195842903}" name="Column6138"/>
    <tableColumn id="6144" xr3:uid="{8580A58B-8635-4E84-971E-A8D038AE3108}" name="Column6139"/>
    <tableColumn id="6145" xr3:uid="{1D1C311D-E5AD-4626-BA89-3CD5115E13A4}" name="Column6140"/>
    <tableColumn id="6146" xr3:uid="{3976C28A-C29E-4B24-B331-B8EED49BC731}" name="Column6141"/>
    <tableColumn id="6147" xr3:uid="{2ACD2A28-B21F-4919-A385-5D629670D79F}" name="Column6142"/>
    <tableColumn id="6148" xr3:uid="{B74EBCD1-07C6-4B4D-B3E6-FCDBF9E99BD1}" name="Column6143"/>
    <tableColumn id="6149" xr3:uid="{7F14FF55-7A56-4FE9-B7D9-31A951134A14}" name="Column6144"/>
    <tableColumn id="6150" xr3:uid="{AEB06F63-3A2B-4BB7-9D98-E1718D7359AB}" name="Column6145"/>
    <tableColumn id="6151" xr3:uid="{2D129120-999E-454B-950D-68C9E1EF296B}" name="Column6146"/>
    <tableColumn id="6152" xr3:uid="{51E4FA7D-1C63-4114-AC1C-B343D1DB5D85}" name="Column6147"/>
    <tableColumn id="6153" xr3:uid="{41F4AC0D-3569-43A7-8B21-73FC4E92D9F7}" name="Column6148"/>
    <tableColumn id="6154" xr3:uid="{8350C724-0E67-4CC2-A361-D550B4D68BE1}" name="Column6149"/>
    <tableColumn id="6155" xr3:uid="{B1AE7DFE-8782-41D9-B8EB-2CEECDFAE17A}" name="Column6150"/>
    <tableColumn id="6156" xr3:uid="{11E69322-9DE9-4518-9189-95FA069EA4AE}" name="Column6151"/>
    <tableColumn id="6157" xr3:uid="{3F5AEAA6-8A62-48C3-942F-F27AF83E3328}" name="Column6152"/>
    <tableColumn id="6158" xr3:uid="{B94765CA-2014-493E-A9C0-288370937838}" name="Column6153"/>
    <tableColumn id="6159" xr3:uid="{B5181258-7CC6-4C47-879D-5ADB83AE8EC8}" name="Column6154"/>
    <tableColumn id="6160" xr3:uid="{D05430A4-0FB0-498C-81B6-122CFB30BD2B}" name="Column6155"/>
    <tableColumn id="6161" xr3:uid="{2E26C03B-DB59-4E8E-ABF9-9396B0C3F18B}" name="Column6156"/>
    <tableColumn id="6162" xr3:uid="{7A8591A4-456B-4DAA-AD86-23AA2E6DBFBB}" name="Column6157"/>
    <tableColumn id="6163" xr3:uid="{9D79D553-405C-4B8E-AC02-F78C111150E0}" name="Column6158"/>
    <tableColumn id="6164" xr3:uid="{D4AE5017-2BAE-47B3-AEC7-2250A122C9D1}" name="Column6159"/>
    <tableColumn id="6165" xr3:uid="{FA9425D6-4DC8-49B1-97FE-362098665CAA}" name="Column6160"/>
    <tableColumn id="6166" xr3:uid="{68782F6F-9159-45A2-B8AC-1229326BA00B}" name="Column6161"/>
    <tableColumn id="6167" xr3:uid="{D105507B-3EFF-46A7-BDBB-58657278CE0F}" name="Column6162"/>
    <tableColumn id="6168" xr3:uid="{16C6E4BB-14C3-42B3-9AE5-1393719A8714}" name="Column6163"/>
    <tableColumn id="6169" xr3:uid="{61EE59E2-C98C-41E4-827B-3C9929B05B9D}" name="Column6164"/>
    <tableColumn id="6170" xr3:uid="{A3D1CBDD-C613-4771-914F-6E01E456837B}" name="Column6165"/>
    <tableColumn id="6171" xr3:uid="{3C166D94-9B3C-4380-B549-A794814DE54D}" name="Column6166"/>
    <tableColumn id="6172" xr3:uid="{F1DFE404-2D4C-4660-830A-0B8003BF23AC}" name="Column6167"/>
    <tableColumn id="6173" xr3:uid="{724BE8BD-6BD1-4EF4-A527-2150153C9B16}" name="Column6168"/>
    <tableColumn id="6174" xr3:uid="{165CA1DB-CCEB-419A-96FA-E975BF410396}" name="Column6169"/>
    <tableColumn id="6175" xr3:uid="{93E97A11-D840-4976-9DFD-8E6F19A000CB}" name="Column6170"/>
    <tableColumn id="6176" xr3:uid="{64699AC8-58F9-47C8-B17D-0EAB2E181EBB}" name="Column6171"/>
    <tableColumn id="6177" xr3:uid="{589F5179-3647-4A61-8B57-67EC038A6351}" name="Column6172"/>
    <tableColumn id="6178" xr3:uid="{CC54E236-09C7-49C0-A385-94944DE98DEF}" name="Column6173"/>
    <tableColumn id="6179" xr3:uid="{358CD02D-F9C2-4AEE-A8BC-1FC0D0DA1880}" name="Column6174"/>
    <tableColumn id="6180" xr3:uid="{BE509727-A65E-44E7-A9B0-E51B70E1DADC}" name="Column6175"/>
    <tableColumn id="6181" xr3:uid="{60A4EA0C-3C93-48AA-93B5-3EACEB32E6A7}" name="Column6176"/>
    <tableColumn id="6182" xr3:uid="{AB431F76-6691-40A5-B1CE-B801AB21215D}" name="Column6177"/>
    <tableColumn id="6183" xr3:uid="{42DC5D56-519E-4C6F-B8F7-D867F3A6CEFB}" name="Column6178"/>
    <tableColumn id="6184" xr3:uid="{B486474A-305E-476C-B9CE-B300E9A16AB8}" name="Column6179"/>
    <tableColumn id="6185" xr3:uid="{C0475299-EA8B-45D9-9C46-FFE662B5DBDB}" name="Column6180"/>
    <tableColumn id="6186" xr3:uid="{D54B074E-4A7D-47AD-9308-B85FFE8F08B5}" name="Column6181"/>
    <tableColumn id="6187" xr3:uid="{C227E8FD-300E-4152-909D-D4FABC12A633}" name="Column6182"/>
    <tableColumn id="6188" xr3:uid="{88293ABB-D8AF-4B0A-AA8E-B4ADB5FC36E6}" name="Column6183"/>
    <tableColumn id="6189" xr3:uid="{D645C2DB-318D-4E24-AF4D-053D1ED8A68D}" name="Column6184"/>
    <tableColumn id="6190" xr3:uid="{F64C0DE1-45A7-439A-A4A7-EA7BB36EFF20}" name="Column6185"/>
    <tableColumn id="6191" xr3:uid="{D4A6E4B7-9796-42DC-A367-AFE5DE2F041C}" name="Column6186"/>
    <tableColumn id="6192" xr3:uid="{99B4B38A-04A7-47C5-95BB-ADC4111B7FEE}" name="Column6187"/>
    <tableColumn id="6193" xr3:uid="{0FB88687-EC38-4A6B-9AB0-F100031EE5B5}" name="Column6188"/>
    <tableColumn id="6194" xr3:uid="{8036CCB8-2593-4286-915A-B17CCB821DA7}" name="Column6189"/>
    <tableColumn id="6195" xr3:uid="{CE1F483E-45A3-4184-B73E-F21CAE17BAF2}" name="Column6190"/>
    <tableColumn id="6196" xr3:uid="{82D9432C-4644-4F11-9E0D-9BEC6D0927D2}" name="Column6191"/>
    <tableColumn id="6197" xr3:uid="{B98D9F3B-24A1-468E-9378-C78F7BA68851}" name="Column6192"/>
    <tableColumn id="6198" xr3:uid="{FAAD45FA-F3F8-4A10-A5E1-2196398AA33A}" name="Column6193"/>
    <tableColumn id="6199" xr3:uid="{A7DEC087-D05B-4A69-9686-53FEB3EFF375}" name="Column6194"/>
    <tableColumn id="6200" xr3:uid="{6C63672D-6325-4C6F-9F2B-90791F0684FA}" name="Column6195"/>
    <tableColumn id="6201" xr3:uid="{66EA34F2-A23C-486D-925F-B408A9D7135D}" name="Column6196"/>
    <tableColumn id="6202" xr3:uid="{45524248-BDFF-4767-9B29-FC7C72CD7F38}" name="Column6197"/>
    <tableColumn id="6203" xr3:uid="{07393C3F-C940-416C-A076-AF3C1EFDDC48}" name="Column6198"/>
    <tableColumn id="6204" xr3:uid="{61940BD0-18E1-4903-BC08-C78564E64FF1}" name="Column6199"/>
    <tableColumn id="6205" xr3:uid="{6309B75F-DC32-409A-86F8-C54B16D57EA1}" name="Column6200"/>
    <tableColumn id="6206" xr3:uid="{20D284FA-1422-4147-8532-0E9686A17020}" name="Column6201"/>
    <tableColumn id="6207" xr3:uid="{DF19A3B6-EAEF-451A-87F5-6F5AC703A2BF}" name="Column6202"/>
    <tableColumn id="6208" xr3:uid="{E85BCCF3-1B9B-4E79-85E5-DD33EEA79465}" name="Column6203"/>
    <tableColumn id="6209" xr3:uid="{5C65C0A9-2FE5-49E9-AE72-B2ABDB2B8371}" name="Column6204"/>
    <tableColumn id="6210" xr3:uid="{B870BFCC-95E8-40B6-8BC4-7E73342E9638}" name="Column6205"/>
    <tableColumn id="6211" xr3:uid="{6E804AC4-A8BF-479C-BB96-E3BEF388151B}" name="Column6206"/>
    <tableColumn id="6212" xr3:uid="{9E3CBB29-9F64-449B-921A-F69B897CBEDB}" name="Column6207"/>
    <tableColumn id="6213" xr3:uid="{B0DA99C0-35DF-4241-8345-16A581EAF789}" name="Column6208"/>
    <tableColumn id="6214" xr3:uid="{D4F74A60-1EAB-4169-B9CB-3BBF4A22A883}" name="Column6209"/>
    <tableColumn id="6215" xr3:uid="{26ABCBB9-760E-4610-968A-844494978976}" name="Column6210"/>
    <tableColumn id="6216" xr3:uid="{663577F4-D9B5-48BD-B159-34AA82DB56A2}" name="Column6211"/>
    <tableColumn id="6217" xr3:uid="{B7F58D14-B8FB-4ABC-8DD1-75E4ED6127F4}" name="Column6212"/>
    <tableColumn id="6218" xr3:uid="{1909C876-1454-4659-A563-E4BFD70B40D9}" name="Column6213"/>
    <tableColumn id="6219" xr3:uid="{E3C8FBC6-E01C-43EE-83B2-D9E2964E9E9E}" name="Column6214"/>
    <tableColumn id="6220" xr3:uid="{8A6B9B98-EFB7-41A4-9C6E-0719AFF84211}" name="Column6215"/>
    <tableColumn id="6221" xr3:uid="{35708C1A-F8E2-4237-BBEC-4CC262FE37F3}" name="Column6216"/>
    <tableColumn id="6222" xr3:uid="{8D54AE4A-026D-4833-B4DA-77A06751891E}" name="Column6217"/>
    <tableColumn id="6223" xr3:uid="{29FB103A-596B-4403-B3C5-F5BD8C641A47}" name="Column6218"/>
    <tableColumn id="6224" xr3:uid="{1B9D94A1-4EE8-40DD-A621-4349CBDE04DC}" name="Column6219"/>
    <tableColumn id="6225" xr3:uid="{C520A2A4-E770-4CAE-B6EC-F6C1A042C400}" name="Column6220"/>
    <tableColumn id="6226" xr3:uid="{18F785C7-F590-4CB5-804B-D928EC0A35DC}" name="Column6221"/>
    <tableColumn id="6227" xr3:uid="{E80D0685-6FDA-4B1D-B2F0-17A3638D4C93}" name="Column6222"/>
    <tableColumn id="6228" xr3:uid="{1AF96DC1-F947-4624-82AF-4B2F2666D376}" name="Column6223"/>
    <tableColumn id="6229" xr3:uid="{A3E0457A-DC21-4603-BF91-DE7F425B1F85}" name="Column6224"/>
    <tableColumn id="6230" xr3:uid="{7608FC74-394B-49B0-A106-8E5EEA8A8DBA}" name="Column6225"/>
    <tableColumn id="6231" xr3:uid="{5F825C1E-E546-4CE1-903F-2FCDD947773C}" name="Column6226"/>
    <tableColumn id="6232" xr3:uid="{36D84ACA-DB1D-4680-AD81-8DC6E8444C5E}" name="Column6227"/>
    <tableColumn id="6233" xr3:uid="{5B1602B9-7089-4F83-B73C-54C7E640473C}" name="Column6228"/>
    <tableColumn id="6234" xr3:uid="{81F9F49A-9D3C-4C72-A1D3-0B13A9449951}" name="Column6229"/>
    <tableColumn id="6235" xr3:uid="{474B5C44-42BF-4038-B908-EE24E74358FE}" name="Column6230"/>
    <tableColumn id="6236" xr3:uid="{2A3FB75F-7D61-4845-BA2F-EEC115AD0414}" name="Column6231"/>
    <tableColumn id="6237" xr3:uid="{6D4C14A4-8290-4B38-8091-AF2931736D23}" name="Column6232"/>
    <tableColumn id="6238" xr3:uid="{233E98DE-AF94-4B13-AC86-9F177BDBAE93}" name="Column6233"/>
    <tableColumn id="6239" xr3:uid="{D8BF238C-859C-44B7-AD5E-27072A1EE8ED}" name="Column6234"/>
    <tableColumn id="6240" xr3:uid="{9A889614-BC9D-4F38-8800-D9676125BB19}" name="Column6235"/>
    <tableColumn id="6241" xr3:uid="{56437C9B-C21C-4872-93E2-229CF37C0F66}" name="Column6236"/>
    <tableColumn id="6242" xr3:uid="{6C19D246-DD47-4CBB-9F58-55F5F0B7ED41}" name="Column6237"/>
    <tableColumn id="6243" xr3:uid="{1B0333AF-7E75-4D9A-8EA0-22AAF4F62510}" name="Column6238"/>
    <tableColumn id="6244" xr3:uid="{455981DA-A22B-47D0-AD2A-4FA48247C068}" name="Column6239"/>
    <tableColumn id="6245" xr3:uid="{B18A5E53-9FFD-40E1-9ABE-200244139DE3}" name="Column6240"/>
    <tableColumn id="6246" xr3:uid="{ABB7C83C-CD17-489B-B129-B455CEA0DC1B}" name="Column6241"/>
    <tableColumn id="6247" xr3:uid="{8DC7DF7E-7B6C-4FBD-BC0E-A176C732AA6E}" name="Column6242"/>
    <tableColumn id="6248" xr3:uid="{568EB093-7CE2-438B-B0CF-90B603888257}" name="Column6243"/>
    <tableColumn id="6249" xr3:uid="{706A38DC-EA7D-4760-A36E-15B58B933895}" name="Column6244"/>
    <tableColumn id="6250" xr3:uid="{DA90423C-1E79-41EC-B247-8C36F7F1B4E9}" name="Column6245"/>
    <tableColumn id="6251" xr3:uid="{354D1185-9296-4BD2-874A-0E83B7B1A8DF}" name="Column6246"/>
    <tableColumn id="6252" xr3:uid="{010CB06A-78E7-41FD-87E4-0050E5168F40}" name="Column6247"/>
    <tableColumn id="6253" xr3:uid="{D186FEC9-1BEB-4B77-B994-2F1599F0DF36}" name="Column6248"/>
    <tableColumn id="6254" xr3:uid="{F84BCBEE-03CF-44E1-BAFD-914E6B476281}" name="Column6249"/>
    <tableColumn id="6255" xr3:uid="{D199B546-BD42-491A-9AB7-4C9B4BE0356B}" name="Column6250"/>
    <tableColumn id="6256" xr3:uid="{EF6C612B-D592-4AF2-999B-655DEF7461D9}" name="Column6251"/>
    <tableColumn id="6257" xr3:uid="{7BF97A70-74BD-48AB-AB1E-AD4C820FE269}" name="Column6252"/>
    <tableColumn id="6258" xr3:uid="{9A84C2E6-8BEA-47A7-9B5A-38604AB97921}" name="Column6253"/>
    <tableColumn id="6259" xr3:uid="{66F33969-3F21-429B-B3BD-3ADE6A7DA11D}" name="Column6254"/>
    <tableColumn id="6260" xr3:uid="{F1E5CBE4-86EB-41B5-9222-FBC501D699E2}" name="Column6255"/>
    <tableColumn id="6261" xr3:uid="{2DE37A28-A87C-49C3-8BE4-B5222BBD16CF}" name="Column6256"/>
    <tableColumn id="6262" xr3:uid="{26CE5B1B-9DD4-444C-9B27-3F26FEF56129}" name="Column6257"/>
    <tableColumn id="6263" xr3:uid="{D58B1EFB-DE8C-4DFF-8E40-99F29CF8CAE5}" name="Column6258"/>
    <tableColumn id="6264" xr3:uid="{652EA047-8D1E-4740-B70F-E49199B76F22}" name="Column6259"/>
    <tableColumn id="6265" xr3:uid="{5431B7BF-8FCA-40E4-BB0D-9B5584D8A717}" name="Column6260"/>
    <tableColumn id="6266" xr3:uid="{CAFC3691-AA2B-4F6C-8FCF-DCDFB94463B0}" name="Column6261"/>
    <tableColumn id="6267" xr3:uid="{1BDE519D-BD69-45BF-9A66-D380FA98E7C1}" name="Column6262"/>
    <tableColumn id="6268" xr3:uid="{334AE004-6462-42B2-8A87-395B70BA0E46}" name="Column6263"/>
    <tableColumn id="6269" xr3:uid="{65754927-466B-43A2-AC6F-1427221B547E}" name="Column6264"/>
    <tableColumn id="6270" xr3:uid="{30713A3A-DCC6-4A95-8C06-8010410670A5}" name="Column6265"/>
    <tableColumn id="6271" xr3:uid="{A32C7B12-C492-48C9-8960-A2C7346D57AC}" name="Column6266"/>
    <tableColumn id="6272" xr3:uid="{3871A9CD-8977-447D-8A9D-F13B3F1BF2EF}" name="Column6267"/>
    <tableColumn id="6273" xr3:uid="{548802E8-2F0C-40A2-8A40-99DE9864290D}" name="Column6268"/>
    <tableColumn id="6274" xr3:uid="{8DEF06D4-E33D-4139-8E0B-EA4734635328}" name="Column6269"/>
    <tableColumn id="6275" xr3:uid="{94C41194-E6CE-4D8D-9408-6EB39EC65275}" name="Column6270"/>
    <tableColumn id="6276" xr3:uid="{48362695-9615-4CC2-8957-853C9983AD99}" name="Column6271"/>
    <tableColumn id="6277" xr3:uid="{50F5025E-5B14-44FF-A86C-74677FABA957}" name="Column6272"/>
    <tableColumn id="6278" xr3:uid="{E7E1C57B-E8B6-4B59-9B5B-91C0230EEA95}" name="Column6273"/>
    <tableColumn id="6279" xr3:uid="{88D5B483-7857-452A-8603-C958547D60DF}" name="Column6274"/>
    <tableColumn id="6280" xr3:uid="{76309F5E-B940-42B9-B2E4-CB4A491D9834}" name="Column6275"/>
    <tableColumn id="6281" xr3:uid="{05A21632-B512-4A0B-88B7-D2F9EC0A12E6}" name="Column6276"/>
    <tableColumn id="6282" xr3:uid="{CD730ECE-99D4-4C35-B2B1-27077A7EE8F5}" name="Column6277"/>
    <tableColumn id="6283" xr3:uid="{3E6FA178-1BE6-49B7-ABF0-4430B4A89EB4}" name="Column6278"/>
    <tableColumn id="6284" xr3:uid="{BAC76F81-4E97-43AA-819F-F0CF93501472}" name="Column6279"/>
    <tableColumn id="6285" xr3:uid="{2CDFA139-A20B-4922-B009-0BEB9336E654}" name="Column6280"/>
    <tableColumn id="6286" xr3:uid="{CCEB2696-B7A9-4D72-AAE1-D97B0F516AA8}" name="Column6281"/>
    <tableColumn id="6287" xr3:uid="{36EDD0FB-D07B-4B57-951C-7BA410BAB8CF}" name="Column6282"/>
    <tableColumn id="6288" xr3:uid="{1DE68FA2-91B4-45AC-9721-C10519C26542}" name="Column6283"/>
    <tableColumn id="6289" xr3:uid="{9AEF5891-8530-482F-A288-3983DCDD7B39}" name="Column6284"/>
    <tableColumn id="6290" xr3:uid="{3C0CC055-2532-4BE3-A833-AE5CF5C08C89}" name="Column6285"/>
    <tableColumn id="6291" xr3:uid="{6BD70C58-23B8-4734-BB97-1BF90F2C7A48}" name="Column6286"/>
    <tableColumn id="6292" xr3:uid="{4AEEB632-4A45-4806-B2FD-A9E107FCDD17}" name="Column6287"/>
    <tableColumn id="6293" xr3:uid="{C6E3A19A-83D1-49C3-BC11-449F03402BE8}" name="Column6288"/>
    <tableColumn id="6294" xr3:uid="{B6FD1AAB-5BF5-413F-84C8-3EA548A10D06}" name="Column6289"/>
    <tableColumn id="6295" xr3:uid="{4DA5886C-F455-4E66-9BB4-9526D018EC7D}" name="Column6290"/>
    <tableColumn id="6296" xr3:uid="{71124974-70C2-45A1-9E7C-A9304449FB7E}" name="Column6291"/>
    <tableColumn id="6297" xr3:uid="{BB47C221-0E7A-44EE-977A-962BEB731C80}" name="Column6292"/>
    <tableColumn id="6298" xr3:uid="{FCC3D7D6-1060-4C36-9A26-F28C7F1266AE}" name="Column6293"/>
    <tableColumn id="6299" xr3:uid="{12B91E6B-EC89-43D7-9D2B-63246FA690A4}" name="Column6294"/>
    <tableColumn id="6300" xr3:uid="{7A7F8664-49CA-4AFD-BF8C-D5B1B8348498}" name="Column6295"/>
    <tableColumn id="6301" xr3:uid="{DE223519-B5E2-4B13-91C9-0E122D65D3A4}" name="Column6296"/>
    <tableColumn id="6302" xr3:uid="{E1BD1E0F-6FF5-4FC2-A28B-CD1CCD92284B}" name="Column6297"/>
    <tableColumn id="6303" xr3:uid="{D670EFAD-8DDB-4D65-8E94-29B3BA73DB6D}" name="Column6298"/>
    <tableColumn id="6304" xr3:uid="{830A4E12-8987-4291-AD82-4528C4E73D55}" name="Column6299"/>
    <tableColumn id="6305" xr3:uid="{A67D4067-58DB-4F5E-A645-BFAFA1240861}" name="Column6300"/>
    <tableColumn id="6306" xr3:uid="{9A9383BA-EE1F-4AB6-8021-21A46596C08A}" name="Column6301"/>
    <tableColumn id="6307" xr3:uid="{2951817F-A106-4DB3-B9F9-047523DA1C4D}" name="Column6302"/>
    <tableColumn id="6308" xr3:uid="{D06DA25D-1547-474B-AAEF-31890EDA40EB}" name="Column6303"/>
    <tableColumn id="6309" xr3:uid="{B68ACF76-FD13-470C-9413-A20024782F9A}" name="Column6304"/>
    <tableColumn id="6310" xr3:uid="{6A26E007-7971-4FC0-8164-388B8DF0071A}" name="Column6305"/>
    <tableColumn id="6311" xr3:uid="{1950AED3-8E3D-44CF-8594-897FC1032752}" name="Column6306"/>
    <tableColumn id="6312" xr3:uid="{7138E624-E52B-46D4-839E-8C547434FFFF}" name="Column6307"/>
    <tableColumn id="6313" xr3:uid="{BD793108-1981-499D-B004-CE1E1A57F600}" name="Column6308"/>
    <tableColumn id="6314" xr3:uid="{A6C3A8D4-6691-43EE-9721-1D7EB98869F2}" name="Column6309"/>
    <tableColumn id="6315" xr3:uid="{2CB0CC69-D3F0-468D-853F-5BE340A9D46B}" name="Column6310"/>
    <tableColumn id="6316" xr3:uid="{1039114B-B3D4-4583-8CA6-B0EE4A37AB9D}" name="Column6311"/>
    <tableColumn id="6317" xr3:uid="{5C1331EC-A230-46B9-9BB4-06E9DB342F19}" name="Column6312"/>
    <tableColumn id="6318" xr3:uid="{1044ED05-0E99-4E16-A1A7-A3B9DDE01D56}" name="Column6313"/>
    <tableColumn id="6319" xr3:uid="{D02EB2C5-7A76-4A1E-A39D-69DD00D86A84}" name="Column6314"/>
    <tableColumn id="6320" xr3:uid="{1416D5E6-5E7E-490D-8F5A-56E88F5B0022}" name="Column6315"/>
    <tableColumn id="6321" xr3:uid="{AC394F3E-1388-442B-8149-96B48DED02AC}" name="Column6316"/>
    <tableColumn id="6322" xr3:uid="{028EBFD9-5AF9-4FF1-8C31-62EC61945137}" name="Column6317"/>
    <tableColumn id="6323" xr3:uid="{4C591FE1-E96C-4653-8639-00D38BCE7FCC}" name="Column6318"/>
    <tableColumn id="6324" xr3:uid="{37F7D676-6848-4768-828F-16CCDE679694}" name="Column6319"/>
    <tableColumn id="6325" xr3:uid="{B3AF329C-4A12-47DD-9899-83EC9EBCD8C5}" name="Column6320"/>
    <tableColumn id="6326" xr3:uid="{7A9E6581-1582-409D-816C-A08F51F9FBCD}" name="Column6321"/>
    <tableColumn id="6327" xr3:uid="{85E475CF-6445-4F47-9B3F-F7E1621A05FC}" name="Column6322"/>
    <tableColumn id="6328" xr3:uid="{5C2E8272-EBCE-4D34-A29D-FA334DEC4C63}" name="Column6323"/>
    <tableColumn id="6329" xr3:uid="{2B483FDC-2F82-4E69-A222-19D114B9E44D}" name="Column6324"/>
    <tableColumn id="6330" xr3:uid="{381C8306-01D5-4319-932C-77B7F81E90E1}" name="Column6325"/>
    <tableColumn id="6331" xr3:uid="{4EF06CC5-BE16-4DE0-BE57-46073EFCFEEE}" name="Column6326"/>
    <tableColumn id="6332" xr3:uid="{4E4E7E19-1229-4292-9F5B-F6CD73284829}" name="Column6327"/>
    <tableColumn id="6333" xr3:uid="{3AFB03C6-ACFE-41CA-ACFF-966110AB79C7}" name="Column6328"/>
    <tableColumn id="6334" xr3:uid="{2D6C219A-4374-4CCD-A29D-05D6BD791DBD}" name="Column6329"/>
    <tableColumn id="6335" xr3:uid="{2BA4BC9A-B5E5-4B93-9F83-87091A60E997}" name="Column6330"/>
    <tableColumn id="6336" xr3:uid="{0907C32D-9696-4D82-8534-0FAC6C0C9BCA}" name="Column6331"/>
    <tableColumn id="6337" xr3:uid="{17AA4402-588A-44B8-9CDD-5665A28AD819}" name="Column6332"/>
    <tableColumn id="6338" xr3:uid="{24E66840-944A-4D81-A250-D373ABD1DE29}" name="Column6333"/>
    <tableColumn id="6339" xr3:uid="{CBC71B1E-CA5B-4BD3-A0D8-C997C36A6C04}" name="Column6334"/>
    <tableColumn id="6340" xr3:uid="{DC22AD5C-4617-40AF-B27F-5293BC805354}" name="Column6335"/>
    <tableColumn id="6341" xr3:uid="{32CA286C-9C33-4C96-AD5C-27965D785AAE}" name="Column6336"/>
    <tableColumn id="6342" xr3:uid="{770F2AD7-5FE2-46F1-A506-9F3B88D352F5}" name="Column6337"/>
    <tableColumn id="6343" xr3:uid="{77769E8A-5EF2-4586-BF24-1CA4CFC98AC9}" name="Column6338"/>
    <tableColumn id="6344" xr3:uid="{318D96A6-3DC4-4A60-AE22-A5CC832B444D}" name="Column6339"/>
    <tableColumn id="6345" xr3:uid="{04558D64-09E6-4D78-A2A1-6F6FE5B74C06}" name="Column6340"/>
    <tableColumn id="6346" xr3:uid="{F5D39FA4-6B2B-4708-A88C-7B73732EA9B1}" name="Column6341"/>
    <tableColumn id="6347" xr3:uid="{50B50A21-4C30-40A1-B99D-8CB35065399F}" name="Column6342"/>
    <tableColumn id="6348" xr3:uid="{6B924577-6572-4CA0-83AC-0F500CF5D192}" name="Column6343"/>
    <tableColumn id="6349" xr3:uid="{BE0165ED-4C7A-40BD-87D1-A0C69C47DD5B}" name="Column6344"/>
    <tableColumn id="6350" xr3:uid="{9E86282E-8D61-4B3C-909E-41E350797C8D}" name="Column6345"/>
    <tableColumn id="6351" xr3:uid="{77242B00-C78B-4641-9C70-E0ED4400E14C}" name="Column6346"/>
    <tableColumn id="6352" xr3:uid="{BA98AFFD-1FC5-42D9-ACA8-9A126A7FEF63}" name="Column6347"/>
    <tableColumn id="6353" xr3:uid="{A2A65CB0-E754-45C1-9014-CF5915A26D1B}" name="Column6348"/>
    <tableColumn id="6354" xr3:uid="{094E665D-F93C-4568-922D-123BE86FF659}" name="Column6349"/>
    <tableColumn id="6355" xr3:uid="{601C21B8-FE14-4F91-995B-35CACB705279}" name="Column6350"/>
    <tableColumn id="6356" xr3:uid="{18510F83-D7F7-4883-972F-07A512EB21C5}" name="Column6351"/>
    <tableColumn id="6357" xr3:uid="{9E06927F-479A-4402-BBBF-529D3C73E38B}" name="Column6352"/>
    <tableColumn id="6358" xr3:uid="{FFB25D5A-2902-47FF-BF69-12320E1E4758}" name="Column6353"/>
    <tableColumn id="6359" xr3:uid="{19D65C09-36E6-403B-A86E-CF76D01E92C1}" name="Column6354"/>
    <tableColumn id="6360" xr3:uid="{CD73963B-C714-4964-9D8D-41854B424211}" name="Column6355"/>
    <tableColumn id="6361" xr3:uid="{7F14F338-FE90-434C-BBF3-99B4F6AACFD9}" name="Column6356"/>
    <tableColumn id="6362" xr3:uid="{20A49B67-93B0-4D6E-9651-ABEFE72455B4}" name="Column6357"/>
    <tableColumn id="6363" xr3:uid="{D6899F89-2310-495A-A38B-168F951F810D}" name="Column6358"/>
    <tableColumn id="6364" xr3:uid="{E222F60F-160F-467D-BCA2-9F264907EC7F}" name="Column6359"/>
    <tableColumn id="6365" xr3:uid="{AEF12C40-13FE-4501-9432-7874A8B33303}" name="Column6360"/>
    <tableColumn id="6366" xr3:uid="{433AA512-C7E0-42F4-9D22-22D252598884}" name="Column6361"/>
    <tableColumn id="6367" xr3:uid="{37CD87DE-D834-46F9-B62D-7B58B6F72D9F}" name="Column6362"/>
    <tableColumn id="6368" xr3:uid="{1F90B7A9-7AC1-4930-B4C6-AD82F840E227}" name="Column6363"/>
    <tableColumn id="6369" xr3:uid="{52BBF649-44E5-4056-A88E-59BFD8F4668D}" name="Column6364"/>
    <tableColumn id="6370" xr3:uid="{E6F629BE-2630-457B-825D-6EDC6A024B61}" name="Column6365"/>
    <tableColumn id="6371" xr3:uid="{DCAF8A59-F67D-4B30-81F1-437B2F9D7813}" name="Column6366"/>
    <tableColumn id="6372" xr3:uid="{3E069520-F9C6-410B-AB94-2A377830C756}" name="Column6367"/>
    <tableColumn id="6373" xr3:uid="{6760BC27-9751-4362-9BED-55EFE82DD272}" name="Column6368"/>
    <tableColumn id="6374" xr3:uid="{98F5A636-9F1B-4BEB-8F79-68511CA2F03F}" name="Column6369"/>
    <tableColumn id="6375" xr3:uid="{DBB61EE3-C5E5-45C3-A4CF-B869CF4EC32B}" name="Column6370"/>
    <tableColumn id="6376" xr3:uid="{9D745BAE-F9A9-406C-BB43-281DC2987EAA}" name="Column6371"/>
    <tableColumn id="6377" xr3:uid="{07B0D441-8702-4112-AEE3-EF7195373FB2}" name="Column6372"/>
    <tableColumn id="6378" xr3:uid="{82995B8A-1F9A-4315-A01A-A679C3F247C2}" name="Column6373"/>
    <tableColumn id="6379" xr3:uid="{74951EC6-6980-422E-9106-2FC87FF4E2E2}" name="Column6374"/>
    <tableColumn id="6380" xr3:uid="{C97DFFD5-DCE9-4F01-8EB3-2ABB2F82B4F7}" name="Column6375"/>
    <tableColumn id="6381" xr3:uid="{12872014-E3E2-4120-A919-2D00D39B5E5A}" name="Column6376"/>
    <tableColumn id="6382" xr3:uid="{B4DB34F3-408D-4260-A1E8-CBD475671D36}" name="Column6377"/>
    <tableColumn id="6383" xr3:uid="{AEF05F18-785E-4C97-B1D6-791EBD171B69}" name="Column6378"/>
    <tableColumn id="6384" xr3:uid="{332FE008-9012-4DFF-A59F-C70643D7B786}" name="Column6379"/>
    <tableColumn id="6385" xr3:uid="{32AD62A3-FA4E-48EF-9FF7-21F4C9018D17}" name="Column6380"/>
    <tableColumn id="6386" xr3:uid="{DF5CB01A-DD31-4AEF-8953-B71D91D0332A}" name="Column6381"/>
    <tableColumn id="6387" xr3:uid="{6542AE4A-AF9B-4D31-BC01-248B24817232}" name="Column6382"/>
    <tableColumn id="6388" xr3:uid="{2E95C386-142A-4CEE-9319-AAB62A6FA07F}" name="Column6383"/>
    <tableColumn id="6389" xr3:uid="{6D875048-B630-4525-AC3F-EEF42F7287FC}" name="Column6384"/>
    <tableColumn id="6390" xr3:uid="{2DCF7255-B19A-4C27-A180-70FC539DD29B}" name="Column6385"/>
    <tableColumn id="6391" xr3:uid="{DEF09FD6-080D-43E4-B0A1-CF6E448B4F68}" name="Column6386"/>
    <tableColumn id="6392" xr3:uid="{B44DFA61-DA39-412A-9A20-77B80CA49BA3}" name="Column6387"/>
    <tableColumn id="6393" xr3:uid="{EA3D9F17-0193-4E2D-9E77-44AAD9E00EBC}" name="Column6388"/>
    <tableColumn id="6394" xr3:uid="{38E08248-E265-483B-9915-330D86E39648}" name="Column6389"/>
    <tableColumn id="6395" xr3:uid="{4F7A9B16-08EA-4FB4-8952-EF6ABAA9568B}" name="Column6390"/>
    <tableColumn id="6396" xr3:uid="{717A847B-BEDC-4A83-AA08-0C0782CEAB2A}" name="Column6391"/>
    <tableColumn id="6397" xr3:uid="{124F2080-F166-494B-B937-9D330FC959D2}" name="Column6392"/>
    <tableColumn id="6398" xr3:uid="{50FEE967-FAD9-4DA8-AE00-EA02148ADFB8}" name="Column6393"/>
    <tableColumn id="6399" xr3:uid="{D0C671D8-7BD8-4769-9903-959B255C5D62}" name="Column6394"/>
    <tableColumn id="6400" xr3:uid="{71A62870-FB88-4FA8-8BE7-988C11A37F30}" name="Column6395"/>
    <tableColumn id="6401" xr3:uid="{5F70AD64-8215-4906-8DAE-4233ABCDC5B9}" name="Column6396"/>
    <tableColumn id="6402" xr3:uid="{C8EAC57D-1BC3-4157-91A6-1B79F07BD5AE}" name="Column6397"/>
    <tableColumn id="6403" xr3:uid="{86E4E1C7-2565-499F-A9B2-7586B27B0E79}" name="Column6398"/>
    <tableColumn id="6404" xr3:uid="{FCF48C5E-C0A3-4436-BC73-05D13A70C012}" name="Column6399"/>
    <tableColumn id="6405" xr3:uid="{11E5E977-F8B9-4233-BCAF-9707F715AA94}" name="Column6400"/>
    <tableColumn id="6406" xr3:uid="{055B23BD-044F-4972-8132-095C214E832E}" name="Column6401"/>
    <tableColumn id="6407" xr3:uid="{412612B7-5224-469E-8762-39CC413028D4}" name="Column6402"/>
    <tableColumn id="6408" xr3:uid="{1DD0844A-72B6-4C05-8F6A-B3BA43CAF536}" name="Column6403"/>
    <tableColumn id="6409" xr3:uid="{78DF93F9-C0DA-4E49-98C7-810776229817}" name="Column6404"/>
    <tableColumn id="6410" xr3:uid="{EA3C904A-8E87-4FB4-9576-7A8AFC993278}" name="Column6405"/>
    <tableColumn id="6411" xr3:uid="{2EC04781-F533-4AF3-AF38-84517DB3C596}" name="Column6406"/>
    <tableColumn id="6412" xr3:uid="{6C6E0D82-7FBD-4CA2-BFD6-385810684A73}" name="Column6407"/>
    <tableColumn id="6413" xr3:uid="{78CAF0CD-75C3-4895-95EC-6ADAAA5BFAF7}" name="Column6408"/>
    <tableColumn id="6414" xr3:uid="{BB9FD5F6-8342-4EC3-8BA5-E112DA3AA51C}" name="Column6409"/>
    <tableColumn id="6415" xr3:uid="{CB19C7F3-51BE-4289-8CDD-DF4F7C603446}" name="Column6410"/>
    <tableColumn id="6416" xr3:uid="{CC691A9C-E587-4887-9C5A-69A1D3CC1EA7}" name="Column6411"/>
    <tableColumn id="6417" xr3:uid="{B73882D5-BEB9-45CC-936D-C3371204E7C3}" name="Column6412"/>
    <tableColumn id="6418" xr3:uid="{1FE2FC45-1D73-4DCD-BCFA-F197BF7DF43E}" name="Column6413"/>
    <tableColumn id="6419" xr3:uid="{A895F944-D098-4EFE-A671-46EED292C17C}" name="Column6414"/>
    <tableColumn id="6420" xr3:uid="{C38E2616-80F4-4743-81E1-A1E713FDD1B1}" name="Column6415"/>
    <tableColumn id="6421" xr3:uid="{DC4B3B92-5585-4746-B2F8-8268CC286B6B}" name="Column6416"/>
    <tableColumn id="6422" xr3:uid="{88F51A60-B37A-4037-A791-A9CB7F19E17D}" name="Column6417"/>
    <tableColumn id="6423" xr3:uid="{09E68B91-479C-4A8F-8B32-0481DAFAB054}" name="Column6418"/>
    <tableColumn id="6424" xr3:uid="{AA743B50-F916-493C-9AC4-2A61B4D9C841}" name="Column6419"/>
    <tableColumn id="6425" xr3:uid="{A3AEB4BD-E6B1-473E-A9D0-69E7001447F3}" name="Column6420"/>
    <tableColumn id="6426" xr3:uid="{55700493-117E-441C-83DE-3EF37E78D85D}" name="Column6421"/>
    <tableColumn id="6427" xr3:uid="{0920CBB6-E8B9-4E02-8DCB-041883AB22B6}" name="Column6422"/>
    <tableColumn id="6428" xr3:uid="{6807778C-8F4A-4B69-BF49-0CF8939A2555}" name="Column6423"/>
    <tableColumn id="6429" xr3:uid="{9C4E17B8-CDC4-4F09-A8EE-ED3668552437}" name="Column6424"/>
    <tableColumn id="6430" xr3:uid="{6F12D4E5-FC3D-4524-BEAB-2F15800541BA}" name="Column6425"/>
    <tableColumn id="6431" xr3:uid="{84930491-FC7A-42F7-8FB6-F2A46E524151}" name="Column6426"/>
    <tableColumn id="6432" xr3:uid="{9984791E-5A70-4E9C-A1E3-48087E99502D}" name="Column6427"/>
    <tableColumn id="6433" xr3:uid="{F9FA0867-3CFA-4D00-8CF8-22EE74DC495B}" name="Column6428"/>
    <tableColumn id="6434" xr3:uid="{6563E525-9DD5-4DEF-A453-943911CFBB22}" name="Column6429"/>
    <tableColumn id="6435" xr3:uid="{31572D6C-C86E-4A54-A5D4-3BBDA68861CC}" name="Column6430"/>
    <tableColumn id="6436" xr3:uid="{1A96C30E-B5D0-4DE1-BA09-4A22935A11D9}" name="Column6431"/>
    <tableColumn id="6437" xr3:uid="{60A0A366-78F2-4A62-9F35-6E77FB4DE0D5}" name="Column6432"/>
    <tableColumn id="6438" xr3:uid="{A02369FA-6064-4113-8A34-0C16328CEABF}" name="Column6433"/>
    <tableColumn id="6439" xr3:uid="{28040AB6-EC8C-48C1-AB89-A17D0263D1E7}" name="Column6434"/>
    <tableColumn id="6440" xr3:uid="{0DF64AA7-05F7-427D-AA48-E83BB7482C59}" name="Column6435"/>
    <tableColumn id="6441" xr3:uid="{FDD21F75-E8BE-4344-ACF1-BAD9DE7C39AB}" name="Column6436"/>
    <tableColumn id="6442" xr3:uid="{04F7CA4A-2A0D-45EB-AA6C-0CA704A5BCA8}" name="Column6437"/>
    <tableColumn id="6443" xr3:uid="{ABDDD3DA-B7F8-4D11-9D6D-506BD7825D7A}" name="Column6438"/>
    <tableColumn id="6444" xr3:uid="{7F4CD069-18AF-4250-A3D7-61441F27BEAA}" name="Column6439"/>
    <tableColumn id="6445" xr3:uid="{7F32E1C9-ADF1-4399-91FE-FAE317419428}" name="Column6440"/>
    <tableColumn id="6446" xr3:uid="{87823668-BC7B-4DF3-AF62-DD35C0204E0E}" name="Column6441"/>
    <tableColumn id="6447" xr3:uid="{AD695ED8-5539-4F40-A3A4-770AB00117F1}" name="Column6442"/>
    <tableColumn id="6448" xr3:uid="{2D27A0D4-E608-4915-BC82-225A76693FCB}" name="Column6443"/>
    <tableColumn id="6449" xr3:uid="{DD5EB66B-102A-4FCD-86E1-450E576A8C15}" name="Column6444"/>
    <tableColumn id="6450" xr3:uid="{C75D636F-46BE-4822-AE95-8ABD8F99BA61}" name="Column6445"/>
    <tableColumn id="6451" xr3:uid="{9711914B-2FC0-4320-98F5-64952B239250}" name="Column6446"/>
    <tableColumn id="6452" xr3:uid="{B0659FAF-E52F-425D-BA1A-6751C2270122}" name="Column6447"/>
    <tableColumn id="6453" xr3:uid="{0722D883-2F34-44A3-AA06-F3D222157729}" name="Column6448"/>
    <tableColumn id="6454" xr3:uid="{0D9525A0-BC9F-4487-BB40-656D769934BF}" name="Column6449"/>
    <tableColumn id="6455" xr3:uid="{500062D0-13F5-474A-9ECC-2F42A810895C}" name="Column6450"/>
    <tableColumn id="6456" xr3:uid="{83BDCA8C-A3AE-4A65-AE10-17EA5A76F24B}" name="Column6451"/>
    <tableColumn id="6457" xr3:uid="{DC34C19E-779A-4DEA-B942-B0EADCC0F884}" name="Column6452"/>
    <tableColumn id="6458" xr3:uid="{C89CDCEC-9D2F-42C9-A3CB-AEAAC4BC89A7}" name="Column6453"/>
    <tableColumn id="6459" xr3:uid="{9949FD44-F7F3-4F75-96B3-54E72D2230CD}" name="Column6454"/>
    <tableColumn id="6460" xr3:uid="{E6C5B12D-8159-49DB-BB0A-D8013A5579C1}" name="Column6455"/>
    <tableColumn id="6461" xr3:uid="{D4B8CF56-601C-4291-B975-5F60601BC963}" name="Column6456"/>
    <tableColumn id="6462" xr3:uid="{8EC679A0-2D30-4FDA-91BA-62AE91C48C95}" name="Column6457"/>
    <tableColumn id="6463" xr3:uid="{4057EE2A-9F11-4D0E-AD24-6198D0C52A14}" name="Column6458"/>
    <tableColumn id="6464" xr3:uid="{AF7FAFEB-59EA-4517-BD25-0BD2E1D897BC}" name="Column6459"/>
    <tableColumn id="6465" xr3:uid="{FA3E3329-4EB0-4E7D-91D6-C498E11A1897}" name="Column6460"/>
    <tableColumn id="6466" xr3:uid="{4C1294F8-801C-46F8-AAEF-06F04DDE127E}" name="Column6461"/>
    <tableColumn id="6467" xr3:uid="{1721B356-604B-48A8-9984-457139FD62D5}" name="Column6462"/>
    <tableColumn id="6468" xr3:uid="{DF731468-8ACF-4DB7-A596-03C9E3329A07}" name="Column6463"/>
    <tableColumn id="6469" xr3:uid="{89FF0299-4C23-4F2C-9BE8-C84A6F50578E}" name="Column6464"/>
    <tableColumn id="6470" xr3:uid="{4355077C-9C0C-4F88-A701-29E491BF7CC2}" name="Column6465"/>
    <tableColumn id="6471" xr3:uid="{6519F7B7-CD1A-437C-8E53-665267AF0DF9}" name="Column6466"/>
    <tableColumn id="6472" xr3:uid="{B20A395C-D544-4CD9-8EA9-0BD9BC850826}" name="Column6467"/>
    <tableColumn id="6473" xr3:uid="{2076204F-49D0-4CD3-B422-E4481F77FFA3}" name="Column6468"/>
    <tableColumn id="6474" xr3:uid="{2528EF88-64B3-46AC-AB10-44979F84F4E0}" name="Column6469"/>
    <tableColumn id="6475" xr3:uid="{8E62974A-F71C-4279-9BFF-4B9F8E7FF4BE}" name="Column6470"/>
    <tableColumn id="6476" xr3:uid="{A5308A76-A5A6-45BB-9D51-F089385D2D77}" name="Column6471"/>
    <tableColumn id="6477" xr3:uid="{0E70221D-0582-434A-8696-03EBB4F37BBD}" name="Column6472"/>
    <tableColumn id="6478" xr3:uid="{C627DFAF-4A1F-4978-B5D0-588285329344}" name="Column6473"/>
    <tableColumn id="6479" xr3:uid="{249348CC-9564-440F-9426-4B9C99ACBD94}" name="Column6474"/>
    <tableColumn id="6480" xr3:uid="{C05127B3-BFC0-4021-B483-6FA631A9669C}" name="Column6475"/>
    <tableColumn id="6481" xr3:uid="{0D899549-0105-4DC3-9329-B1334ED92AEF}" name="Column6476"/>
    <tableColumn id="6482" xr3:uid="{38A974FC-42D1-4A24-B907-BB20F8A69526}" name="Column6477"/>
    <tableColumn id="6483" xr3:uid="{5D4B692F-93A2-4ACE-96E5-54BDD6D4B7BC}" name="Column6478"/>
    <tableColumn id="6484" xr3:uid="{4251AEA8-19B8-4498-A45E-921F6BC87861}" name="Column6479"/>
    <tableColumn id="6485" xr3:uid="{15412C9F-BE2B-4FC9-9769-4D8BE26A4D7C}" name="Column6480"/>
    <tableColumn id="6486" xr3:uid="{A551435E-9366-4CEA-871A-F99835BAAF2F}" name="Column6481"/>
    <tableColumn id="6487" xr3:uid="{C0FA8363-04FE-435E-A7FA-1A9D8654E5AF}" name="Column6482"/>
    <tableColumn id="6488" xr3:uid="{E5745E8B-1C06-42D9-996C-93A461D2C715}" name="Column6483"/>
    <tableColumn id="6489" xr3:uid="{64A0BD4F-C204-4CA8-8AC4-01F9208F7E2B}" name="Column6484"/>
    <tableColumn id="6490" xr3:uid="{D1E5ACC0-E710-4F26-ADBF-6BD80D288585}" name="Column6485"/>
    <tableColumn id="6491" xr3:uid="{DD70012F-1126-4AF0-BA32-F1F4193C84C2}" name="Column6486"/>
    <tableColumn id="6492" xr3:uid="{F0DF16CC-AA76-4C60-B48B-EED1DFD69FCD}" name="Column6487"/>
    <tableColumn id="6493" xr3:uid="{D8BF6B6A-402A-4332-9B9C-EC2ABBAA907B}" name="Column6488"/>
    <tableColumn id="6494" xr3:uid="{F5718F00-A160-4A0A-B65B-8DEBED5E3835}" name="Column6489"/>
    <tableColumn id="6495" xr3:uid="{67459281-5F8A-44C9-A265-F3A84A9A3BBF}" name="Column6490"/>
    <tableColumn id="6496" xr3:uid="{B49F0905-34E4-4282-88CF-7082DC693795}" name="Column6491"/>
    <tableColumn id="6497" xr3:uid="{3662085E-0575-47DD-B1FF-96D7E95A903E}" name="Column6492"/>
    <tableColumn id="6498" xr3:uid="{386AEEB1-304D-40A9-B2CF-1CEFC2E45250}" name="Column6493"/>
    <tableColumn id="6499" xr3:uid="{212CC5D8-022F-4BFC-947A-9758FA73CBB2}" name="Column6494"/>
    <tableColumn id="6500" xr3:uid="{8457BD45-B477-4B1B-8EE9-865480F576E2}" name="Column6495"/>
    <tableColumn id="6501" xr3:uid="{C248D344-97E3-4259-913F-4835B6B1AB3F}" name="Column6496"/>
    <tableColumn id="6502" xr3:uid="{5DB4358E-8528-4A5C-9DA3-A257A9691A6A}" name="Column6497"/>
    <tableColumn id="6503" xr3:uid="{A709582D-E71F-4D88-82E7-6DD22A7AB146}" name="Column6498"/>
    <tableColumn id="6504" xr3:uid="{AD10E94D-DAC6-4393-99B6-045021BB1804}" name="Column6499"/>
    <tableColumn id="6505" xr3:uid="{BA36B0F6-504F-4A9A-AAB8-E4FD4EDD5C12}" name="Column6500"/>
    <tableColumn id="6506" xr3:uid="{D5808120-A4A2-4DF4-A2FD-96B0BBD9A794}" name="Column6501"/>
    <tableColumn id="6507" xr3:uid="{EDA899DD-0166-4729-AB88-DBF7383E2EEC}" name="Column6502"/>
    <tableColumn id="6508" xr3:uid="{975396F3-2F63-4E84-8436-2892F7DF14B7}" name="Column6503"/>
    <tableColumn id="6509" xr3:uid="{5BC80310-A933-4E71-AD71-7E20BFE59E08}" name="Column6504"/>
    <tableColumn id="6510" xr3:uid="{E237E19D-BEF3-401B-8C4C-30F9F39CF029}" name="Column6505"/>
    <tableColumn id="6511" xr3:uid="{AA6A90A5-95F8-49CE-AC50-88A389CDE4F4}" name="Column6506"/>
    <tableColumn id="6512" xr3:uid="{387EF667-0685-4835-BAEC-9742B9FBD48A}" name="Column6507"/>
    <tableColumn id="6513" xr3:uid="{34BF6B5E-6AFE-4AAD-AA55-3D3CD83C77D9}" name="Column6508"/>
    <tableColumn id="6514" xr3:uid="{A121B036-8B8D-4EA6-BE2B-3DA78AE55BF0}" name="Column6509"/>
    <tableColumn id="6515" xr3:uid="{3A8A92D4-5547-4E9E-97E5-107D09A896D6}" name="Column6510"/>
    <tableColumn id="6516" xr3:uid="{23092F98-9335-4085-B7F9-AC20B3E7518C}" name="Column6511"/>
    <tableColumn id="6517" xr3:uid="{8C704A9E-CBB3-41CB-B1E3-4BAC00CCD864}" name="Column6512"/>
    <tableColumn id="6518" xr3:uid="{8C610F90-E41A-4B69-880C-3BBE9C9B83E6}" name="Column6513"/>
    <tableColumn id="6519" xr3:uid="{41C55907-9751-47BA-BB68-52876069E105}" name="Column6514"/>
    <tableColumn id="6520" xr3:uid="{75E6B1DC-C1EC-4948-B5D0-74FEEDEB9ABE}" name="Column6515"/>
    <tableColumn id="6521" xr3:uid="{B4246B02-19F0-40F1-B414-A82516C8E7F9}" name="Column6516"/>
    <tableColumn id="6522" xr3:uid="{9FA2CBA6-474D-4084-BB5F-8AE703E6BDC8}" name="Column6517"/>
    <tableColumn id="6523" xr3:uid="{26E71599-DAD0-4FBD-AFF3-822E397ADD4D}" name="Column6518"/>
    <tableColumn id="6524" xr3:uid="{AF355B65-93AC-43BA-938B-5D572EC52024}" name="Column6519"/>
    <tableColumn id="6525" xr3:uid="{405CDEA1-827E-4CED-8961-95386DB11021}" name="Column6520"/>
    <tableColumn id="6526" xr3:uid="{53294201-2971-462C-B4C5-FA1C8F1E448A}" name="Column6521"/>
    <tableColumn id="6527" xr3:uid="{78706C1C-0B04-42CE-9ED5-9162D2597008}" name="Column6522"/>
    <tableColumn id="6528" xr3:uid="{05CA37FA-47DF-477A-BB83-09B596C82931}" name="Column6523"/>
    <tableColumn id="6529" xr3:uid="{45711A91-9BE7-40B7-9461-EC21AAD7793D}" name="Column6524"/>
    <tableColumn id="6530" xr3:uid="{DE5D86D6-9385-432A-A793-D418E8036DB5}" name="Column6525"/>
    <tableColumn id="6531" xr3:uid="{4B3C7B44-9029-4A8A-87F2-9694396ADE9B}" name="Column6526"/>
    <tableColumn id="6532" xr3:uid="{7555975A-B74C-45D2-9A2C-3D3E16E99F54}" name="Column6527"/>
    <tableColumn id="6533" xr3:uid="{C2749CDB-2735-49CF-8124-303441AEC4A2}" name="Column6528"/>
    <tableColumn id="6534" xr3:uid="{B95AD69C-6528-4A22-973C-428E02BD64C3}" name="Column6529"/>
    <tableColumn id="6535" xr3:uid="{D2A0F3C1-AD72-4C5D-8325-5CD6ABFF8B5F}" name="Column6530"/>
    <tableColumn id="6536" xr3:uid="{68E52201-2F43-47EE-B039-6A4546EDCBE2}" name="Column6531"/>
    <tableColumn id="6537" xr3:uid="{57812904-E7E2-4B8D-A278-A1AF89ED2A0A}" name="Column6532"/>
    <tableColumn id="6538" xr3:uid="{99DF6A06-CD56-4B98-B5D4-6DCBA5A40556}" name="Column6533"/>
    <tableColumn id="6539" xr3:uid="{99C0DD07-B396-43AE-983B-0CE035957EF0}" name="Column6534"/>
    <tableColumn id="6540" xr3:uid="{BD9AF7F7-9377-4098-B8F1-D9F08FCF59A3}" name="Column6535"/>
    <tableColumn id="6541" xr3:uid="{6B073FF7-E43C-4A09-81D2-27F18177A363}" name="Column6536"/>
    <tableColumn id="6542" xr3:uid="{B3F828EA-6D44-4BE2-83D9-38BF881F6C11}" name="Column6537"/>
    <tableColumn id="6543" xr3:uid="{51065B1B-3601-4C37-9745-FD4FA7981CAE}" name="Column6538"/>
    <tableColumn id="6544" xr3:uid="{B8438A7E-A403-481C-8881-13099CD868B8}" name="Column6539"/>
    <tableColumn id="6545" xr3:uid="{F5D2D8AC-D3ED-4871-BC52-F2BEF5F4E099}" name="Column6540"/>
    <tableColumn id="6546" xr3:uid="{E8DBCC8D-5434-42F6-A90A-520C1ACFB67B}" name="Column6541"/>
    <tableColumn id="6547" xr3:uid="{2AC622B9-ACCD-403B-AA6D-8F873052FE1A}" name="Column6542"/>
    <tableColumn id="6548" xr3:uid="{E508A572-5025-461C-A44B-10DB51496C9F}" name="Column6543"/>
    <tableColumn id="6549" xr3:uid="{1CB9250D-D9E3-4F6C-AACC-D3714F1F4E72}" name="Column6544"/>
    <tableColumn id="6550" xr3:uid="{AD4559BC-8A28-42D1-9B6D-1D517F019287}" name="Column6545"/>
    <tableColumn id="6551" xr3:uid="{AE46818B-8C71-4F21-AB67-BDF68443803E}" name="Column6546"/>
    <tableColumn id="6552" xr3:uid="{70B54FF9-7A57-4905-9A50-871C6164DDC0}" name="Column6547"/>
    <tableColumn id="6553" xr3:uid="{CB461383-9779-4738-9701-DA45A0B740DC}" name="Column6548"/>
    <tableColumn id="6554" xr3:uid="{3D3288C7-C28F-4B31-90AD-7BCCB7480529}" name="Column6549"/>
    <tableColumn id="6555" xr3:uid="{353DBED8-D411-40C6-8713-620E1C3B9807}" name="Column6550"/>
    <tableColumn id="6556" xr3:uid="{A72A2537-B545-4B83-847B-A7F354B586B0}" name="Column6551"/>
    <tableColumn id="6557" xr3:uid="{EA4EFEC8-74BD-4CEF-94BD-09B6A70B78DF}" name="Column6552"/>
    <tableColumn id="6558" xr3:uid="{33BCA7C7-36C0-49C5-A1EA-59F430E8D25F}" name="Column6553"/>
    <tableColumn id="6559" xr3:uid="{E6F2B231-831E-42ED-A9C9-0056BE401BC1}" name="Column6554"/>
    <tableColumn id="6560" xr3:uid="{2656EBCF-D825-4CA2-AD8A-B2DE9FD5C9A2}" name="Column6555"/>
    <tableColumn id="6561" xr3:uid="{7CD4C509-4E3B-4FF4-97C6-A665275A6F6B}" name="Column6556"/>
    <tableColumn id="6562" xr3:uid="{C89A3BD1-8CE0-473B-943C-54D2DB4B58E3}" name="Column6557"/>
    <tableColumn id="6563" xr3:uid="{75E281F0-8404-41DB-9B3D-1DBCE055E468}" name="Column6558"/>
    <tableColumn id="6564" xr3:uid="{131ACACD-D10B-499C-965C-6245BEA668F8}" name="Column6559"/>
    <tableColumn id="6565" xr3:uid="{1C99F3B6-C0D9-4AAB-A587-E55572841FE1}" name="Column6560"/>
    <tableColumn id="6566" xr3:uid="{EA66C921-353F-437D-BF06-26534F1E5F64}" name="Column6561"/>
    <tableColumn id="6567" xr3:uid="{00FF176A-61E4-46C7-81EA-BA631B45DD7C}" name="Column6562"/>
    <tableColumn id="6568" xr3:uid="{43712712-85E2-49A8-9419-F3ABC2D471DF}" name="Column6563"/>
    <tableColumn id="6569" xr3:uid="{0CE9DE3E-2180-4496-9FF1-504877F6CE05}" name="Column6564"/>
    <tableColumn id="6570" xr3:uid="{B5A332AC-3774-4277-8EBC-276187E1E6B9}" name="Column6565"/>
    <tableColumn id="6571" xr3:uid="{D2A22CF6-72CA-4513-A4DB-8EE09B8B54E2}" name="Column6566"/>
    <tableColumn id="6572" xr3:uid="{B49D75A4-20C2-43DE-B808-1F75E01EAC3C}" name="Column6567"/>
    <tableColumn id="6573" xr3:uid="{1216C081-7DCB-4B7F-B4C7-8842CB40EC51}" name="Column6568"/>
    <tableColumn id="6574" xr3:uid="{ABD26079-8166-4A20-BBD0-9346788A2148}" name="Column6569"/>
    <tableColumn id="6575" xr3:uid="{18394CD7-B610-4603-A1B3-5C9E0AD6942D}" name="Column6570"/>
    <tableColumn id="6576" xr3:uid="{979A4D2D-8A6D-407E-868A-0F04A780E034}" name="Column6571"/>
    <tableColumn id="6577" xr3:uid="{C144CF91-9CEA-46AB-B1DD-6FD0A7FC0B08}" name="Column6572"/>
    <tableColumn id="6578" xr3:uid="{9B542D55-0892-4E21-BE51-80712FB9648B}" name="Column6573"/>
    <tableColumn id="6579" xr3:uid="{88D367FF-AC65-4B21-9DCC-75C8731EBDE7}" name="Column6574"/>
    <tableColumn id="6580" xr3:uid="{B2F7F7C1-5E4F-49AC-8B6D-7C1322FB84DB}" name="Column6575"/>
    <tableColumn id="6581" xr3:uid="{86A8DC18-68D6-4498-9EDC-C8AD3423F394}" name="Column6576"/>
    <tableColumn id="6582" xr3:uid="{4F6CC424-5814-4A3D-9CDC-1AE43F46008D}" name="Column6577"/>
    <tableColumn id="6583" xr3:uid="{F1657053-A571-45C3-AECF-0261EF21F625}" name="Column6578"/>
    <tableColumn id="6584" xr3:uid="{FFA987D1-5B8C-40A9-9F24-E499D82779CD}" name="Column6579"/>
    <tableColumn id="6585" xr3:uid="{FC74951D-A12D-46A6-910D-802A71CEA8FD}" name="Column6580"/>
    <tableColumn id="6586" xr3:uid="{F2233329-DDBF-4C08-8D65-6536D72361E5}" name="Column6581"/>
    <tableColumn id="6587" xr3:uid="{8C039B1D-DDDF-4544-841E-2550D5230933}" name="Column6582"/>
    <tableColumn id="6588" xr3:uid="{B6458C2F-48B8-4D14-91C2-CAB7BD0BB94F}" name="Column6583"/>
    <tableColumn id="6589" xr3:uid="{D470CB10-466E-40DD-9436-8934F20E0406}" name="Column6584"/>
    <tableColumn id="6590" xr3:uid="{7F2AA49C-C182-4E60-96E7-B645DA5D2FB1}" name="Column6585"/>
    <tableColumn id="6591" xr3:uid="{845EF8CE-C95C-4FBA-B0E7-B0736097698F}" name="Column6586"/>
    <tableColumn id="6592" xr3:uid="{71DC44DF-1D66-49A4-AD1D-907B03116C70}" name="Column6587"/>
    <tableColumn id="6593" xr3:uid="{3A1E5626-30EF-41AD-A281-33F861A44BE7}" name="Column6588"/>
    <tableColumn id="6594" xr3:uid="{AE369254-7750-46CD-AE3A-C3B6D2AFC224}" name="Column6589"/>
    <tableColumn id="6595" xr3:uid="{49FAB9A1-D78A-4BB4-89B6-8A3C8EFF6154}" name="Column6590"/>
    <tableColumn id="6596" xr3:uid="{F0D0885F-5D6B-4E9F-A355-DA685F44E2C0}" name="Column6591"/>
    <tableColumn id="6597" xr3:uid="{3CA658DF-7C20-4535-87AF-923BD859210C}" name="Column6592"/>
    <tableColumn id="6598" xr3:uid="{646438F7-625A-49F3-805F-7C02F6CC45C5}" name="Column6593"/>
    <tableColumn id="6599" xr3:uid="{BD5E3B36-EBA9-40E9-879B-4376001DB3EC}" name="Column6594"/>
    <tableColumn id="6600" xr3:uid="{60746B5B-8AC2-410B-86DF-739F8AE16167}" name="Column6595"/>
    <tableColumn id="6601" xr3:uid="{CAC0A742-7C3D-492B-9A0E-6BFFA2A7F881}" name="Column6596"/>
    <tableColumn id="6602" xr3:uid="{69FA0E69-C371-4E48-B042-A979587019BB}" name="Column6597"/>
    <tableColumn id="6603" xr3:uid="{364462A6-C552-4086-9BE1-8A80FE029B6D}" name="Column6598"/>
    <tableColumn id="6604" xr3:uid="{4E174091-F24C-4A21-94E0-4B3EF913F431}" name="Column6599"/>
    <tableColumn id="6605" xr3:uid="{94E51089-F624-4C87-B24E-9FA1AEA31AAF}" name="Column6600"/>
    <tableColumn id="6606" xr3:uid="{94778E0E-7AE9-4DCD-9703-9830AC1421AB}" name="Column6601"/>
    <tableColumn id="6607" xr3:uid="{AE186133-AA96-426D-B9AC-54763677F9BB}" name="Column6602"/>
    <tableColumn id="6608" xr3:uid="{691CA9A8-A7BF-43E6-8D18-82A1446BAA01}" name="Column6603"/>
    <tableColumn id="6609" xr3:uid="{D1EAF4BD-574E-49C4-9431-35D42BF3D6CE}" name="Column6604"/>
    <tableColumn id="6610" xr3:uid="{24704B4F-36B1-4F42-943A-55A6FFA412AC}" name="Column6605"/>
    <tableColumn id="6611" xr3:uid="{F83B6675-5863-4146-9949-70103F297DD1}" name="Column6606"/>
    <tableColumn id="6612" xr3:uid="{DCDB9BDB-12CE-484A-B4DF-3A6974661186}" name="Column6607"/>
    <tableColumn id="6613" xr3:uid="{26552496-8946-40B3-9B74-024101E1464F}" name="Column6608"/>
    <tableColumn id="6614" xr3:uid="{91D6B19A-12B5-4649-AE1F-EEAD698E786D}" name="Column6609"/>
    <tableColumn id="6615" xr3:uid="{2CFD1E41-E891-44A9-8F8D-84B008B18927}" name="Column6610"/>
    <tableColumn id="6616" xr3:uid="{E1AE7BBA-EF22-4EDC-82BA-033E9A6D586D}" name="Column6611"/>
    <tableColumn id="6617" xr3:uid="{1C5E8EE5-7E7B-4B0A-9046-273E8C775AA5}" name="Column6612"/>
    <tableColumn id="6618" xr3:uid="{5BA6D971-C2A1-4B24-98EE-0A160E94F96D}" name="Column6613"/>
    <tableColumn id="6619" xr3:uid="{5B08A6F1-654B-47AC-8849-F813C8398C8D}" name="Column6614"/>
    <tableColumn id="6620" xr3:uid="{9CFE7703-5BFB-4812-9926-529C602C355F}" name="Column6615"/>
    <tableColumn id="6621" xr3:uid="{585BC2C3-F14B-4E80-AF26-35051ED46231}" name="Column6616"/>
    <tableColumn id="6622" xr3:uid="{B0264DAE-09F8-4BB7-8BB9-0BF2228E5EBD}" name="Column6617"/>
    <tableColumn id="6623" xr3:uid="{988BC204-D44D-45C8-B0CB-379996342A65}" name="Column6618"/>
    <tableColumn id="6624" xr3:uid="{784A8BC5-A0D9-4D07-B16C-367CA7D6782F}" name="Column6619"/>
    <tableColumn id="6625" xr3:uid="{E67FA31D-5E00-4841-A186-2F99016065AD}" name="Column6620"/>
    <tableColumn id="6626" xr3:uid="{4075ED8B-DB6D-4F27-A37D-A67D2EAE4314}" name="Column6621"/>
    <tableColumn id="6627" xr3:uid="{7CFF0661-9FBE-4879-86A0-EAC70DFB907B}" name="Column6622"/>
    <tableColumn id="6628" xr3:uid="{799C7018-1551-4CEF-81F2-3057262E2C20}" name="Column6623"/>
    <tableColumn id="6629" xr3:uid="{1A982C47-A497-4E76-8D8A-790FD92455E7}" name="Column6624"/>
    <tableColumn id="6630" xr3:uid="{DB19B507-E89B-4B93-8A1B-1D0FA77454C8}" name="Column6625"/>
    <tableColumn id="6631" xr3:uid="{E370B5DF-D817-4EFC-8889-841167AA46A0}" name="Column6626"/>
    <tableColumn id="6632" xr3:uid="{CF6CEE87-B96E-4B29-A6F5-7AA30FB2D426}" name="Column6627"/>
    <tableColumn id="6633" xr3:uid="{0C5BD73D-6FAD-4175-AB81-0FF58E741BFD}" name="Column6628"/>
    <tableColumn id="6634" xr3:uid="{AE16B957-463F-4A06-B033-28B8BD13E968}" name="Column6629"/>
    <tableColumn id="6635" xr3:uid="{1E310968-FE2F-42E1-A517-C30566AD18A6}" name="Column6630"/>
    <tableColumn id="6636" xr3:uid="{336E29E7-275C-4707-A5D8-92160951E13A}" name="Column6631"/>
    <tableColumn id="6637" xr3:uid="{620E0D8F-5EFD-4D57-8F9B-435134EB365D}" name="Column6632"/>
    <tableColumn id="6638" xr3:uid="{7215764E-98F5-4626-9681-70527BF28966}" name="Column6633"/>
    <tableColumn id="6639" xr3:uid="{6262E648-9649-48D5-A0B4-0D738AB5122A}" name="Column6634"/>
    <tableColumn id="6640" xr3:uid="{C6F09F27-2903-4D88-9FA2-CB86C9981E0E}" name="Column6635"/>
    <tableColumn id="6641" xr3:uid="{BBF5FBB3-D3A0-40A4-AA6B-100AF92F5D52}" name="Column6636"/>
    <tableColumn id="6642" xr3:uid="{296516FF-1E88-43F3-9290-38916FE61D22}" name="Column6637"/>
    <tableColumn id="6643" xr3:uid="{5AC42982-1202-458B-84DB-669F5DD4773D}" name="Column6638"/>
    <tableColumn id="6644" xr3:uid="{8A911D39-4FF1-4F5C-A35B-DCAB8DA496FD}" name="Column6639"/>
    <tableColumn id="6645" xr3:uid="{C8813647-8A86-4215-A3C8-825697550D5F}" name="Column6640"/>
    <tableColumn id="6646" xr3:uid="{726774E0-F7B6-47A2-B608-0C8572F94330}" name="Column6641"/>
    <tableColumn id="6647" xr3:uid="{63EEDF26-EEB4-467C-B5C9-9A58419E238E}" name="Column6642"/>
    <tableColumn id="6648" xr3:uid="{70924A1D-45ED-4945-83F8-E69B4965F010}" name="Column6643"/>
    <tableColumn id="6649" xr3:uid="{951CF5B0-2C91-4F13-9AEE-8CE8D382513D}" name="Column6644"/>
    <tableColumn id="6650" xr3:uid="{8CDF2E23-0C13-4A2F-B8F7-180ED8AD10C9}" name="Column6645"/>
    <tableColumn id="6651" xr3:uid="{C801BE66-F84D-425A-8466-5F0CE3F21D63}" name="Column6646"/>
    <tableColumn id="6652" xr3:uid="{A7B7A5E9-F838-4CBB-819D-2867172F2DC6}" name="Column6647"/>
    <tableColumn id="6653" xr3:uid="{A48C107F-5739-44AC-B7FB-3C0F53569154}" name="Column6648"/>
    <tableColumn id="6654" xr3:uid="{C0163758-0EBB-48D5-9122-0F0FBC9B8BF8}" name="Column6649"/>
    <tableColumn id="6655" xr3:uid="{42F29F46-1B36-4C05-806C-118C038932A2}" name="Column6650"/>
    <tableColumn id="6656" xr3:uid="{01878B67-7760-41DA-BBDF-9A8FA4BC2B76}" name="Column6651"/>
    <tableColumn id="6657" xr3:uid="{09215740-7D12-4FF3-9788-0D23F73D55E7}" name="Column6652"/>
    <tableColumn id="6658" xr3:uid="{A3225429-B90C-41D2-A40E-246AF44E7E86}" name="Column6653"/>
    <tableColumn id="6659" xr3:uid="{79D71F42-9213-43DE-A7FC-5B0DA2CD36C5}" name="Column6654"/>
    <tableColumn id="6660" xr3:uid="{F040A298-0D17-4653-B56F-5196FCB62EAD}" name="Column6655"/>
    <tableColumn id="6661" xr3:uid="{08DB7D77-0FE6-4D0E-8D69-2E05821476A7}" name="Column6656"/>
    <tableColumn id="6662" xr3:uid="{38B497C1-BB38-4051-BD3D-222951CCBE86}" name="Column6657"/>
    <tableColumn id="6663" xr3:uid="{B413DA0B-F31E-4D94-A34F-64C3F24F2717}" name="Column6658"/>
    <tableColumn id="6664" xr3:uid="{3C326552-F35E-47D6-AB73-2C917039DCE0}" name="Column6659"/>
    <tableColumn id="6665" xr3:uid="{8955E216-64C2-40AE-A721-35A1200EE3CC}" name="Column6660"/>
    <tableColumn id="6666" xr3:uid="{C7AF3D39-8E81-4830-AF1C-2C6DC93598B4}" name="Column6661"/>
    <tableColumn id="6667" xr3:uid="{8AA57A45-B8DB-40B8-B118-95B9776DD803}" name="Column6662"/>
    <tableColumn id="6668" xr3:uid="{C6350B04-7C79-4692-A656-1161DD8060A6}" name="Column6663"/>
    <tableColumn id="6669" xr3:uid="{1DA42E64-5ADD-46E2-AB75-B9533A0A196F}" name="Column6664"/>
    <tableColumn id="6670" xr3:uid="{EE39A674-4E4A-44FC-B2E9-554FC6791F3A}" name="Column6665"/>
    <tableColumn id="6671" xr3:uid="{F5440B4E-8BF2-49AC-8BF2-1096FC753992}" name="Column6666"/>
    <tableColumn id="6672" xr3:uid="{4D0B940E-A2AF-44BE-A265-B974DB202FF3}" name="Column6667"/>
    <tableColumn id="6673" xr3:uid="{5DAF6276-43DC-4662-BCBB-995E811A04BA}" name="Column6668"/>
    <tableColumn id="6674" xr3:uid="{7C222A3A-090F-4FFA-8F76-B3EE9F19DC0E}" name="Column6669"/>
    <tableColumn id="6675" xr3:uid="{A6D4A549-119E-496C-8C59-0099DA459B3D}" name="Column6670"/>
    <tableColumn id="6676" xr3:uid="{A07BBF9A-9887-454F-ACC5-C5855C8A5242}" name="Column6671"/>
    <tableColumn id="6677" xr3:uid="{95161EDC-7322-49A3-B10A-6E881967CDA5}" name="Column6672"/>
    <tableColumn id="6678" xr3:uid="{CD141E79-F5E6-469D-BAE0-915E631F1072}" name="Column6673"/>
    <tableColumn id="6679" xr3:uid="{73FEFF9D-B0D4-4D2B-AC8C-23FC8DFDAC21}" name="Column6674"/>
    <tableColumn id="6680" xr3:uid="{EF456E45-FEA4-483C-9D82-5EB72993FAD1}" name="Column6675"/>
    <tableColumn id="6681" xr3:uid="{D00C5990-94EF-4FB3-AB88-93E3E0F9EBBD}" name="Column6676"/>
    <tableColumn id="6682" xr3:uid="{8B42E221-0446-4E55-BF74-C581151EAC15}" name="Column6677"/>
    <tableColumn id="6683" xr3:uid="{5A15AE6C-AF48-41A4-95AB-ABF9E374C9FF}" name="Column6678"/>
    <tableColumn id="6684" xr3:uid="{5F1F2CAA-64C1-4C34-B551-3F3B2ED54C06}" name="Column6679"/>
    <tableColumn id="6685" xr3:uid="{828F943D-A726-473D-A102-E0948F43E6A0}" name="Column6680"/>
    <tableColumn id="6686" xr3:uid="{F5A0A707-2040-4448-B214-291F6A9B7D48}" name="Column6681"/>
    <tableColumn id="6687" xr3:uid="{E9AB6640-42F3-40FD-9084-EB2065018F21}" name="Column6682"/>
    <tableColumn id="6688" xr3:uid="{F77D2EC4-E293-460C-B7FE-DCBB32493FB1}" name="Column6683"/>
    <tableColumn id="6689" xr3:uid="{87E7EF9C-8977-4B45-AE2C-16A8A94E7F0A}" name="Column6684"/>
    <tableColumn id="6690" xr3:uid="{575971A3-1DEF-45DA-8096-E7FC4D325E44}" name="Column6685"/>
    <tableColumn id="6691" xr3:uid="{F8678FBC-A589-4D8E-8488-A474F3FA3B25}" name="Column6686"/>
    <tableColumn id="6692" xr3:uid="{60AF8F1D-E1E9-43E9-8554-B42A1AD3DC3F}" name="Column6687"/>
    <tableColumn id="6693" xr3:uid="{4F9306DE-E548-4E35-B9C3-96417A4CCAE6}" name="Column6688"/>
    <tableColumn id="6694" xr3:uid="{858F927A-E59A-4A2C-A856-C525FB4C1DE4}" name="Column6689"/>
    <tableColumn id="6695" xr3:uid="{D36ACC13-7368-4B9E-AFF5-8059F3794F2F}" name="Column6690"/>
    <tableColumn id="6696" xr3:uid="{9C5B9A72-36B5-4487-95B1-AE8F39C369B0}" name="Column6691"/>
    <tableColumn id="6697" xr3:uid="{A6D2DB5A-5EA8-43A9-83A6-0FCA817099B4}" name="Column6692"/>
    <tableColumn id="6698" xr3:uid="{39E59E3F-FED6-45C5-9892-D81B7EFBD4D6}" name="Column6693"/>
    <tableColumn id="6699" xr3:uid="{F7CB0393-F484-4A7D-AE86-261E7BB13834}" name="Column6694"/>
    <tableColumn id="6700" xr3:uid="{D5D8415E-F7D5-48AB-A984-BB4D3E40F103}" name="Column6695"/>
    <tableColumn id="6701" xr3:uid="{811DC72E-B763-4313-8482-D5CCDCD83610}" name="Column6696"/>
    <tableColumn id="6702" xr3:uid="{147800EA-E9AE-4B8E-A24E-08CDE90BFA73}" name="Column6697"/>
    <tableColumn id="6703" xr3:uid="{4E075090-CDE4-42F9-9CD9-72C91130B22E}" name="Column6698"/>
    <tableColumn id="6704" xr3:uid="{8A3DFC05-2B2E-4F60-A219-C63F85A3F4D7}" name="Column6699"/>
    <tableColumn id="6705" xr3:uid="{35AD4984-FA31-4F8A-B3B1-7378AFB8DDA1}" name="Column6700"/>
    <tableColumn id="6706" xr3:uid="{782AA324-67B9-4850-B1AB-B48C3CDD3E46}" name="Column6701"/>
    <tableColumn id="6707" xr3:uid="{C4EF049F-77B0-42E2-BD9C-D5E8B19C7F63}" name="Column6702"/>
    <tableColumn id="6708" xr3:uid="{112963D8-6132-449E-8AB0-9AC60797DA2B}" name="Column6703"/>
    <tableColumn id="6709" xr3:uid="{77FF272A-472F-4739-8B64-531BFACD6A59}" name="Column6704"/>
    <tableColumn id="6710" xr3:uid="{C70F732B-0CAF-4528-858D-3E73E8C80C14}" name="Column6705"/>
    <tableColumn id="6711" xr3:uid="{9E341031-265F-4B53-B3AE-3B9D729A69A3}" name="Column6706"/>
    <tableColumn id="6712" xr3:uid="{F07AE463-7144-4F4E-AF2F-697EFE214761}" name="Column6707"/>
    <tableColumn id="6713" xr3:uid="{08C8BA7D-FF2C-4BFF-98D6-E10F55821941}" name="Column6708"/>
    <tableColumn id="6714" xr3:uid="{C7D94535-C5FC-4B53-99B9-26951C0032DF}" name="Column6709"/>
    <tableColumn id="6715" xr3:uid="{11B58B0C-316D-4825-AD95-4543AB0C59B4}" name="Column6710"/>
    <tableColumn id="6716" xr3:uid="{284866FA-FBAB-4DF7-AB30-D4F6A11EC0DA}" name="Column6711"/>
    <tableColumn id="6717" xr3:uid="{099BB13D-3B6C-404A-A14A-86E2507693FA}" name="Column6712"/>
    <tableColumn id="6718" xr3:uid="{429D162B-296D-4EAF-9386-18652C5AD00F}" name="Column6713"/>
    <tableColumn id="6719" xr3:uid="{2CC6772F-6B28-41CA-920D-74D0DFB77BB7}" name="Column6714"/>
    <tableColumn id="6720" xr3:uid="{41289886-B61E-4514-A380-AB19DC8AF8A9}" name="Column6715"/>
    <tableColumn id="6721" xr3:uid="{19619FB6-1EFE-4FAA-8031-B0336D6FE177}" name="Column6716"/>
    <tableColumn id="6722" xr3:uid="{ABFDEE9D-C13A-4AE4-B3E6-658C6018E231}" name="Column6717"/>
    <tableColumn id="6723" xr3:uid="{586F793A-ADEE-4A48-AB08-4E9AF42E683E}" name="Column6718"/>
    <tableColumn id="6724" xr3:uid="{8625F050-9B07-47B2-99FC-CDA7B0F0248D}" name="Column6719"/>
    <tableColumn id="6725" xr3:uid="{16BB60EA-0B49-4825-8AE7-5C5CA8338080}" name="Column6720"/>
    <tableColumn id="6726" xr3:uid="{5395B778-CC1C-47A0-BCCC-CE4AD080BC11}" name="Column6721"/>
    <tableColumn id="6727" xr3:uid="{77D06CB8-7968-4793-A5A0-2509496B40D5}" name="Column6722"/>
    <tableColumn id="6728" xr3:uid="{6C92BB3E-DBDE-4D64-82B8-4149A1DBEEE5}" name="Column6723"/>
    <tableColumn id="6729" xr3:uid="{47E0F131-5209-4009-8C89-5DD22FB601C6}" name="Column6724"/>
    <tableColumn id="6730" xr3:uid="{190E3F97-12AD-475A-8359-1B7D4FEC13A5}" name="Column6725"/>
    <tableColumn id="6731" xr3:uid="{185DCA08-06B4-4CD5-8115-55E9DD12D3A8}" name="Column6726"/>
    <tableColumn id="6732" xr3:uid="{EDA89D44-DC88-4B69-A881-6087819BAA49}" name="Column6727"/>
    <tableColumn id="6733" xr3:uid="{E7C427CC-AFF3-46A2-89B3-3D008D87E3AA}" name="Column6728"/>
    <tableColumn id="6734" xr3:uid="{555580AB-6831-488F-8B9C-7B8D6874E233}" name="Column6729"/>
    <tableColumn id="6735" xr3:uid="{9B645F1E-B1FD-4791-9263-064600CD9464}" name="Column6730"/>
    <tableColumn id="6736" xr3:uid="{52675A14-28FD-41B1-82A8-799255E9D8D0}" name="Column6731"/>
    <tableColumn id="6737" xr3:uid="{2CC351C4-7EB0-4AC9-89FA-381F24E3E55F}" name="Column6732"/>
    <tableColumn id="6738" xr3:uid="{FFD63424-0DBA-489D-8465-CB9F007A1FC1}" name="Column6733"/>
    <tableColumn id="6739" xr3:uid="{138C748D-B3C2-4343-8AB8-1DE2A65C35F1}" name="Column6734"/>
    <tableColumn id="6740" xr3:uid="{7476C526-67C2-488D-8EAF-857409EDC39C}" name="Column6735"/>
    <tableColumn id="6741" xr3:uid="{1B854842-BF39-42F6-88DF-CFAF0F9AF902}" name="Column6736"/>
    <tableColumn id="6742" xr3:uid="{BBB04F1F-03C1-4BC5-BF1F-F7E29AABC551}" name="Column6737"/>
    <tableColumn id="6743" xr3:uid="{8571837D-D5AC-43B3-B435-3F34E3AE1098}" name="Column6738"/>
    <tableColumn id="6744" xr3:uid="{65E0AD9D-2C43-46D2-B722-8BDDE5A872EE}" name="Column6739"/>
    <tableColumn id="6745" xr3:uid="{81E84A5A-6E11-40AB-BCB0-EDD74226C310}" name="Column6740"/>
    <tableColumn id="6746" xr3:uid="{0FD6B4B8-F01D-4E2B-B8A7-FDD1B392B830}" name="Column6741"/>
    <tableColumn id="6747" xr3:uid="{632203A3-6C85-4AB9-B2DC-4DAF9F4D8B65}" name="Column6742"/>
    <tableColumn id="6748" xr3:uid="{0A474DBA-5C86-444F-ACBF-BD7FB677ECEC}" name="Column6743"/>
    <tableColumn id="6749" xr3:uid="{62F29490-5CB8-4C1E-B487-8C98152CBBD1}" name="Column6744"/>
    <tableColumn id="6750" xr3:uid="{14E06AD0-7EA7-4118-941E-D6BC46D798C8}" name="Column6745"/>
    <tableColumn id="6751" xr3:uid="{15554A04-CFC8-49AE-9DD5-A8E84670D018}" name="Column6746"/>
    <tableColumn id="6752" xr3:uid="{5A89BAA4-DD49-407A-B605-28A8A383E568}" name="Column6747"/>
    <tableColumn id="6753" xr3:uid="{8512EA0F-EEB7-4732-9446-2FC5EBB24C53}" name="Column6748"/>
    <tableColumn id="6754" xr3:uid="{7E303C25-351A-4880-9775-9C9036494054}" name="Column6749"/>
    <tableColumn id="6755" xr3:uid="{F1BE9168-1842-4D55-B515-C50ABFE16691}" name="Column6750"/>
    <tableColumn id="6756" xr3:uid="{EF205190-202F-455F-A759-787001687175}" name="Column6751"/>
    <tableColumn id="6757" xr3:uid="{AF4745EC-7232-4A5E-9613-8624FDDD7565}" name="Column6752"/>
    <tableColumn id="6758" xr3:uid="{8460BC25-61C2-4035-AA06-F0C9B0F505CE}" name="Column6753"/>
    <tableColumn id="6759" xr3:uid="{EE47B8E4-BBDB-47C9-93D5-222B38387DF8}" name="Column6754"/>
    <tableColumn id="6760" xr3:uid="{ED3EF198-022A-4F94-8452-B878FC0B1C6D}" name="Column6755"/>
    <tableColumn id="6761" xr3:uid="{DE9F2A2E-D117-40AB-99AC-C643B637078D}" name="Column6756"/>
    <tableColumn id="6762" xr3:uid="{D175B5D0-092F-4C2B-BFE8-85E2D53E2833}" name="Column6757"/>
    <tableColumn id="6763" xr3:uid="{8B46A54A-3F79-4CC3-A2A0-849E87B0218A}" name="Column6758"/>
    <tableColumn id="6764" xr3:uid="{D3E623AA-9BD8-4EF3-BCC7-96F8D4C440F2}" name="Column6759"/>
    <tableColumn id="6765" xr3:uid="{E3522A85-3608-4DC0-B1AB-F7B274C3982B}" name="Column6760"/>
    <tableColumn id="6766" xr3:uid="{5C09EA07-E3B3-49A5-8105-FB0CD892F0C0}" name="Column6761"/>
    <tableColumn id="6767" xr3:uid="{53EB150C-B7B6-4A9E-A799-859751BDA411}" name="Column6762"/>
    <tableColumn id="6768" xr3:uid="{1FDB84CA-0AC2-4581-9448-D0DA13FD6A15}" name="Column6763"/>
    <tableColumn id="6769" xr3:uid="{E1394810-A6C2-4653-97C7-8028644C0BFB}" name="Column6764"/>
    <tableColumn id="6770" xr3:uid="{692F0B13-EC43-49D8-BA89-2ABCF5A36125}" name="Column6765"/>
    <tableColumn id="6771" xr3:uid="{2EF19EA6-1E11-46CD-B1CB-49E3865E1C76}" name="Column6766"/>
    <tableColumn id="6772" xr3:uid="{508B6313-9FAA-4901-B7E0-6B653C3B9666}" name="Column6767"/>
    <tableColumn id="6773" xr3:uid="{F2A475EB-FD9E-40C1-B074-7F98EF219A0A}" name="Column6768"/>
    <tableColumn id="6774" xr3:uid="{DD9E0309-F9D6-40A3-8DF6-608C8364AB1E}" name="Column6769"/>
    <tableColumn id="6775" xr3:uid="{FF2B890B-9C99-4B6B-9C46-2F8A19618AA7}" name="Column6770"/>
    <tableColumn id="6776" xr3:uid="{8593456A-AE07-4680-A1F1-DF264D5F8C02}" name="Column6771"/>
    <tableColumn id="6777" xr3:uid="{2F95E215-5763-4E80-A96E-C6684FA83899}" name="Column6772"/>
    <tableColumn id="6778" xr3:uid="{685D7C6C-C0EF-42A6-8B8C-F07A3B38B121}" name="Column6773"/>
    <tableColumn id="6779" xr3:uid="{39E9156D-C84E-4548-9602-F6163995461C}" name="Column6774"/>
    <tableColumn id="6780" xr3:uid="{0A91374D-5CA0-485F-A642-3BAABF73BDAF}" name="Column6775"/>
    <tableColumn id="6781" xr3:uid="{AAAD8324-3DD7-48D1-9940-1ADABC1AEAF2}" name="Column6776"/>
    <tableColumn id="6782" xr3:uid="{BA22B99D-1CBC-4497-AAEE-79AB0E093B21}" name="Column6777"/>
    <tableColumn id="6783" xr3:uid="{6ACD1C76-D2ED-4B1C-B87B-66213390D6E0}" name="Column6778"/>
    <tableColumn id="6784" xr3:uid="{53EABEF0-0674-41F4-8A11-1674F98EBC8E}" name="Column6779"/>
    <tableColumn id="6785" xr3:uid="{6E4110BD-225A-4475-B48A-BC0383431712}" name="Column6780"/>
    <tableColumn id="6786" xr3:uid="{928F125B-6F8D-4591-BB5E-8043DBD8E5C7}" name="Column6781"/>
    <tableColumn id="6787" xr3:uid="{90D8721C-36FB-4080-B396-BD57924EA5AB}" name="Column6782"/>
    <tableColumn id="6788" xr3:uid="{6A73DB05-55D7-4A88-95B1-33C88A219876}" name="Column6783"/>
    <tableColumn id="6789" xr3:uid="{F4AE6C88-9582-4E6C-BA16-D1B5A6B267CF}" name="Column6784"/>
    <tableColumn id="6790" xr3:uid="{27ED3C95-1C1E-4A0D-BBAC-F0ABFB77B186}" name="Column6785"/>
    <tableColumn id="6791" xr3:uid="{949821E4-0513-48E5-A454-FBD586A70E16}" name="Column6786"/>
    <tableColumn id="6792" xr3:uid="{7E906296-5D10-49E0-B8A1-1C2F5BED90A4}" name="Column6787"/>
    <tableColumn id="6793" xr3:uid="{819B01B0-FDC4-4016-8E44-BCA28C7A94FA}" name="Column6788"/>
    <tableColumn id="6794" xr3:uid="{359629E3-3061-43BA-8FB8-4331E233EE0E}" name="Column6789"/>
    <tableColumn id="6795" xr3:uid="{A6FCF9AA-8D97-4889-8672-A8C9A04509B7}" name="Column6790"/>
    <tableColumn id="6796" xr3:uid="{C45BC270-2319-4B1B-AB40-5B8FB4AC6E9A}" name="Column6791"/>
    <tableColumn id="6797" xr3:uid="{DB93A667-758C-4622-93D0-2E489983658E}" name="Column6792"/>
    <tableColumn id="6798" xr3:uid="{C0EA8D61-DCC9-46EB-BF79-07BD5BB8BE8C}" name="Column6793"/>
    <tableColumn id="6799" xr3:uid="{A1D5D158-3763-4A3E-9018-03A69EA27A2E}" name="Column6794"/>
    <tableColumn id="6800" xr3:uid="{8F380D0B-809B-4F1B-8A58-313B4C9DBFF3}" name="Column6795"/>
    <tableColumn id="6801" xr3:uid="{380AEB52-1389-47A0-BEAB-B625753B9944}" name="Column6796"/>
    <tableColumn id="6802" xr3:uid="{492C73DC-6410-42FC-BF00-6264B5E2D711}" name="Column6797"/>
    <tableColumn id="6803" xr3:uid="{0AF29F65-0A18-4574-92C7-A2C580C3706A}" name="Column6798"/>
    <tableColumn id="6804" xr3:uid="{0DBADDD2-8226-40C5-8F8A-3A0EB24DAAD1}" name="Column6799"/>
    <tableColumn id="6805" xr3:uid="{6AF43DE0-2326-49E2-8729-D9820E36E5C0}" name="Column6800"/>
    <tableColumn id="6806" xr3:uid="{57992602-0E93-4733-933A-8BB6E119FBCB}" name="Column6801"/>
    <tableColumn id="6807" xr3:uid="{B1F20ABC-E5C2-4F97-8E4F-95ABF3769CA7}" name="Column6802"/>
    <tableColumn id="6808" xr3:uid="{700F7B74-1EBA-457C-B5E6-961B5C7CC84E}" name="Column6803"/>
    <tableColumn id="6809" xr3:uid="{43B6B223-204D-4E65-86D9-6F13570AFAD6}" name="Column6804"/>
    <tableColumn id="6810" xr3:uid="{E8EFBF47-D075-46A8-9051-77F645744B49}" name="Column6805"/>
    <tableColumn id="6811" xr3:uid="{1926652A-BE92-4BF6-8763-5958E93CA031}" name="Column6806"/>
    <tableColumn id="6812" xr3:uid="{97A840EC-F13F-4B2D-9473-727305AFF8FC}" name="Column6807"/>
    <tableColumn id="6813" xr3:uid="{A028E57A-A25B-4577-9518-ED5CBEC894B4}" name="Column6808"/>
    <tableColumn id="6814" xr3:uid="{FEFA7CD3-59DB-4AEB-9502-E60F72FBFDE8}" name="Column6809"/>
    <tableColumn id="6815" xr3:uid="{F3439908-1C35-4BA8-9B4D-37FE9ADBD994}" name="Column6810"/>
    <tableColumn id="6816" xr3:uid="{829324CD-710B-4DA6-85CA-21E700F0A48F}" name="Column6811"/>
    <tableColumn id="6817" xr3:uid="{A69A63B9-4E14-4FA0-847E-29236A42C23E}" name="Column6812"/>
    <tableColumn id="6818" xr3:uid="{426AE0E0-07B6-46B3-8511-8C2B5609960A}" name="Column6813"/>
    <tableColumn id="6819" xr3:uid="{ABE05D7D-8C4E-4A41-923E-B1FB812450B7}" name="Column6814"/>
    <tableColumn id="6820" xr3:uid="{B10EED9F-C66B-43C6-9ECA-65623A5E4C38}" name="Column6815"/>
    <tableColumn id="6821" xr3:uid="{286FCDD6-2F17-4388-8F4D-429976C8018A}" name="Column6816"/>
    <tableColumn id="6822" xr3:uid="{7B0CE08E-18D5-4CFB-8EE4-81FADB13BB8A}" name="Column6817"/>
    <tableColumn id="6823" xr3:uid="{50A89542-4D09-44D3-B49C-958EC08D7F60}" name="Column6818"/>
    <tableColumn id="6824" xr3:uid="{85B9F423-2D77-463D-A6DB-BBEC13D0C4CE}" name="Column6819"/>
    <tableColumn id="6825" xr3:uid="{6A5F792A-5182-45FB-9BE2-6BE250D2F4B9}" name="Column6820"/>
    <tableColumn id="6826" xr3:uid="{B84DBD81-CD18-4BEC-A70F-54ABF9056FB7}" name="Column6821"/>
    <tableColumn id="6827" xr3:uid="{9B73A906-E5BC-4D33-B655-31F71CD5B7C7}" name="Column6822"/>
    <tableColumn id="6828" xr3:uid="{DDE7473C-113B-46D8-AA2E-13194DBD05E6}" name="Column6823"/>
    <tableColumn id="6829" xr3:uid="{B2D7F148-3FAB-422B-B18E-125B8B9C4B1B}" name="Column6824"/>
    <tableColumn id="6830" xr3:uid="{12DCD061-C8F6-4EEE-904E-C25845B7CA10}" name="Column6825"/>
    <tableColumn id="6831" xr3:uid="{021583C1-CAD6-4CD4-AD1B-3853EDC7522C}" name="Column6826"/>
    <tableColumn id="6832" xr3:uid="{CC450A56-9AB6-4CB0-A77E-15936A3ACA7C}" name="Column6827"/>
    <tableColumn id="6833" xr3:uid="{088AE525-00F0-496C-88D2-7E3B5E4BE95F}" name="Column6828"/>
    <tableColumn id="6834" xr3:uid="{D3A5E7C7-9C28-4DAE-9996-96E5A820B530}" name="Column6829"/>
    <tableColumn id="6835" xr3:uid="{6CD85A47-A232-4ABB-9BE2-37EB84DF04F7}" name="Column6830"/>
    <tableColumn id="6836" xr3:uid="{7C260653-5792-4615-8109-9663E061C8CD}" name="Column6831"/>
    <tableColumn id="6837" xr3:uid="{C1BAC02B-A7A2-43FB-AA5D-340FA5B022FD}" name="Column6832"/>
    <tableColumn id="6838" xr3:uid="{E83440F4-CFAC-418A-856C-0EDCB47507EE}" name="Column6833"/>
    <tableColumn id="6839" xr3:uid="{AE98769B-538E-448A-9DD3-40E699D63361}" name="Column6834"/>
    <tableColumn id="6840" xr3:uid="{A282BBF5-868F-45F0-859E-385C90EAB623}" name="Column6835"/>
    <tableColumn id="6841" xr3:uid="{A99A3B68-8B9A-45ED-A658-4F6A998E688B}" name="Column6836"/>
    <tableColumn id="6842" xr3:uid="{F1616813-D1B5-4EFD-8026-4FF55D375C73}" name="Column6837"/>
    <tableColumn id="6843" xr3:uid="{74CA8B76-5E06-4FD4-BAAD-F457EC9CCDE0}" name="Column6838"/>
    <tableColumn id="6844" xr3:uid="{F1004640-13E2-4B42-A81A-958D17548C91}" name="Column6839"/>
    <tableColumn id="6845" xr3:uid="{E95957B9-B00B-4835-A47A-66E7D163F14B}" name="Column6840"/>
    <tableColumn id="6846" xr3:uid="{7446AECC-D2D6-4673-9AF0-BC207C20B0C8}" name="Column6841"/>
    <tableColumn id="6847" xr3:uid="{29B877B8-8EF7-4A0F-AAC1-0C06B975DA1B}" name="Column6842"/>
    <tableColumn id="6848" xr3:uid="{3C5C3DCD-11ED-408C-91EA-BFEAF4167019}" name="Column6843"/>
    <tableColumn id="6849" xr3:uid="{591A2247-8312-40D2-A13B-955767941539}" name="Column6844"/>
    <tableColumn id="6850" xr3:uid="{EE6F4A7B-E090-4CA7-8711-4CCD7F528137}" name="Column6845"/>
    <tableColumn id="6851" xr3:uid="{655A04C4-3896-4D4C-8051-9143A7C27B65}" name="Column6846"/>
    <tableColumn id="6852" xr3:uid="{6F0C384B-A142-475F-B8F2-7CD89012CA9C}" name="Column6847"/>
    <tableColumn id="6853" xr3:uid="{8715C2AE-6503-4F1E-85DA-D359E230D72B}" name="Column6848"/>
    <tableColumn id="6854" xr3:uid="{8A54BA03-0725-4A4D-892D-F058A38FB3DB}" name="Column6849"/>
    <tableColumn id="6855" xr3:uid="{2D00620C-FCA1-4C1F-A554-14B8C0CC85D7}" name="Column6850"/>
    <tableColumn id="6856" xr3:uid="{50028C70-17EF-413C-B72D-ECAC3286CA61}" name="Column6851"/>
    <tableColumn id="6857" xr3:uid="{EA3A3129-1853-4A36-83C3-AEE52C94AA62}" name="Column6852"/>
    <tableColumn id="6858" xr3:uid="{53A1827F-D7DC-4EA1-8A03-20421E8B2666}" name="Column6853"/>
    <tableColumn id="6859" xr3:uid="{CB7D7E69-54B6-418E-9B3A-F1E556F52156}" name="Column6854"/>
    <tableColumn id="6860" xr3:uid="{2258255C-A82A-4203-9FE4-F0803F2548CF}" name="Column6855"/>
    <tableColumn id="6861" xr3:uid="{070FB4C2-F76A-4FCD-B6E3-26E4F2DFCB8B}" name="Column6856"/>
    <tableColumn id="6862" xr3:uid="{B43754F8-4EC3-42AB-8095-A1F1F3FFD83B}" name="Column6857"/>
    <tableColumn id="6863" xr3:uid="{C2261CB3-0A7B-4D4E-A2A8-8163CACCEF52}" name="Column6858"/>
    <tableColumn id="6864" xr3:uid="{88585E18-8F4F-4AE3-A5DB-2F4657F443F5}" name="Column6859"/>
    <tableColumn id="6865" xr3:uid="{BBA3253F-9DEF-42E2-BDD8-264B8083C513}" name="Column6860"/>
    <tableColumn id="6866" xr3:uid="{88ACFB31-2E8A-4711-A5F7-5CD9AB97EE27}" name="Column6861"/>
    <tableColumn id="6867" xr3:uid="{83E7CA38-D66A-4F13-B41E-84D26313586C}" name="Column6862"/>
    <tableColumn id="6868" xr3:uid="{6CFA4AA0-2A80-496D-9365-3C85E2C33DB4}" name="Column6863"/>
    <tableColumn id="6869" xr3:uid="{23559E16-4C0B-4B9F-A01E-864E0A3BA82C}" name="Column6864"/>
    <tableColumn id="6870" xr3:uid="{8107D03D-7AFA-4BED-849B-AA74E6BF4AEB}" name="Column6865"/>
    <tableColumn id="6871" xr3:uid="{013634DA-C3F9-484B-AD30-721B2B6AFFBF}" name="Column6866"/>
    <tableColumn id="6872" xr3:uid="{FC39C0DF-15EB-4799-988F-7F6E7CA3BEC6}" name="Column6867"/>
    <tableColumn id="6873" xr3:uid="{AB8C6244-9B8E-4F0C-A8A1-031BD35F74A4}" name="Column6868"/>
    <tableColumn id="6874" xr3:uid="{CA455C9B-2539-427B-B5C1-B73981BE025C}" name="Column6869"/>
    <tableColumn id="6875" xr3:uid="{22EFC8CA-6DD7-4381-A218-553AE29B4EF2}" name="Column6870"/>
    <tableColumn id="6876" xr3:uid="{8F42E835-3247-442C-AFF4-E5B0151A9358}" name="Column6871"/>
    <tableColumn id="6877" xr3:uid="{E7CE02FA-FF59-47D3-9432-0318F2577F83}" name="Column6872"/>
    <tableColumn id="6878" xr3:uid="{1CB06DE7-6BEE-44EB-889A-8D662F01B5E9}" name="Column6873"/>
    <tableColumn id="6879" xr3:uid="{86A3D8BC-8E2E-466A-8F30-62DBE009860F}" name="Column6874"/>
    <tableColumn id="6880" xr3:uid="{82147C16-80CD-448A-B413-C9D0D64D209E}" name="Column6875"/>
    <tableColumn id="6881" xr3:uid="{4708FCBA-8855-43A2-A51B-27C1FA62E168}" name="Column6876"/>
    <tableColumn id="6882" xr3:uid="{5FD6AD7A-1462-490E-B684-69200A753D6B}" name="Column6877"/>
    <tableColumn id="6883" xr3:uid="{C8773C9D-D3F1-4D31-96D6-3C891F393254}" name="Column6878"/>
    <tableColumn id="6884" xr3:uid="{5B3BB444-741B-48AA-9D9B-4825B1768CD5}" name="Column6879"/>
    <tableColumn id="6885" xr3:uid="{A2A05921-832E-40C7-94A1-4B9E8F4B56E7}" name="Column6880"/>
    <tableColumn id="6886" xr3:uid="{D91BE1F2-54E9-4F6B-8D5E-7BBE288EC893}" name="Column6881"/>
    <tableColumn id="6887" xr3:uid="{8EC61B87-FC92-42BB-A280-4A30B17725A0}" name="Column6882"/>
    <tableColumn id="6888" xr3:uid="{92EA5EDF-5605-44EE-BF7D-6B4CD3D01C9B}" name="Column6883"/>
    <tableColumn id="6889" xr3:uid="{FBCBB605-276B-4943-A586-A9DB87EA1128}" name="Column6884"/>
    <tableColumn id="6890" xr3:uid="{CEE294DD-4C63-44FF-878A-505B5BE174FD}" name="Column6885"/>
    <tableColumn id="6891" xr3:uid="{EB4DF369-3BEF-4124-B6F5-1C67A12C0FC6}" name="Column6886"/>
    <tableColumn id="6892" xr3:uid="{0DA8D51E-9AD1-4A62-8822-051FF2A8BD15}" name="Column6887"/>
    <tableColumn id="6893" xr3:uid="{21F21DA7-998C-41E4-B595-CA8453033A85}" name="Column6888"/>
    <tableColumn id="6894" xr3:uid="{F44C33C0-3786-4B1E-9AB6-E72EB9CE6696}" name="Column6889"/>
    <tableColumn id="6895" xr3:uid="{38293F25-4639-441B-B446-3B899BB11FD7}" name="Column6890"/>
    <tableColumn id="6896" xr3:uid="{0544482D-DE46-4DF6-A3BA-343DBD430F17}" name="Column6891"/>
    <tableColumn id="6897" xr3:uid="{80F202CF-411D-4C96-A370-58CDCD37DC75}" name="Column6892"/>
    <tableColumn id="6898" xr3:uid="{A4FD85A9-E9F7-4476-A6B0-B06817418BD8}" name="Column6893"/>
    <tableColumn id="6899" xr3:uid="{F279E19B-2BF4-4C53-AC97-E744A33A56E6}" name="Column6894"/>
    <tableColumn id="6900" xr3:uid="{65C23019-8A59-4B58-8B09-269FA574E32F}" name="Column6895"/>
    <tableColumn id="6901" xr3:uid="{CDF259AF-299A-448A-BE1C-5E8A75CB9450}" name="Column6896"/>
    <tableColumn id="6902" xr3:uid="{35556C3C-59FE-4595-98F0-B119C3B2F6A8}" name="Column6897"/>
    <tableColumn id="6903" xr3:uid="{9324571D-873E-440B-91E0-7E00F0990B2B}" name="Column6898"/>
    <tableColumn id="6904" xr3:uid="{A679CCAE-F952-470C-A0AE-FA23B85A86A2}" name="Column6899"/>
    <tableColumn id="6905" xr3:uid="{2315D9E6-8608-48E9-96DC-73292058840F}" name="Column6900"/>
    <tableColumn id="6906" xr3:uid="{CA8F6BEA-5FB6-444E-B9C0-1AA48AF51A46}" name="Column6901"/>
    <tableColumn id="6907" xr3:uid="{3085B8FB-75FA-4C56-82AC-BE299898CC18}" name="Column6902"/>
    <tableColumn id="6908" xr3:uid="{4504ED18-BEC8-4E1E-9BFD-D4530FE58C25}" name="Column6903"/>
    <tableColumn id="6909" xr3:uid="{C047EA9B-6325-42FB-859C-CA94F9435FDE}" name="Column6904"/>
    <tableColumn id="6910" xr3:uid="{C2EB61D8-2457-4CA9-A0E1-A0D5AD7F660A}" name="Column6905"/>
    <tableColumn id="6911" xr3:uid="{6BA98E92-C284-425A-9926-2F014BB31B82}" name="Column6906"/>
    <tableColumn id="6912" xr3:uid="{65EC99EA-94D4-4D59-836D-864E6056617A}" name="Column6907"/>
    <tableColumn id="6913" xr3:uid="{81F1664E-D143-4738-9953-1B89FFBA7E33}" name="Column6908"/>
    <tableColumn id="6914" xr3:uid="{25432BCF-D063-4DC3-A055-294426D76B44}" name="Column6909"/>
    <tableColumn id="6915" xr3:uid="{CA4C1468-9EAF-4F66-860B-2CE78FE4E4D1}" name="Column6910"/>
    <tableColumn id="6916" xr3:uid="{09969A57-2D2E-43C9-8C19-1D7F6C3ECAE9}" name="Column6911"/>
    <tableColumn id="6917" xr3:uid="{F04C46C9-8DA4-4570-81C6-68B33CF3A9A3}" name="Column6912"/>
    <tableColumn id="6918" xr3:uid="{05039E82-8E2D-42BA-B02C-A96C2033F541}" name="Column6913"/>
    <tableColumn id="6919" xr3:uid="{B537108B-605D-4854-9B69-E08482C65B24}" name="Column6914"/>
    <tableColumn id="6920" xr3:uid="{6FD030E9-E390-4BC5-BF75-3A42DE44252E}" name="Column6915"/>
    <tableColumn id="6921" xr3:uid="{B1CD88C2-06BC-46F8-8F16-4403C9FC86FE}" name="Column6916"/>
    <tableColumn id="6922" xr3:uid="{2F611EC4-1B2B-43AA-97C4-546368AF6800}" name="Column6917"/>
    <tableColumn id="6923" xr3:uid="{917DAF64-CBA7-4D5A-8541-E97045C90150}" name="Column6918"/>
    <tableColumn id="6924" xr3:uid="{1E2924FF-E2A1-46DD-8B36-065BCB156894}" name="Column6919"/>
    <tableColumn id="6925" xr3:uid="{3DDE152F-A2CD-4616-8A84-7CECF6DFEC3F}" name="Column6920"/>
    <tableColumn id="6926" xr3:uid="{9ACB0078-93DB-4379-8048-16F52033CE7B}" name="Column6921"/>
    <tableColumn id="6927" xr3:uid="{E9761180-2E45-4687-A75A-8F1438B1EA4B}" name="Column6922"/>
    <tableColumn id="6928" xr3:uid="{92FA9F88-B681-41C3-B4C8-6B23EAD85AD2}" name="Column6923"/>
    <tableColumn id="6929" xr3:uid="{579A19F1-072E-4F57-971E-04E6B0F40D69}" name="Column6924"/>
    <tableColumn id="6930" xr3:uid="{9BCBC65C-330F-499A-9A34-3B9638004542}" name="Column6925"/>
    <tableColumn id="6931" xr3:uid="{F4E1787F-A33C-4549-9A7F-1BA36DE5852F}" name="Column6926"/>
    <tableColumn id="6932" xr3:uid="{4199F1E9-CEDC-40AB-8F83-E882B26DB597}" name="Column6927"/>
    <tableColumn id="6933" xr3:uid="{BFE58013-575D-46DE-8888-1147614BA96E}" name="Column6928"/>
    <tableColumn id="6934" xr3:uid="{06D2E151-DF93-491E-9F1A-760E198CF4BF}" name="Column6929"/>
    <tableColumn id="6935" xr3:uid="{B920B231-5000-4C90-9A2E-9D88261A1B25}" name="Column6930"/>
    <tableColumn id="6936" xr3:uid="{8BA8DC4B-6E06-4190-9044-AD2701D41586}" name="Column6931"/>
    <tableColumn id="6937" xr3:uid="{83617533-E88C-4505-9564-5A9780920CED}" name="Column6932"/>
    <tableColumn id="6938" xr3:uid="{C2794D34-E3FC-4A87-91B0-7D9EB9903A2A}" name="Column6933"/>
    <tableColumn id="6939" xr3:uid="{6E96EE2D-66A3-4B95-B63F-B442CD79AA2A}" name="Column6934"/>
    <tableColumn id="6940" xr3:uid="{5AEACB5E-B291-45A4-B6CA-B9D9E01ED240}" name="Column6935"/>
    <tableColumn id="6941" xr3:uid="{E2823C97-9E93-41E7-A9AA-6F87707DD89A}" name="Column6936"/>
    <tableColumn id="6942" xr3:uid="{7FECE6D2-838F-4A19-BFF0-467AD09F3026}" name="Column6937"/>
    <tableColumn id="6943" xr3:uid="{4C43F3FD-DA6D-465C-9458-0BDF8645E424}" name="Column6938"/>
    <tableColumn id="6944" xr3:uid="{DA0DE77F-A942-4682-8348-69EB46AA9658}" name="Column6939"/>
    <tableColumn id="6945" xr3:uid="{B0AF74AD-B249-4715-B99E-CE6F24986F00}" name="Column6940"/>
    <tableColumn id="6946" xr3:uid="{FB59F56E-528C-46BB-9029-AF8246ECC02C}" name="Column6941"/>
    <tableColumn id="6947" xr3:uid="{BBC8666F-694B-4DF4-8085-99F4EA2B5472}" name="Column6942"/>
    <tableColumn id="6948" xr3:uid="{94653970-C950-4605-8B2A-72626934B255}" name="Column6943"/>
    <tableColumn id="6949" xr3:uid="{7CEB7300-70A6-4A5A-BB30-41B805B70CAC}" name="Column6944"/>
    <tableColumn id="6950" xr3:uid="{AA20C4AB-8088-4589-9880-E0F288746870}" name="Column6945"/>
    <tableColumn id="6951" xr3:uid="{8FCAD377-9E8A-40A2-A988-73CFC7E786BC}" name="Column6946"/>
    <tableColumn id="6952" xr3:uid="{71CD535A-F859-4BC4-9A25-8CCF5CA579C1}" name="Column6947"/>
    <tableColumn id="6953" xr3:uid="{15E7C3FA-66C0-4044-80F1-264A9B7FFAD7}" name="Column6948"/>
    <tableColumn id="6954" xr3:uid="{E94473FE-8231-445C-B2C6-E8897D6F955D}" name="Column6949"/>
    <tableColumn id="6955" xr3:uid="{78DA4837-E351-4044-A7BA-D6FEC27A63F7}" name="Column6950"/>
    <tableColumn id="6956" xr3:uid="{474C8AAA-4975-428B-8645-9934B642226F}" name="Column6951"/>
    <tableColumn id="6957" xr3:uid="{F8B8BC2E-BA31-469A-9E32-9C36E7C56C72}" name="Column6952"/>
    <tableColumn id="6958" xr3:uid="{43450979-C724-4339-8554-786A04BB2913}" name="Column6953"/>
    <tableColumn id="6959" xr3:uid="{02A9E1AB-C325-478C-A6F3-882F76E0364C}" name="Column6954"/>
    <tableColumn id="6960" xr3:uid="{8DA6C84D-E696-4D30-8F49-2A6244D27230}" name="Column6955"/>
    <tableColumn id="6961" xr3:uid="{488F355C-1711-4CF1-8116-8D87EA45DEB5}" name="Column6956"/>
    <tableColumn id="6962" xr3:uid="{3457A304-E9DC-4BEB-A34B-2B60677B80DD}" name="Column6957"/>
    <tableColumn id="6963" xr3:uid="{F7427140-24E1-40D8-AB11-0A2DBD4F5ACB}" name="Column6958"/>
    <tableColumn id="6964" xr3:uid="{E5AEB9D4-4583-41FE-8CDE-C08AEF9320E6}" name="Column6959"/>
    <tableColumn id="6965" xr3:uid="{1884F0E6-4C5E-4E82-AADB-8A9834948016}" name="Column6960"/>
    <tableColumn id="6966" xr3:uid="{D5E79E84-E321-45F7-817D-2B8CEF978545}" name="Column6961"/>
    <tableColumn id="6967" xr3:uid="{578B12DE-5AAA-4236-B303-AA5A2D433D0E}" name="Column6962"/>
    <tableColumn id="6968" xr3:uid="{75325228-D1C7-417D-B16B-7C85EA7EC38A}" name="Column6963"/>
    <tableColumn id="6969" xr3:uid="{96EE23AB-9D08-4F53-9A60-C06E69AE956A}" name="Column6964"/>
    <tableColumn id="6970" xr3:uid="{839C64CA-C6B3-49A9-874D-E5CF0A433CF3}" name="Column6965"/>
    <tableColumn id="6971" xr3:uid="{AF320774-8509-458F-9E03-98B247807083}" name="Column6966"/>
    <tableColumn id="6972" xr3:uid="{33D3E797-57C3-48B4-982F-6A0601E60D6A}" name="Column6967"/>
    <tableColumn id="6973" xr3:uid="{7DCCE28F-BD14-406E-9069-185C2D53421A}" name="Column6968"/>
    <tableColumn id="6974" xr3:uid="{50DDC7F7-527C-43A7-9F7C-D6736AD46BA4}" name="Column6969"/>
    <tableColumn id="6975" xr3:uid="{BCB531DD-9137-4520-9CE0-4A567E1D0BDB}" name="Column6970"/>
    <tableColumn id="6976" xr3:uid="{F602230E-A496-44FF-8C63-161454ADFB14}" name="Column6971"/>
    <tableColumn id="6977" xr3:uid="{C41589AD-1F7A-4AA3-9570-8D0565A2A82A}" name="Column6972"/>
    <tableColumn id="6978" xr3:uid="{F90CB935-792F-40AE-82A3-35CD0356BA5F}" name="Column6973"/>
    <tableColumn id="6979" xr3:uid="{01083BEB-E37A-4889-A45A-7A32D7518762}" name="Column6974"/>
    <tableColumn id="6980" xr3:uid="{252C124D-12DC-49C4-91CD-F8E49F9BEB44}" name="Column6975"/>
    <tableColumn id="6981" xr3:uid="{FA1921C6-B348-44BB-B68E-547DB7D97DFB}" name="Column6976"/>
    <tableColumn id="6982" xr3:uid="{8064376A-0816-4F50-8416-185CFAB2A1D8}" name="Column6977"/>
    <tableColumn id="6983" xr3:uid="{F586CA66-6217-4B74-9264-CBD4757D7028}" name="Column6978"/>
    <tableColumn id="6984" xr3:uid="{2336B257-9D44-45D8-85D2-F369C692E5BD}" name="Column6979"/>
    <tableColumn id="6985" xr3:uid="{41603396-9AFF-4F9E-ABCF-7F94652FC564}" name="Column6980"/>
    <tableColumn id="6986" xr3:uid="{A978C257-D55D-4179-8377-EC3695A209E1}" name="Column6981"/>
    <tableColumn id="6987" xr3:uid="{D4CF9EC6-3DC5-4057-851F-BCF60CC99F19}" name="Column6982"/>
    <tableColumn id="6988" xr3:uid="{934D653B-D2CA-451B-BAC0-71C57F1DF992}" name="Column6983"/>
    <tableColumn id="6989" xr3:uid="{5B964925-5754-44DB-AEB0-1987F725A6A3}" name="Column6984"/>
    <tableColumn id="6990" xr3:uid="{55023A64-4DCB-47D1-8CC5-B6781C7AC019}" name="Column6985"/>
    <tableColumn id="6991" xr3:uid="{4FA6A3C5-B0E3-4434-8E5F-8410DA9A5A45}" name="Column6986"/>
    <tableColumn id="6992" xr3:uid="{9FEA6F24-0DD0-4CC4-9027-4FF56C6C4736}" name="Column6987"/>
    <tableColumn id="6993" xr3:uid="{9D80BFE3-90EB-4AD8-A945-DE9BEF598B2B}" name="Column6988"/>
    <tableColumn id="6994" xr3:uid="{98A1C90F-5617-4A97-BCE9-5FED0839AFBB}" name="Column6989"/>
    <tableColumn id="6995" xr3:uid="{C92949C0-569E-4FC0-9635-7A5BF268AA2F}" name="Column6990"/>
    <tableColumn id="6996" xr3:uid="{F077E3B1-2FC7-4D1E-97F3-A8B9342B9E30}" name="Column6991"/>
    <tableColumn id="6997" xr3:uid="{5A504B47-0076-4AB0-8A8C-8E22EF136761}" name="Column6992"/>
    <tableColumn id="6998" xr3:uid="{E37E3104-008A-4434-B1A9-B6C9D9F03F05}" name="Column6993"/>
    <tableColumn id="6999" xr3:uid="{39C2E4C2-79DE-4D4A-B964-B12DB1E537AA}" name="Column6994"/>
    <tableColumn id="7000" xr3:uid="{59E91F9E-3073-4FFF-B4E1-0F5E070A4CCD}" name="Column6995"/>
    <tableColumn id="7001" xr3:uid="{A7363A42-B86F-47BD-83A2-E9333733846D}" name="Column6996"/>
    <tableColumn id="7002" xr3:uid="{940B6094-3FD0-45A6-BDE9-E2C55BE7FC47}" name="Column6997"/>
    <tableColumn id="7003" xr3:uid="{DB557CDD-59C7-4923-9B79-C54BC994903E}" name="Column6998"/>
    <tableColumn id="7004" xr3:uid="{F0B339A4-9E0D-4DC1-9D0B-AE1A9D9F231C}" name="Column6999"/>
    <tableColumn id="7005" xr3:uid="{11ADB4F5-A3A8-4466-B0FF-BD1440342FC5}" name="Column7000"/>
    <tableColumn id="7006" xr3:uid="{249A401A-D3A8-4342-AC2F-E490B297CF94}" name="Column7001"/>
    <tableColumn id="7007" xr3:uid="{B6FD3D66-7C91-430B-9453-686E32330CCD}" name="Column7002"/>
    <tableColumn id="7008" xr3:uid="{14CCAD06-9FB7-43FA-9DDA-069609277A87}" name="Column7003"/>
    <tableColumn id="7009" xr3:uid="{5C437776-84C1-4B9F-8F12-36B372DD0E85}" name="Column7004"/>
    <tableColumn id="7010" xr3:uid="{911A19EC-C999-4655-BB55-50785025F672}" name="Column7005"/>
    <tableColumn id="7011" xr3:uid="{60E41A37-15CA-49E2-A9C6-BD27A8B8A31E}" name="Column7006"/>
    <tableColumn id="7012" xr3:uid="{A5B0553A-BD6B-4362-BAD2-60286F735036}" name="Column7007"/>
    <tableColumn id="7013" xr3:uid="{C6C2565F-6347-46CA-AADB-744F6067A753}" name="Column7008"/>
    <tableColumn id="7014" xr3:uid="{F2E852DA-45F5-46AC-A62A-BC0CCB8325F1}" name="Column7009"/>
    <tableColumn id="7015" xr3:uid="{4BFBDC63-FDDF-4E7E-8799-4AB8049D5D5F}" name="Column7010"/>
    <tableColumn id="7016" xr3:uid="{8A0B2F40-60B4-48FA-A6C6-BA4C34DAACFF}" name="Column7011"/>
    <tableColumn id="7017" xr3:uid="{DDB95DB4-A0D6-42AF-B260-840E0FAF3412}" name="Column7012"/>
    <tableColumn id="7018" xr3:uid="{B1DA6FE1-56CD-43D5-8A72-E8840A339134}" name="Column7013"/>
    <tableColumn id="7019" xr3:uid="{3849F99F-8AE3-4279-AE38-E02F0432BC0B}" name="Column7014"/>
    <tableColumn id="7020" xr3:uid="{F2711A28-C560-4BD9-A788-88ABB0096013}" name="Column7015"/>
    <tableColumn id="7021" xr3:uid="{C8415897-13F0-4568-9009-6C6736B59EBB}" name="Column7016"/>
    <tableColumn id="7022" xr3:uid="{9BD8B425-4B7A-41A7-93F0-B9874E19D9EE}" name="Column7017"/>
    <tableColumn id="7023" xr3:uid="{F2372CA0-63C4-4580-BF0D-4208975A0053}" name="Column7018"/>
    <tableColumn id="7024" xr3:uid="{AC8700A7-5744-45F6-9763-A7FA8498B00D}" name="Column7019"/>
    <tableColumn id="7025" xr3:uid="{3C6B111F-C1C5-4FCB-B79A-D304768408B3}" name="Column7020"/>
    <tableColumn id="7026" xr3:uid="{EABDBAEA-6752-4F0C-B65B-2DCC54B56083}" name="Column7021"/>
    <tableColumn id="7027" xr3:uid="{332DCC44-1C1B-4E2A-B348-9E4A1A0698D7}" name="Column7022"/>
    <tableColumn id="7028" xr3:uid="{925D8B59-7924-45AB-9350-920B5E98170D}" name="Column7023"/>
    <tableColumn id="7029" xr3:uid="{5F64C3DC-19B2-4428-9E49-A8CC3D05904A}" name="Column7024"/>
    <tableColumn id="7030" xr3:uid="{5561CFEB-1BFA-4871-83EA-9BBB106400EF}" name="Column7025"/>
    <tableColumn id="7031" xr3:uid="{C8BD92E7-5753-4F53-96F4-B43ED57693E7}" name="Column7026"/>
    <tableColumn id="7032" xr3:uid="{2123DA58-4684-4A34-BE07-8DB20734DA13}" name="Column7027"/>
    <tableColumn id="7033" xr3:uid="{398BB6C1-06FB-475C-8761-D017672A190F}" name="Column7028"/>
    <tableColumn id="7034" xr3:uid="{73917E72-8BC8-4DAA-BB7B-EF5F383E5EF5}" name="Column7029"/>
    <tableColumn id="7035" xr3:uid="{72B74F8C-E426-4455-BC0F-6FA0A98C7887}" name="Column7030"/>
    <tableColumn id="7036" xr3:uid="{5D6037BF-102F-4190-B462-49A9D11D372D}" name="Column7031"/>
    <tableColumn id="7037" xr3:uid="{29B3DA2B-671B-41EF-BBFE-304B5D4D1C0E}" name="Column7032"/>
    <tableColumn id="7038" xr3:uid="{74BCEA98-1BCA-460F-A8EC-F3E5D746D0DA}" name="Column7033"/>
    <tableColumn id="7039" xr3:uid="{69516721-CADF-4C26-B562-38FACD6FD435}" name="Column7034"/>
    <tableColumn id="7040" xr3:uid="{B60DA671-0478-4830-B301-E577BD5320A4}" name="Column7035"/>
    <tableColumn id="7041" xr3:uid="{24E10A3F-26FE-4C5C-8D0C-6EFBE887BBC4}" name="Column7036"/>
    <tableColumn id="7042" xr3:uid="{8BF587DC-25EC-4872-A59E-2FE1FC64F0D7}" name="Column7037"/>
    <tableColumn id="7043" xr3:uid="{4BF609FA-51DD-4BB4-8EAF-973B8FBE4EEE}" name="Column7038"/>
    <tableColumn id="7044" xr3:uid="{D138866F-F890-45C5-AA39-09941DA76065}" name="Column7039"/>
    <tableColumn id="7045" xr3:uid="{2CA5E02F-6A87-4C8A-A20C-05CF66F8F038}" name="Column7040"/>
    <tableColumn id="7046" xr3:uid="{A05CC5F5-C4BF-4896-9A1C-C922D290ABA0}" name="Column7041"/>
    <tableColumn id="7047" xr3:uid="{634AE404-F13E-45A0-BC36-C00C204EAEFA}" name="Column7042"/>
    <tableColumn id="7048" xr3:uid="{696C0BFF-2B62-404D-AF71-EA6008FC98E6}" name="Column7043"/>
    <tableColumn id="7049" xr3:uid="{682E03FD-F847-4746-885D-571C906E14B6}" name="Column7044"/>
    <tableColumn id="7050" xr3:uid="{476E699B-9F31-4DDE-AE13-6C2DA5B3B920}" name="Column7045"/>
    <tableColumn id="7051" xr3:uid="{083FF178-A7F6-4249-B5EC-A2B69145E9D3}" name="Column7046"/>
    <tableColumn id="7052" xr3:uid="{9B6E24D5-FA82-4439-ABC0-62BB88C2E15C}" name="Column7047"/>
    <tableColumn id="7053" xr3:uid="{B7056DBC-C8BF-4030-9279-3FBF6D1DE808}" name="Column7048"/>
    <tableColumn id="7054" xr3:uid="{43D3B521-4C02-4609-BB27-CC3D8D9C0349}" name="Column7049"/>
    <tableColumn id="7055" xr3:uid="{86311908-677D-42F7-B741-D029315F090B}" name="Column7050"/>
    <tableColumn id="7056" xr3:uid="{A4A2E95D-6B98-4A49-B8FB-B09845D50530}" name="Column7051"/>
    <tableColumn id="7057" xr3:uid="{9E81B7A9-97B0-48F7-B0C8-177A03B7AF93}" name="Column7052"/>
    <tableColumn id="7058" xr3:uid="{88119E82-A56E-4FF6-ABC4-BB3EFE333FA7}" name="Column7053"/>
    <tableColumn id="7059" xr3:uid="{847A380A-7E68-4CEF-A575-9CB6A506F6BA}" name="Column7054"/>
    <tableColumn id="7060" xr3:uid="{95908C7E-8ECC-4FE6-AB26-6BCC970BB1B2}" name="Column7055"/>
    <tableColumn id="7061" xr3:uid="{42EAC3AB-4DDC-436A-AD43-1CAAC1C66684}" name="Column7056"/>
    <tableColumn id="7062" xr3:uid="{29228C00-6259-48B7-8EB3-19DCC2B1DD2F}" name="Column7057"/>
    <tableColumn id="7063" xr3:uid="{9C0C57D5-3ED1-45FB-8B12-B32EB3777795}" name="Column7058"/>
    <tableColumn id="7064" xr3:uid="{6054422D-30A9-4C43-B788-C4CAACFD2107}" name="Column7059"/>
    <tableColumn id="7065" xr3:uid="{AEEC31AE-991F-42BF-8DA6-8501CDC6675B}" name="Column7060"/>
    <tableColumn id="7066" xr3:uid="{CD6F8B67-B019-4E55-A542-192AC75E0C71}" name="Column7061"/>
    <tableColumn id="7067" xr3:uid="{2C7C819C-4F94-4129-983D-52D4DD97B26A}" name="Column7062"/>
    <tableColumn id="7068" xr3:uid="{30747527-08BD-4250-8E0D-02951FAB7F0E}" name="Column7063"/>
    <tableColumn id="7069" xr3:uid="{790ABFD5-27C1-4F0B-A85D-357500DC3746}" name="Column7064"/>
    <tableColumn id="7070" xr3:uid="{65E01156-C455-424D-AD22-9FA182FC3297}" name="Column7065"/>
    <tableColumn id="7071" xr3:uid="{73A15E09-EA03-4775-8878-93A6F467F1ED}" name="Column7066"/>
    <tableColumn id="7072" xr3:uid="{AF49B8F1-8EC7-4244-A9E4-FDFC23900B59}" name="Column7067"/>
    <tableColumn id="7073" xr3:uid="{2D846D73-32C9-487B-AE1E-1ABEB02533FD}" name="Column7068"/>
    <tableColumn id="7074" xr3:uid="{2C650F86-DD97-4D83-B5C3-323252736296}" name="Column7069"/>
    <tableColumn id="7075" xr3:uid="{33D843DF-AB9C-42D0-A4F0-7F68B5A93E03}" name="Column7070"/>
    <tableColumn id="7076" xr3:uid="{616AB29A-98CE-4B17-86A5-D188AAF35FF6}" name="Column7071"/>
    <tableColumn id="7077" xr3:uid="{66EBA8DD-C3BC-462F-8ABA-9FB6B671037E}" name="Column7072"/>
    <tableColumn id="7078" xr3:uid="{2C8ACAB8-1189-49F7-8CEF-65716FEF2184}" name="Column7073"/>
    <tableColumn id="7079" xr3:uid="{2FBB4649-F0B9-4866-BCA0-30CD20D32CC6}" name="Column7074"/>
    <tableColumn id="7080" xr3:uid="{3D779F8B-27CC-4C30-8F01-72D68562DBEF}" name="Column7075"/>
    <tableColumn id="7081" xr3:uid="{5E3C3D98-6547-4957-845F-CEFB75366D12}" name="Column7076"/>
    <tableColumn id="7082" xr3:uid="{98DE9755-B92F-431E-B7AB-76E5F8819679}" name="Column7077"/>
    <tableColumn id="7083" xr3:uid="{58BAED5D-43DD-43C8-95AA-DBA9F4A76CE5}" name="Column7078"/>
    <tableColumn id="7084" xr3:uid="{D7E17473-105A-4852-91AD-D61DC623ACEF}" name="Column7079"/>
    <tableColumn id="7085" xr3:uid="{7D5C293D-23F4-4DEC-AD1C-17B2F33A2775}" name="Column7080"/>
    <tableColumn id="7086" xr3:uid="{19CA841D-F789-4B58-AD01-AD10B8B5B3B9}" name="Column7081"/>
    <tableColumn id="7087" xr3:uid="{B2D55281-58A4-49CF-9F69-1C55096431B8}" name="Column7082"/>
    <tableColumn id="7088" xr3:uid="{F29040E4-19FB-4DD4-B727-F9F39F1B01FF}" name="Column7083"/>
    <tableColumn id="7089" xr3:uid="{575AAB11-5C53-457C-B7EC-36670740D83B}" name="Column7084"/>
    <tableColumn id="7090" xr3:uid="{FF9AAD87-926C-4D8F-98BA-0614C8EDA6D0}" name="Column7085"/>
    <tableColumn id="7091" xr3:uid="{84423D7B-D508-46CB-895F-04FC7B761B13}" name="Column7086"/>
    <tableColumn id="7092" xr3:uid="{94A06988-A48E-4D93-AA03-4D9659736854}" name="Column7087"/>
    <tableColumn id="7093" xr3:uid="{76DE70D5-D1D8-4132-9922-D2AD98A3506F}" name="Column7088"/>
    <tableColumn id="7094" xr3:uid="{C7207D26-FF4D-4517-86F9-F760A6178E22}" name="Column7089"/>
    <tableColumn id="7095" xr3:uid="{84EF5849-B7BF-417F-9DAD-244F5B4682F8}" name="Column7090"/>
    <tableColumn id="7096" xr3:uid="{4A535D15-C7F2-44BD-A51B-BB02AE992C93}" name="Column7091"/>
    <tableColumn id="7097" xr3:uid="{ABDB273C-E0F4-431D-80DA-7F637B99D695}" name="Column7092"/>
    <tableColumn id="7098" xr3:uid="{C6A4ADCC-2AA4-4519-96A2-5390AA17D66A}" name="Column7093"/>
    <tableColumn id="7099" xr3:uid="{4E863304-0593-49E0-989E-ECFCE93E0F34}" name="Column7094"/>
    <tableColumn id="7100" xr3:uid="{B37D1048-8A97-4701-8C1A-06C06D65F68E}" name="Column7095"/>
    <tableColumn id="7101" xr3:uid="{96C169D8-CD68-423C-A042-415556B36886}" name="Column7096"/>
    <tableColumn id="7102" xr3:uid="{EEEFCFCE-DC35-43C6-93F7-03E9984755BE}" name="Column7097"/>
    <tableColumn id="7103" xr3:uid="{612F7819-8E30-4EDB-B561-3BB832105367}" name="Column7098"/>
    <tableColumn id="7104" xr3:uid="{417922BA-5399-4529-BE28-E530C710CF9D}" name="Column7099"/>
    <tableColumn id="7105" xr3:uid="{3183C2A4-0293-4C7A-A6E8-0930AD9E210F}" name="Column7100"/>
    <tableColumn id="7106" xr3:uid="{6EA7A3DB-EB7A-4ED2-89C7-36ECF3DE27E5}" name="Column7101"/>
    <tableColumn id="7107" xr3:uid="{62498816-B04E-4431-BBB1-64DD5966C470}" name="Column7102"/>
    <tableColumn id="7108" xr3:uid="{54692D37-4A87-413D-8072-38FF1BF12C16}" name="Column7103"/>
    <tableColumn id="7109" xr3:uid="{35715298-B2F7-44CF-894E-0DFDB8C7FEC4}" name="Column7104"/>
    <tableColumn id="7110" xr3:uid="{A3E4FD74-A0F7-42F0-870D-6E17B97FAA75}" name="Column7105"/>
    <tableColumn id="7111" xr3:uid="{D965D97E-17B7-4F41-8BD6-9232A9179C60}" name="Column7106"/>
    <tableColumn id="7112" xr3:uid="{1FCE6EE4-B48C-47C6-8FB7-EE4FDFEA970D}" name="Column7107"/>
    <tableColumn id="7113" xr3:uid="{528A6711-FD9A-49FB-8F4A-6D1DDD57588B}" name="Column7108"/>
    <tableColumn id="7114" xr3:uid="{43BFB22E-094C-463A-B249-0F8D34742906}" name="Column7109"/>
    <tableColumn id="7115" xr3:uid="{51B22095-F505-4F0D-BB67-F5F06DD434D8}" name="Column7110"/>
    <tableColumn id="7116" xr3:uid="{3B04E016-6205-4D5B-9BCE-E4F5B539342C}" name="Column7111"/>
    <tableColumn id="7117" xr3:uid="{3E2CFB64-BCB4-4A3D-AA73-43D017557D52}" name="Column7112"/>
    <tableColumn id="7118" xr3:uid="{2E307D5A-00C9-463E-B88E-73115AF474E9}" name="Column7113"/>
    <tableColumn id="7119" xr3:uid="{20E45CE8-87E9-484F-847E-C97E25B5B17A}" name="Column7114"/>
    <tableColumn id="7120" xr3:uid="{4DB47DE9-760F-45A9-8B33-3F953315ED7F}" name="Column7115"/>
    <tableColumn id="7121" xr3:uid="{C601A3C2-61EE-4199-9B68-F9797D0598E5}" name="Column7116"/>
    <tableColumn id="7122" xr3:uid="{DF2F21BE-18CC-4EC0-9792-2CBA34686DF1}" name="Column7117"/>
    <tableColumn id="7123" xr3:uid="{9C7B79E6-CAEE-41CE-AD25-AD5C6624424A}" name="Column7118"/>
    <tableColumn id="7124" xr3:uid="{472818F4-B029-44E8-8E3C-048804665C38}" name="Column7119"/>
    <tableColumn id="7125" xr3:uid="{7187C888-FEC3-4F08-9D2D-2287373F7485}" name="Column7120"/>
    <tableColumn id="7126" xr3:uid="{704B1E31-7342-4DEB-8B3F-5570724A6C10}" name="Column7121"/>
    <tableColumn id="7127" xr3:uid="{DA92B526-80DD-4292-9E7D-59D4A57AE5FF}" name="Column7122"/>
    <tableColumn id="7128" xr3:uid="{0E9F0F93-3310-4353-B5AF-8DD6E6321B64}" name="Column7123"/>
    <tableColumn id="7129" xr3:uid="{670418AB-A7CE-4DA0-A129-B9D4B2444197}" name="Column7124"/>
    <tableColumn id="7130" xr3:uid="{986D10C0-E2D1-491C-836E-B986F6B72ECB}" name="Column7125"/>
    <tableColumn id="7131" xr3:uid="{5D54364C-A681-4F53-B8E3-59701C9D8D26}" name="Column7126"/>
    <tableColumn id="7132" xr3:uid="{7821E023-DAC8-4840-9532-55132B9D1848}" name="Column7127"/>
    <tableColumn id="7133" xr3:uid="{94A4B742-AC80-47E9-ACD4-4B2EB15C3F7C}" name="Column7128"/>
    <tableColumn id="7134" xr3:uid="{10298E18-6F26-4CB9-B9BD-8BF54C313A6C}" name="Column7129"/>
    <tableColumn id="7135" xr3:uid="{9F3B920D-2A3F-4CFF-A2A5-6081B7C734BA}" name="Column7130"/>
    <tableColumn id="7136" xr3:uid="{C155BDB2-7954-4583-A2E7-2951DF3DA0B3}" name="Column7131"/>
    <tableColumn id="7137" xr3:uid="{CF1F2CAF-1005-40DC-81D6-E7C010B20E79}" name="Column7132"/>
    <tableColumn id="7138" xr3:uid="{FFC00F6E-CC71-49FC-ADF2-CB33ECA4E583}" name="Column7133"/>
    <tableColumn id="7139" xr3:uid="{FA140003-BE4C-4B2D-9CC4-33E031C638B2}" name="Column7134"/>
    <tableColumn id="7140" xr3:uid="{4C208E23-5088-4EE1-BE6C-7CF4E6347593}" name="Column7135"/>
    <tableColumn id="7141" xr3:uid="{0075AD0C-3BFB-4EB5-ADBE-91660EDE5A22}" name="Column7136"/>
    <tableColumn id="7142" xr3:uid="{23192182-3508-42B1-B366-77EC271D5918}" name="Column7137"/>
    <tableColumn id="7143" xr3:uid="{B000F3AA-E9F6-4726-8122-88FB62AE4FD4}" name="Column7138"/>
    <tableColumn id="7144" xr3:uid="{AFB49405-E576-4E5E-9DBD-EC2057666157}" name="Column7139"/>
    <tableColumn id="7145" xr3:uid="{FAEBDE89-F42C-40D8-8C51-31037B5DAFC5}" name="Column7140"/>
    <tableColumn id="7146" xr3:uid="{4A0D361B-8B62-4B66-B7CB-E5F0DEFEC88E}" name="Column7141"/>
    <tableColumn id="7147" xr3:uid="{8DF21FFF-FADB-4608-BA32-BE1A75418B0E}" name="Column7142"/>
    <tableColumn id="7148" xr3:uid="{28F70F61-73D5-48B7-85A1-C57521A78FA9}" name="Column7143"/>
    <tableColumn id="7149" xr3:uid="{056FE47A-E7E8-41FA-9A76-EE7912159968}" name="Column7144"/>
    <tableColumn id="7150" xr3:uid="{3FA7855D-37B5-45A4-9D91-00253FFDC7BB}" name="Column7145"/>
    <tableColumn id="7151" xr3:uid="{B9C74B66-C433-433A-8EE7-A1B43B6D74AE}" name="Column7146"/>
    <tableColumn id="7152" xr3:uid="{B0ACFEC8-8CB0-4D22-B509-02A64C1AE11C}" name="Column7147"/>
    <tableColumn id="7153" xr3:uid="{5D9AA31E-F1A2-4FCB-8955-53B4246AE852}" name="Column7148"/>
    <tableColumn id="7154" xr3:uid="{F90622F8-98DC-491E-A0B6-2EAF4F665F4A}" name="Column7149"/>
    <tableColumn id="7155" xr3:uid="{A0A88C8A-60D4-4E5E-9FA1-908644FEB811}" name="Column7150"/>
    <tableColumn id="7156" xr3:uid="{05B4FA0F-3FA5-4FB6-8B39-775F30CFBC76}" name="Column7151"/>
    <tableColumn id="7157" xr3:uid="{110D7D33-BDB4-471C-98EE-23086287EF79}" name="Column7152"/>
    <tableColumn id="7158" xr3:uid="{6D632D52-1305-4278-A5C7-A69724C5B716}" name="Column7153"/>
    <tableColumn id="7159" xr3:uid="{99379984-78F5-48B0-B573-2DF514ADE75E}" name="Column7154"/>
    <tableColumn id="7160" xr3:uid="{F5016E07-834C-4D01-BD00-494DA5F55FE9}" name="Column7155"/>
    <tableColumn id="7161" xr3:uid="{C0C01867-08DA-45C7-8166-5591801E200A}" name="Column7156"/>
    <tableColumn id="7162" xr3:uid="{FF988BDC-8188-44A1-970E-BD6BE7F1DAA7}" name="Column7157"/>
    <tableColumn id="7163" xr3:uid="{E78C2EF0-3FD8-42F2-B142-DE558B42FB34}" name="Column7158"/>
    <tableColumn id="7164" xr3:uid="{C87BA632-163B-4D55-9F2D-61CBB93B8CE9}" name="Column7159"/>
    <tableColumn id="7165" xr3:uid="{458CFE5C-B72B-49A5-93AB-FE4A94BD2082}" name="Column7160"/>
    <tableColumn id="7166" xr3:uid="{9BE2E739-9C62-40C5-9B5C-1D773EFF5199}" name="Column7161"/>
    <tableColumn id="7167" xr3:uid="{DF277898-2973-4D4C-A544-44F901F1842F}" name="Column7162"/>
    <tableColumn id="7168" xr3:uid="{A5FEC351-7651-4142-AD48-874DA138F8C4}" name="Column7163"/>
    <tableColumn id="7169" xr3:uid="{98677EEC-B236-43E9-AF77-573878ECE092}" name="Column7164"/>
    <tableColumn id="7170" xr3:uid="{84659FC5-72A9-42A8-8F69-BD1DF95A8B12}" name="Column7165"/>
    <tableColumn id="7171" xr3:uid="{A3CFCD29-9093-4E65-B6C7-05DB9B301F0B}" name="Column7166"/>
    <tableColumn id="7172" xr3:uid="{8D290132-EE15-48B2-9447-87C7728FF59F}" name="Column7167"/>
    <tableColumn id="7173" xr3:uid="{CBB83051-28AC-4F0E-AE9D-FC69D190F713}" name="Column7168"/>
    <tableColumn id="7174" xr3:uid="{13C28E89-05E6-43C8-B856-A9E148377049}" name="Column7169"/>
    <tableColumn id="7175" xr3:uid="{61849597-E0B6-4DFC-9987-D7F2AD30B446}" name="Column7170"/>
    <tableColumn id="7176" xr3:uid="{44038D0E-5208-49B3-A9C7-49B072917643}" name="Column7171"/>
    <tableColumn id="7177" xr3:uid="{2EB7B298-2343-42E9-BE5F-5A576CDB8F60}" name="Column7172"/>
    <tableColumn id="7178" xr3:uid="{7966F6C6-4B2E-451D-BA02-8D662C86FD47}" name="Column7173"/>
    <tableColumn id="7179" xr3:uid="{E4368550-7EE2-496D-932A-F01486883316}" name="Column7174"/>
    <tableColumn id="7180" xr3:uid="{5DA8D947-2050-4ED6-ACB8-A1C11E94C3FD}" name="Column7175"/>
    <tableColumn id="7181" xr3:uid="{9C86BC97-7DE4-4405-A8E7-9684BD1376A9}" name="Column7176"/>
    <tableColumn id="7182" xr3:uid="{D1E4DC59-2EEF-47E5-B1A7-93EB0B26773F}" name="Column7177"/>
    <tableColumn id="7183" xr3:uid="{337220FD-0ADF-4652-A199-EB8903E1E489}" name="Column7178"/>
    <tableColumn id="7184" xr3:uid="{E0DB84A0-129A-4FCB-B565-A6584B98257A}" name="Column7179"/>
    <tableColumn id="7185" xr3:uid="{AA45A554-31F9-4B3B-A15D-629D32D2133A}" name="Column7180"/>
    <tableColumn id="7186" xr3:uid="{30567F65-17B8-48A1-9EF9-808D2B954D7E}" name="Column7181"/>
    <tableColumn id="7187" xr3:uid="{2C4F4BA6-A0FA-485C-A09A-4E7265AC4059}" name="Column7182"/>
    <tableColumn id="7188" xr3:uid="{46C3E46A-3DA6-4106-B4A0-7642758DFA7B}" name="Column7183"/>
    <tableColumn id="7189" xr3:uid="{A13EF6DA-789D-4D94-9D28-274143E59548}" name="Column7184"/>
    <tableColumn id="7190" xr3:uid="{39F72D71-A405-4A8E-9B07-88AA5C2CEE0B}" name="Column7185"/>
    <tableColumn id="7191" xr3:uid="{CAD0FB4A-E8BC-4163-9F3B-F5DFD4F296EA}" name="Column7186"/>
    <tableColumn id="7192" xr3:uid="{956AF0DB-7F7E-4F73-963E-027E001BFD0D}" name="Column7187"/>
    <tableColumn id="7193" xr3:uid="{58851E8F-25A8-4D7C-859C-A22B806F07C3}" name="Column7188"/>
    <tableColumn id="7194" xr3:uid="{B040DAB8-0872-4DF8-A1C3-ECAEBF7CADAC}" name="Column7189"/>
    <tableColumn id="7195" xr3:uid="{B2B0383D-5032-4B5F-AF8E-2F3128F383D6}" name="Column7190"/>
    <tableColumn id="7196" xr3:uid="{69D7FC30-7991-4A97-8877-609398EE4EA8}" name="Column7191"/>
    <tableColumn id="7197" xr3:uid="{43D5DFF1-5282-4C78-A3F5-38317D028605}" name="Column7192"/>
    <tableColumn id="7198" xr3:uid="{1A0CF87F-C84F-418E-B8B9-27D17B284C28}" name="Column7193"/>
    <tableColumn id="7199" xr3:uid="{C1D69BAF-A3D0-4085-B747-D6F914CF5CF5}" name="Column7194"/>
    <tableColumn id="7200" xr3:uid="{8F86E3C2-959F-4CC8-8CA5-93D4010407EA}" name="Column7195"/>
    <tableColumn id="7201" xr3:uid="{2ADA3CA6-6A48-4E28-944F-962B65794E54}" name="Column7196"/>
    <tableColumn id="7202" xr3:uid="{CE96575B-0457-4B31-8B03-AB60FF528894}" name="Column7197"/>
    <tableColumn id="7203" xr3:uid="{AA4F6F9A-600D-4349-95AE-411AAEFBD9B8}" name="Column7198"/>
    <tableColumn id="7204" xr3:uid="{2AB05C43-D139-429B-9304-83BCFC640A71}" name="Column7199"/>
    <tableColumn id="7205" xr3:uid="{8B1F0686-221A-46D4-A9D6-7240A66E778D}" name="Column7200"/>
    <tableColumn id="7206" xr3:uid="{632530E3-DC10-4E13-9F20-1074B5DD964F}" name="Column7201"/>
    <tableColumn id="7207" xr3:uid="{59BEAB0D-B3AA-4E1C-B21D-448C7FAB16B1}" name="Column7202"/>
    <tableColumn id="7208" xr3:uid="{F1D0DF07-36ED-4854-9B62-E2748CAB530E}" name="Column7203"/>
    <tableColumn id="7209" xr3:uid="{F0F65507-89CE-4654-82D4-9BD608935776}" name="Column7204"/>
    <tableColumn id="7210" xr3:uid="{17A51FB2-5F59-4AE9-8626-D5A920B4F7B8}" name="Column7205"/>
    <tableColumn id="7211" xr3:uid="{CD5955DE-1CDB-4701-8EA7-5523DC67553C}" name="Column7206"/>
    <tableColumn id="7212" xr3:uid="{78367181-AAEF-416D-9C7E-23731C685F7D}" name="Column7207"/>
    <tableColumn id="7213" xr3:uid="{02E2C9C0-09B4-4E92-A9FA-C52D4A51A34F}" name="Column7208"/>
    <tableColumn id="7214" xr3:uid="{C1EBDCE9-4D31-4B00-BA0E-4FCD9A080A9F}" name="Column7209"/>
    <tableColumn id="7215" xr3:uid="{12E84FC4-00D5-42C1-B05D-4F27EDF7FD8C}" name="Column7210"/>
    <tableColumn id="7216" xr3:uid="{AFEDB17A-5FDB-4D36-9DCE-E63B4F5B5B58}" name="Column7211"/>
    <tableColumn id="7217" xr3:uid="{9D483F1C-EA40-4A33-BD84-54885DD4C77D}" name="Column7212"/>
    <tableColumn id="7218" xr3:uid="{6B89A775-D3A9-469A-A951-2A32B96AE00F}" name="Column7213"/>
    <tableColumn id="7219" xr3:uid="{DACCC06C-5AAE-4669-AE2A-DE439988426A}" name="Column7214"/>
    <tableColumn id="7220" xr3:uid="{93EF841C-6D1A-4920-BCFC-0735413AE448}" name="Column7215"/>
    <tableColumn id="7221" xr3:uid="{57957D3B-F304-43BD-A81D-D7BF3288DE89}" name="Column7216"/>
    <tableColumn id="7222" xr3:uid="{087BF261-1F43-43D7-95B1-87932CCE380C}" name="Column7217"/>
    <tableColumn id="7223" xr3:uid="{9B7D493D-94D8-423F-BF2F-D6C3BC8B8981}" name="Column7218"/>
    <tableColumn id="7224" xr3:uid="{779AE054-BD35-4BE9-B299-E879035FC671}" name="Column7219"/>
    <tableColumn id="7225" xr3:uid="{7E6C3184-D9A5-4DEF-8D0D-8455C09BEAD4}" name="Column7220"/>
    <tableColumn id="7226" xr3:uid="{E4BFD54A-D84F-4189-9C40-8F9884974271}" name="Column7221"/>
    <tableColumn id="7227" xr3:uid="{D327236A-0AA1-4C0C-9084-59C853455129}" name="Column7222"/>
    <tableColumn id="7228" xr3:uid="{24FD5AEA-19EC-4DC7-8544-B2E25331BB99}" name="Column7223"/>
    <tableColumn id="7229" xr3:uid="{556E7467-1B42-4B53-995A-7E44EC8D6AC4}" name="Column7224"/>
    <tableColumn id="7230" xr3:uid="{1C6F4AB3-EC88-43CE-AEF2-15A0A607B2CB}" name="Column7225"/>
    <tableColumn id="7231" xr3:uid="{B2D29441-91C0-42F5-958D-28AC1926323D}" name="Column7226"/>
    <tableColumn id="7232" xr3:uid="{DC085069-D8A6-4C6A-B373-8EE55E0B3829}" name="Column7227"/>
    <tableColumn id="7233" xr3:uid="{404FE22F-B779-4495-B256-DC8BD744D865}" name="Column7228"/>
    <tableColumn id="7234" xr3:uid="{336BAB5D-E78E-4F0D-87E2-B15828DEE75A}" name="Column7229"/>
    <tableColumn id="7235" xr3:uid="{52F9EFE7-6377-4F48-BF70-19EDA054FAF0}" name="Column7230"/>
    <tableColumn id="7236" xr3:uid="{9F604552-0582-4F8A-B5FC-0039AFCF856D}" name="Column7231"/>
    <tableColumn id="7237" xr3:uid="{8003B0BA-C63A-4E2F-8971-3298E50A19D9}" name="Column7232"/>
    <tableColumn id="7238" xr3:uid="{C37E57D8-F610-4D65-9B7B-7D863C0B2E75}" name="Column7233"/>
    <tableColumn id="7239" xr3:uid="{2016620B-170A-440A-9330-E257114DFFE5}" name="Column7234"/>
    <tableColumn id="7240" xr3:uid="{A139BA4E-C7B0-403C-97EB-6C61AA21F3DC}" name="Column7235"/>
    <tableColumn id="7241" xr3:uid="{9E2D9EDB-E561-4C36-B8CE-7E9A844444A5}" name="Column7236"/>
    <tableColumn id="7242" xr3:uid="{6A783E68-780A-4865-9F99-5A9B41B121BF}" name="Column7237"/>
    <tableColumn id="7243" xr3:uid="{6287AE62-5339-4DFC-B096-75AB2CC9B672}" name="Column7238"/>
    <tableColumn id="7244" xr3:uid="{33439668-1545-4FB4-A27E-870C53C66106}" name="Column7239"/>
    <tableColumn id="7245" xr3:uid="{A451FEC6-786C-46CD-A2FC-05A3918B9F4C}" name="Column7240"/>
    <tableColumn id="7246" xr3:uid="{512D9A99-6FB7-47C9-B9DB-90BF005FA4DE}" name="Column7241"/>
    <tableColumn id="7247" xr3:uid="{995387BC-B755-4C37-BA0F-8C0C344CAE75}" name="Column7242"/>
    <tableColumn id="7248" xr3:uid="{0BB1F59B-2047-4B21-91F7-1FC2D71D1C2E}" name="Column7243"/>
    <tableColumn id="7249" xr3:uid="{711E45BF-0C6E-49E4-961B-0C49D4C53EB8}" name="Column7244"/>
    <tableColumn id="7250" xr3:uid="{32F2F64B-861A-4A2C-A688-1DE339550D59}" name="Column7245"/>
    <tableColumn id="7251" xr3:uid="{7DC05D36-9B90-4F16-BDD7-EEDD73EB0EFE}" name="Column7246"/>
    <tableColumn id="7252" xr3:uid="{50976589-9A97-4316-85A8-B737C239AA1E}" name="Column7247"/>
    <tableColumn id="7253" xr3:uid="{DEF63FD0-30CE-4321-84C7-19013795FB5C}" name="Column7248"/>
    <tableColumn id="7254" xr3:uid="{3BF9C0C4-F1DB-4716-9BD9-4656F59B6E35}" name="Column7249"/>
    <tableColumn id="7255" xr3:uid="{BCD713E5-2631-4191-8D79-38DE1CF7E6A0}" name="Column7250"/>
    <tableColumn id="7256" xr3:uid="{1C89D789-18D7-4C4B-92AA-41E60403141D}" name="Column7251"/>
    <tableColumn id="7257" xr3:uid="{39A92EDC-7084-4B76-B555-DC2FD1D726B5}" name="Column7252"/>
    <tableColumn id="7258" xr3:uid="{541EF520-63CF-4080-9B6E-A67322D7B142}" name="Column7253"/>
    <tableColumn id="7259" xr3:uid="{3EA4B032-A0BE-4185-9FF1-C948B5AABA28}" name="Column7254"/>
    <tableColumn id="7260" xr3:uid="{415FF7D8-3263-493E-A6C6-C46FA8815869}" name="Column7255"/>
    <tableColumn id="7261" xr3:uid="{33B56353-5CE4-4B78-BA21-A6FD23F483E4}" name="Column7256"/>
    <tableColumn id="7262" xr3:uid="{6D3B181F-7B4D-420A-989F-59E7B827ADD1}" name="Column7257"/>
    <tableColumn id="7263" xr3:uid="{8FE1514F-CD1F-44FF-A13A-631A6A43EABE}" name="Column7258"/>
    <tableColumn id="7264" xr3:uid="{2B3C6BF7-098E-4EF1-824C-4B16230339EB}" name="Column7259"/>
    <tableColumn id="7265" xr3:uid="{23FB9A13-868D-45BF-83E1-49C55007B61A}" name="Column7260"/>
    <tableColumn id="7266" xr3:uid="{B2E1E560-2CCA-4EC2-AB4D-1FC37F82312E}" name="Column7261"/>
    <tableColumn id="7267" xr3:uid="{C8FCFDB1-8303-4E34-86DC-B85E47E01588}" name="Column7262"/>
    <tableColumn id="7268" xr3:uid="{473930DD-BE4C-42C7-A9FD-37D138C28E87}" name="Column7263"/>
    <tableColumn id="7269" xr3:uid="{E547DC2D-6E71-4FE3-B620-FC61FEAC4A84}" name="Column7264"/>
    <tableColumn id="7270" xr3:uid="{FFE644DA-F644-4976-A62A-FB5F8F71FA08}" name="Column7265"/>
    <tableColumn id="7271" xr3:uid="{F3563205-DF3A-4D5D-A983-CD029425A214}" name="Column7266"/>
    <tableColumn id="7272" xr3:uid="{FA53AF4D-A175-4400-BBBB-CBCCF575F9A9}" name="Column7267"/>
    <tableColumn id="7273" xr3:uid="{AC9F09F9-73AF-468E-89F7-4A5BE04219E1}" name="Column7268"/>
    <tableColumn id="7274" xr3:uid="{E27DECCC-624B-436F-81E7-C51CD7FBFECA}" name="Column7269"/>
    <tableColumn id="7275" xr3:uid="{188D7271-8F91-4449-9C7C-0F40BECD819C}" name="Column7270"/>
    <tableColumn id="7276" xr3:uid="{4C9125B1-6598-4F7C-98CD-35D41E87E51C}" name="Column7271"/>
    <tableColumn id="7277" xr3:uid="{289DA93C-1FD7-4546-8837-22BBCBF02998}" name="Column7272"/>
    <tableColumn id="7278" xr3:uid="{F8FD2308-5B0F-4AB2-9735-F20DE4D2F6F8}" name="Column7273"/>
    <tableColumn id="7279" xr3:uid="{02A9B7BE-FB85-42DB-8CBD-65531E7B6BCF}" name="Column7274"/>
    <tableColumn id="7280" xr3:uid="{E750EC4B-7C0C-4638-BE5D-1FEE6101E0F1}" name="Column7275"/>
    <tableColumn id="7281" xr3:uid="{17E1E541-E5A7-40F2-A780-5168466133A5}" name="Column7276"/>
    <tableColumn id="7282" xr3:uid="{D0246CF5-F49A-46D8-B5E2-7E8638EFF3BC}" name="Column7277"/>
    <tableColumn id="7283" xr3:uid="{5F294344-F47F-4006-8307-4E60C5135D0F}" name="Column7278"/>
    <tableColumn id="7284" xr3:uid="{71FE66F6-F64E-46CC-8F84-5E1FAC258AD0}" name="Column7279"/>
    <tableColumn id="7285" xr3:uid="{EF176099-40D7-4971-9230-C335FE6529BB}" name="Column7280"/>
    <tableColumn id="7286" xr3:uid="{6214B774-2C5B-4211-B376-D2AAD29BA478}" name="Column7281"/>
    <tableColumn id="7287" xr3:uid="{F8E5B687-754B-42F8-BB1F-5AA1F2DC3478}" name="Column7282"/>
    <tableColumn id="7288" xr3:uid="{2427DD78-1AFC-46F8-83F6-32F8DC3D0776}" name="Column7283"/>
    <tableColumn id="7289" xr3:uid="{18084A03-8510-4B53-A6BB-1BE084C7D82E}" name="Column7284"/>
    <tableColumn id="7290" xr3:uid="{96348EC3-B6D7-4E84-B269-BCF4CA83C4DB}" name="Column7285"/>
    <tableColumn id="7291" xr3:uid="{FD432C16-202C-45DF-9827-E3AA4F6DA5C4}" name="Column7286"/>
    <tableColumn id="7292" xr3:uid="{A6494B08-678A-4E21-A345-3FF209D642A6}" name="Column7287"/>
    <tableColumn id="7293" xr3:uid="{E70936F5-E666-42A9-ADE7-356CF1B2C046}" name="Column7288"/>
    <tableColumn id="7294" xr3:uid="{2C68F1CA-3187-4C5A-A4F8-83864499E890}" name="Column7289"/>
    <tableColumn id="7295" xr3:uid="{7AE81961-8F21-4808-8FE0-6726AFB20809}" name="Column7290"/>
    <tableColumn id="7296" xr3:uid="{18720F3B-1AE4-42B4-867C-BF2BB7A04360}" name="Column7291"/>
    <tableColumn id="7297" xr3:uid="{9067C859-E909-4B50-BF01-AA1F19934DFD}" name="Column7292"/>
    <tableColumn id="7298" xr3:uid="{3B73F7BA-830C-4F6C-BEA6-16322F453DEA}" name="Column7293"/>
    <tableColumn id="7299" xr3:uid="{431908F0-8EAA-441C-909B-711093475D3A}" name="Column7294"/>
    <tableColumn id="7300" xr3:uid="{224DD056-B0D5-4CEC-882E-576A827BCF8C}" name="Column7295"/>
    <tableColumn id="7301" xr3:uid="{67B186DB-68BC-4AE1-95E7-4896E835D0DA}" name="Column7296"/>
    <tableColumn id="7302" xr3:uid="{BB680F09-00D5-4A5D-AC71-1F89A03321A7}" name="Column7297"/>
    <tableColumn id="7303" xr3:uid="{1D881ED1-713F-4FCD-83B8-D9607327BABC}" name="Column7298"/>
    <tableColumn id="7304" xr3:uid="{BB7F9C88-3978-48D4-9636-0D63E363E5A1}" name="Column7299"/>
    <tableColumn id="7305" xr3:uid="{8E8CD822-EAF8-44D6-A379-C6B706C64342}" name="Column7300"/>
    <tableColumn id="7306" xr3:uid="{A7D74099-8202-4D30-AA31-78DA7A926165}" name="Column7301"/>
    <tableColumn id="7307" xr3:uid="{86A1D12C-46E4-4212-B8AD-C45920115CAC}" name="Column7302"/>
    <tableColumn id="7308" xr3:uid="{A6A97FBE-6037-48DB-A6AE-C28A3D2CC2EC}" name="Column7303"/>
    <tableColumn id="7309" xr3:uid="{E4A91FCB-76AB-47CE-B05B-6D7E6AD5C120}" name="Column7304"/>
    <tableColumn id="7310" xr3:uid="{2B412EE7-0B3C-42BE-850B-B42BC5F7380C}" name="Column7305"/>
    <tableColumn id="7311" xr3:uid="{3C2B7C0F-5D4A-44FD-8980-DE11DEBEC3B8}" name="Column7306"/>
    <tableColumn id="7312" xr3:uid="{63D2D8CD-2E51-4419-82A7-8337E7424EC0}" name="Column7307"/>
    <tableColumn id="7313" xr3:uid="{4D06B360-E69B-44B5-9C62-BBDA7FDF8CD4}" name="Column7308"/>
    <tableColumn id="7314" xr3:uid="{67CD095C-D3C6-4D10-B49E-D4C6D949F41D}" name="Column7309"/>
    <tableColumn id="7315" xr3:uid="{4B08A670-6110-4406-B92B-261CB74B8AB5}" name="Column7310"/>
    <tableColumn id="7316" xr3:uid="{870339DB-CE48-46D4-9B27-8520FAB2FC8E}" name="Column7311"/>
    <tableColumn id="7317" xr3:uid="{2DA4D959-AF12-470C-A6C7-7194A6D8BE64}" name="Column7312"/>
    <tableColumn id="7318" xr3:uid="{B320196C-89B3-48E0-85AC-571F3B3FFABF}" name="Column7313"/>
    <tableColumn id="7319" xr3:uid="{15B7067B-3293-45F6-B231-48ABFC52486E}" name="Column7314"/>
    <tableColumn id="7320" xr3:uid="{BCC5B026-0216-4E83-84AC-48D03E318F0C}" name="Column7315"/>
    <tableColumn id="7321" xr3:uid="{F1EA2DDF-D928-453B-99E8-9A3E3A2674D8}" name="Column7316"/>
    <tableColumn id="7322" xr3:uid="{C85FFC6C-01A9-4C76-BC78-CE4AD8833FF2}" name="Column7317"/>
    <tableColumn id="7323" xr3:uid="{DA02AED9-1D26-4B8C-B5BC-CC71190A796E}" name="Column7318"/>
    <tableColumn id="7324" xr3:uid="{51B21B1C-3C94-4F30-B963-5A6EAC1A6EB9}" name="Column7319"/>
    <tableColumn id="7325" xr3:uid="{AC538DA7-B592-4DA4-80E5-2D69233120B7}" name="Column7320"/>
    <tableColumn id="7326" xr3:uid="{EB7C9B10-C704-44EC-B639-A237763DD231}" name="Column7321"/>
    <tableColumn id="7327" xr3:uid="{3E82F110-6834-4FF6-B830-810AD68780DD}" name="Column7322"/>
    <tableColumn id="7328" xr3:uid="{33A96E6D-08EC-4240-A973-430649A4C695}" name="Column7323"/>
    <tableColumn id="7329" xr3:uid="{A5FB838A-72F9-466C-A39A-658F3CFA57F1}" name="Column7324"/>
    <tableColumn id="7330" xr3:uid="{638C983B-FAA8-453C-87D5-4280AA0015CC}" name="Column7325"/>
    <tableColumn id="7331" xr3:uid="{B5ADEC6E-7C63-498E-A251-BD996FE3FA62}" name="Column7326"/>
    <tableColumn id="7332" xr3:uid="{A108649D-0A1C-48D5-8720-1F149187412F}" name="Column7327"/>
    <tableColumn id="7333" xr3:uid="{0783328D-A3B1-4C7E-B3DF-5770B19A8AA7}" name="Column7328"/>
    <tableColumn id="7334" xr3:uid="{3BFE8C80-30EC-403E-B02F-D095EBBA410C}" name="Column7329"/>
    <tableColumn id="7335" xr3:uid="{BEB5E452-0E2D-4534-9D1D-3BDE42E309E4}" name="Column7330"/>
    <tableColumn id="7336" xr3:uid="{7EAFCF31-999D-4826-9D9D-7F095A12E268}" name="Column7331"/>
    <tableColumn id="7337" xr3:uid="{E64858B5-6F9D-45DB-AFFC-BFF03AF93CE6}" name="Column7332"/>
    <tableColumn id="7338" xr3:uid="{050DCDF2-8EB0-47CD-BA2E-C72B9AA5270A}" name="Column7333"/>
    <tableColumn id="7339" xr3:uid="{3065A665-004E-4794-B451-7349B4AC1BAE}" name="Column7334"/>
    <tableColumn id="7340" xr3:uid="{B8E279C3-31C5-44E9-9033-CED978D276F2}" name="Column7335"/>
    <tableColumn id="7341" xr3:uid="{6F5D6043-A3CF-4962-87B6-8E410AC2C215}" name="Column7336"/>
    <tableColumn id="7342" xr3:uid="{36CB2EA9-8440-4C2D-B47B-8125EC6CBC1B}" name="Column7337"/>
    <tableColumn id="7343" xr3:uid="{24F6ED2F-B1E5-496B-B26A-8F36FBC25CC1}" name="Column7338"/>
    <tableColumn id="7344" xr3:uid="{B516E342-51ED-4074-86D7-4768111EBBFF}" name="Column7339"/>
    <tableColumn id="7345" xr3:uid="{9580AD45-CEB0-42E8-8426-4909FC0516B9}" name="Column7340"/>
    <tableColumn id="7346" xr3:uid="{C6E65136-EC5E-4FC7-A94D-B37D4DACBD12}" name="Column7341"/>
    <tableColumn id="7347" xr3:uid="{62AF1AB4-6E2F-445C-866E-B53CFC42300F}" name="Column7342"/>
    <tableColumn id="7348" xr3:uid="{C518DA9D-0949-4B22-8ED9-5AE546E8489F}" name="Column7343"/>
    <tableColumn id="7349" xr3:uid="{EAA1987D-1B3F-4053-8A02-FB4478C42E9C}" name="Column7344"/>
    <tableColumn id="7350" xr3:uid="{9E94DA1B-182C-4377-BD31-C9EBE5A140C6}" name="Column7345"/>
    <tableColumn id="7351" xr3:uid="{49C12E5A-1B6D-439C-810C-A794D44AC4D3}" name="Column7346"/>
    <tableColumn id="7352" xr3:uid="{BBC1A59D-DBE1-4242-810B-13F7449B9A5A}" name="Column7347"/>
    <tableColumn id="7353" xr3:uid="{1D41EB6D-B3F2-4366-B6CF-9D0B001236D8}" name="Column7348"/>
    <tableColumn id="7354" xr3:uid="{C0596F79-483C-4141-BB43-E67CE624D76B}" name="Column7349"/>
    <tableColumn id="7355" xr3:uid="{FD2BB29A-1EA3-459D-8CE9-C88A0DFE30D2}" name="Column7350"/>
    <tableColumn id="7356" xr3:uid="{20BB0318-FEDE-4ABE-A9F7-B99BE40F9AA9}" name="Column7351"/>
    <tableColumn id="7357" xr3:uid="{A3981496-020E-4B70-92A9-4689D4E0AB97}" name="Column7352"/>
    <tableColumn id="7358" xr3:uid="{5C633DCD-BA09-48B6-9990-B5F67E125607}" name="Column7353"/>
    <tableColumn id="7359" xr3:uid="{6022795D-6F8C-4A38-8E03-10015BBA9A7B}" name="Column7354"/>
    <tableColumn id="7360" xr3:uid="{D2FE4ECF-2714-474B-9929-65339593DC47}" name="Column7355"/>
    <tableColumn id="7361" xr3:uid="{2802DF83-AAE1-4FFA-837B-D64ACB8AF41C}" name="Column7356"/>
    <tableColumn id="7362" xr3:uid="{431AB141-67DE-4862-895D-E76ACA25264F}" name="Column7357"/>
    <tableColumn id="7363" xr3:uid="{D9DABE61-D1D7-4085-BD4B-DBA10CF70FEF}" name="Column7358"/>
    <tableColumn id="7364" xr3:uid="{25357C73-EC9E-487E-BFBA-6E53F5314653}" name="Column7359"/>
    <tableColumn id="7365" xr3:uid="{3D128CA7-15C9-426C-9C9E-2E117841EFD8}" name="Column7360"/>
    <tableColumn id="7366" xr3:uid="{1D7774F9-ABEB-4157-A150-D800DA52B8F0}" name="Column7361"/>
    <tableColumn id="7367" xr3:uid="{8AF7B8FB-4070-4608-9071-B24F66BF0EEB}" name="Column7362"/>
    <tableColumn id="7368" xr3:uid="{020FD2A9-7EC7-4FAB-BE03-CDC80748AFE6}" name="Column7363"/>
    <tableColumn id="7369" xr3:uid="{562CE757-DD46-4B01-9239-1BE6146996CA}" name="Column7364"/>
    <tableColumn id="7370" xr3:uid="{2C79C045-FADB-4039-8B36-F53D140BB067}" name="Column7365"/>
    <tableColumn id="7371" xr3:uid="{8BFA361D-6425-4DDC-97E8-F5E2F53BE7E9}" name="Column7366"/>
    <tableColumn id="7372" xr3:uid="{D210CC78-52AC-43C3-804D-0FD305BF6C10}" name="Column7367"/>
    <tableColumn id="7373" xr3:uid="{F6FF6487-3BB2-4C0B-AF49-50E05ACC502E}" name="Column7368"/>
    <tableColumn id="7374" xr3:uid="{BC34C499-3C97-4EF3-BD99-4C8F3685A2DC}" name="Column7369"/>
    <tableColumn id="7375" xr3:uid="{0A866586-4A2C-4051-ABB0-6E17E02479CB}" name="Column7370"/>
    <tableColumn id="7376" xr3:uid="{D2EDF0FC-5DDF-439E-8CD9-801111AA3212}" name="Column7371"/>
    <tableColumn id="7377" xr3:uid="{06C76B7D-2A67-48D1-B2EF-6827962E47C0}" name="Column7372"/>
    <tableColumn id="7378" xr3:uid="{E5E4E67F-DB59-4D36-8DA6-081BCF105848}" name="Column7373"/>
    <tableColumn id="7379" xr3:uid="{E9C2251F-96BA-445C-AFC4-A6AD05DA0688}" name="Column7374"/>
    <tableColumn id="7380" xr3:uid="{803D5C0B-3C07-416A-B475-161043BA60F6}" name="Column7375"/>
    <tableColumn id="7381" xr3:uid="{7960BA75-20C9-4E36-B682-246EAA1ADC41}" name="Column7376"/>
    <tableColumn id="7382" xr3:uid="{F3D97688-E76E-4B61-909F-820CA5E4D6C5}" name="Column7377"/>
    <tableColumn id="7383" xr3:uid="{DDC0DC55-6D7E-411F-9914-1B9110325C52}" name="Column7378"/>
    <tableColumn id="7384" xr3:uid="{0F78741C-AF74-4FA2-8DE1-A26990F4072C}" name="Column7379"/>
    <tableColumn id="7385" xr3:uid="{14C0F777-4B7B-4E82-8087-2FB91D6EE058}" name="Column7380"/>
    <tableColumn id="7386" xr3:uid="{A934BCE7-07E2-4169-8182-B19AA877D398}" name="Column7381"/>
    <tableColumn id="7387" xr3:uid="{555A1EDF-AF2E-4F17-9557-DA89067371D0}" name="Column7382"/>
    <tableColumn id="7388" xr3:uid="{2CAD543E-5FD2-4763-841B-6214BF50B961}" name="Column7383"/>
    <tableColumn id="7389" xr3:uid="{E01220E4-B232-41F6-B338-2B9796647F3E}" name="Column7384"/>
    <tableColumn id="7390" xr3:uid="{9580B81F-E121-4844-92BB-AFBAECB6BE82}" name="Column7385"/>
    <tableColumn id="7391" xr3:uid="{2C6E6F10-E8F1-4E4C-A420-8340981E0EAA}" name="Column7386"/>
    <tableColumn id="7392" xr3:uid="{F124E62A-4AD7-4B99-A775-5DE482A255EC}" name="Column7387"/>
    <tableColumn id="7393" xr3:uid="{5AB586C0-3A6C-4D29-AE70-1CE44B87A58E}" name="Column7388"/>
    <tableColumn id="7394" xr3:uid="{C34360D7-E97A-4BFB-B28E-A453D4C09745}" name="Column7389"/>
    <tableColumn id="7395" xr3:uid="{90A68AA6-332E-4A0A-986B-F766FB0EF217}" name="Column7390"/>
    <tableColumn id="7396" xr3:uid="{BA58EC01-1214-4627-9A27-767E1900F07C}" name="Column7391"/>
    <tableColumn id="7397" xr3:uid="{653F5D76-E138-4F3A-8900-C46D64B71987}" name="Column7392"/>
    <tableColumn id="7398" xr3:uid="{5CC09565-C4C4-431B-8E52-CAC6C2E2B995}" name="Column7393"/>
    <tableColumn id="7399" xr3:uid="{8CEB666D-EA16-4BDD-A6B8-2E8F70AFD3A0}" name="Column7394"/>
    <tableColumn id="7400" xr3:uid="{F462792A-BD86-48FE-BBEA-F8BCAD81EF60}" name="Column7395"/>
    <tableColumn id="7401" xr3:uid="{C487C63D-F701-402F-8964-17F70972859E}" name="Column7396"/>
    <tableColumn id="7402" xr3:uid="{E76C67AC-5284-4C15-8338-9F955079BB5E}" name="Column7397"/>
    <tableColumn id="7403" xr3:uid="{56FD7AF6-B1F1-4902-8E79-76D472031E07}" name="Column7398"/>
    <tableColumn id="7404" xr3:uid="{86D11D83-F709-44BD-BC52-6340A232F169}" name="Column7399"/>
    <tableColumn id="7405" xr3:uid="{2D97D7C0-5BF1-440C-A99C-79A58C910576}" name="Column7400"/>
    <tableColumn id="7406" xr3:uid="{519310A3-4089-43BC-B1FA-8845EC18330D}" name="Column7401"/>
    <tableColumn id="7407" xr3:uid="{4AB855C4-2510-4006-A407-16D57F4753F9}" name="Column7402"/>
    <tableColumn id="7408" xr3:uid="{B639E230-15FD-4D5C-964C-5049A78ED3E1}" name="Column7403"/>
    <tableColumn id="7409" xr3:uid="{67450AD4-DBE6-4EE7-AB12-132F06DDFBBF}" name="Column7404"/>
    <tableColumn id="7410" xr3:uid="{E3A6A955-BACF-48B0-83CC-5BBEF9FACA55}" name="Column7405"/>
    <tableColumn id="7411" xr3:uid="{7AD986ED-9678-4768-98BB-3616497AE4A2}" name="Column7406"/>
    <tableColumn id="7412" xr3:uid="{898FC958-56FE-47ED-B769-8835AB2B56F6}" name="Column7407"/>
    <tableColumn id="7413" xr3:uid="{EB36D8C0-9A8C-4737-92A1-216BD4F6631D}" name="Column7408"/>
    <tableColumn id="7414" xr3:uid="{72D5A04F-6303-44F3-869A-4D7A0D589DDB}" name="Column7409"/>
    <tableColumn id="7415" xr3:uid="{2987C5A6-B18C-4B15-B9E0-BE563AB9B6E2}" name="Column7410"/>
    <tableColumn id="7416" xr3:uid="{4B79EB3D-BEF1-4DA9-8BC4-B5E8267CC1AD}" name="Column7411"/>
    <tableColumn id="7417" xr3:uid="{B35B3B13-C4C4-4EA0-9967-0AD726CE5D81}" name="Column7412"/>
    <tableColumn id="7418" xr3:uid="{AABCC44A-CCA4-44E4-9277-53DB714768D7}" name="Column7413"/>
    <tableColumn id="7419" xr3:uid="{64D16BA5-C9FA-4CA3-8E49-6DE2D27434BB}" name="Column7414"/>
    <tableColumn id="7420" xr3:uid="{1C8F11A0-0F63-4F17-9C1E-0D7E8FBD8D69}" name="Column7415"/>
    <tableColumn id="7421" xr3:uid="{35605826-48B1-4873-ABA7-EC0A49AE52A0}" name="Column7416"/>
    <tableColumn id="7422" xr3:uid="{F15BF87B-9E18-482B-A315-7ED6C369F98E}" name="Column7417"/>
    <tableColumn id="7423" xr3:uid="{CB2F460C-BB2F-4598-BA5F-366E20F9C6ED}" name="Column7418"/>
    <tableColumn id="7424" xr3:uid="{23E9498C-9D23-4217-BDCC-4C407C784FDB}" name="Column7419"/>
    <tableColumn id="7425" xr3:uid="{BC26BA65-D681-44C1-BE05-AEF06D014C68}" name="Column7420"/>
    <tableColumn id="7426" xr3:uid="{03FB3BDD-372D-4C62-9C7F-F7A356F6D7C9}" name="Column7421"/>
    <tableColumn id="7427" xr3:uid="{4B85C8F7-BFA5-48DC-B6AE-249A6D785CBD}" name="Column7422"/>
    <tableColumn id="7428" xr3:uid="{F6C060B2-119E-4166-9158-99B221F05FA4}" name="Column7423"/>
    <tableColumn id="7429" xr3:uid="{DFD7C941-095B-4D63-9B9A-5505A2B57B8F}" name="Column7424"/>
    <tableColumn id="7430" xr3:uid="{C4CC61B6-D421-44A5-9178-F8D2E4C76131}" name="Column7425"/>
    <tableColumn id="7431" xr3:uid="{45F2C989-885B-4858-B25A-384B46B2E744}" name="Column7426"/>
    <tableColumn id="7432" xr3:uid="{4F8EB29E-085E-4187-8376-4CB584188691}" name="Column7427"/>
    <tableColumn id="7433" xr3:uid="{BDB63FB9-AC68-458C-B1D6-3809D53C1DB9}" name="Column7428"/>
    <tableColumn id="7434" xr3:uid="{0D0BF160-E760-4F38-82C1-23F088816B75}" name="Column7429"/>
    <tableColumn id="7435" xr3:uid="{3183578B-FF87-4BD1-90C6-2621949B0CBF}" name="Column7430"/>
    <tableColumn id="7436" xr3:uid="{63733BE1-AFB1-4E14-9CB1-7B9AFD3D2815}" name="Column7431"/>
    <tableColumn id="7437" xr3:uid="{CF46F528-57F8-489F-B71D-01A502372610}" name="Column7432"/>
    <tableColumn id="7438" xr3:uid="{46711B7D-F24A-4F69-8367-D390C2505688}" name="Column7433"/>
    <tableColumn id="7439" xr3:uid="{74DAE095-39C9-4A97-A9C6-3ED227E7C899}" name="Column7434"/>
    <tableColumn id="7440" xr3:uid="{98DC1436-B85C-4A2F-9A3F-F68649754FA8}" name="Column7435"/>
    <tableColumn id="7441" xr3:uid="{4B1E3433-CCE9-43B1-9E60-24DCF64186A2}" name="Column7436"/>
    <tableColumn id="7442" xr3:uid="{754C4675-8BF9-4FD8-AB1A-2AEEB0CC96CC}" name="Column7437"/>
    <tableColumn id="7443" xr3:uid="{EA6034CC-1C7F-4C9D-B647-9BCECDA8AFCE}" name="Column7438"/>
    <tableColumn id="7444" xr3:uid="{A3E129E5-66D1-4F70-BDEA-2DA6D3BDE0D8}" name="Column7439"/>
    <tableColumn id="7445" xr3:uid="{3EC7C730-B947-4BD4-8E06-63E7CAF89B41}" name="Column7440"/>
    <tableColumn id="7446" xr3:uid="{65A68C35-CDDE-4222-B578-263C2E0B6419}" name="Column7441"/>
    <tableColumn id="7447" xr3:uid="{A99C6971-2EB6-4AD1-8093-45FF45EF5276}" name="Column7442"/>
    <tableColumn id="7448" xr3:uid="{5DD9D307-F5C1-48DA-A846-1273D86437DD}" name="Column7443"/>
    <tableColumn id="7449" xr3:uid="{3F11ABF0-15FF-437C-B0AC-83AAD1039148}" name="Column7444"/>
    <tableColumn id="7450" xr3:uid="{07C0E26A-DDCC-41AF-8969-5F48C7A51947}" name="Column7445"/>
    <tableColumn id="7451" xr3:uid="{CC63EFD5-55A7-4C5D-AA74-84EDF3755F69}" name="Column7446"/>
    <tableColumn id="7452" xr3:uid="{6B78B624-BCE3-4A78-8946-6C45982AE0FE}" name="Column7447"/>
    <tableColumn id="7453" xr3:uid="{4B59D3B3-86AE-4356-BC42-27E2240DB495}" name="Column7448"/>
    <tableColumn id="7454" xr3:uid="{33B91E58-4E1D-41E5-9A43-1E58C8CEFB38}" name="Column7449"/>
    <tableColumn id="7455" xr3:uid="{11BBF104-7E6C-46E7-B752-7E501F7C54B4}" name="Column7450"/>
    <tableColumn id="7456" xr3:uid="{B227A003-DF3F-4CA3-94CF-A3DB711CE779}" name="Column7451"/>
    <tableColumn id="7457" xr3:uid="{C02FCFDC-FDA7-4EB9-B96B-BD43E25BBB9D}" name="Column7452"/>
    <tableColumn id="7458" xr3:uid="{8E76A991-FD88-48F9-8E4C-59DE047BA595}" name="Column7453"/>
    <tableColumn id="7459" xr3:uid="{9420383C-CA89-411E-9FD4-D717DAC3B989}" name="Column7454"/>
    <tableColumn id="7460" xr3:uid="{E3D7DB57-F170-45C1-A6FE-5863D46629CB}" name="Column7455"/>
    <tableColumn id="7461" xr3:uid="{2299E7F0-8925-48BE-9894-F94E42F97615}" name="Column7456"/>
    <tableColumn id="7462" xr3:uid="{5C36B4DD-10B0-4CFD-9CAD-42CB373D3C44}" name="Column7457"/>
    <tableColumn id="7463" xr3:uid="{3FE6A0EC-1091-42E6-BFD0-7F5B5AFADDA8}" name="Column7458"/>
    <tableColumn id="7464" xr3:uid="{02B5882D-4413-4045-8241-4406172852C7}" name="Column7459"/>
    <tableColumn id="7465" xr3:uid="{9E5A6BB4-0452-4A2A-B380-8975509F0294}" name="Column7460"/>
    <tableColumn id="7466" xr3:uid="{3EA4AC54-C37E-48A6-999F-F6597EC171B6}" name="Column7461"/>
    <tableColumn id="7467" xr3:uid="{0B7E2778-0110-4371-8976-5C04C8071180}" name="Column7462"/>
    <tableColumn id="7468" xr3:uid="{2C28DC87-1EB4-4CDE-9C74-7068E0970445}" name="Column7463"/>
    <tableColumn id="7469" xr3:uid="{D5EE0903-688D-4C87-ACDE-41BB2B490314}" name="Column7464"/>
    <tableColumn id="7470" xr3:uid="{08935824-E8F4-448F-BDE6-25807EA5C3C6}" name="Column7465"/>
    <tableColumn id="7471" xr3:uid="{CAA0E94A-F8CF-44C6-87E7-C3699E1DF062}" name="Column7466"/>
    <tableColumn id="7472" xr3:uid="{426EA6CB-2C23-4721-8E93-87B147CEE0C1}" name="Column7467"/>
    <tableColumn id="7473" xr3:uid="{043DFADA-F1A0-4A08-83FA-20533E4954EB}" name="Column7468"/>
    <tableColumn id="7474" xr3:uid="{30BA2677-9602-47A7-BB7A-918D19C9C6DD}" name="Column7469"/>
    <tableColumn id="7475" xr3:uid="{9FA8656B-4E77-4F96-B8A7-707F8B4CBBD8}" name="Column7470"/>
    <tableColumn id="7476" xr3:uid="{E88839A2-79E5-4764-AC6E-4C2978014EF6}" name="Column7471"/>
    <tableColumn id="7477" xr3:uid="{2A3BDF42-7B0B-404B-BF27-71543DF803F6}" name="Column7472"/>
    <tableColumn id="7478" xr3:uid="{91E41F65-350B-4DB8-81B5-19586AE320B7}" name="Column7473"/>
    <tableColumn id="7479" xr3:uid="{1770A117-C2C5-4603-B609-ABB61A6728A0}" name="Column7474"/>
    <tableColumn id="7480" xr3:uid="{63A6731F-F8D9-4AF5-8E4B-ADEBFCD2D81B}" name="Column7475"/>
    <tableColumn id="7481" xr3:uid="{A2F4DBC9-C483-49CA-8CE2-F2272D02B1EB}" name="Column7476"/>
    <tableColumn id="7482" xr3:uid="{769C9AD3-03B9-42B6-A4FA-05FFF27874FE}" name="Column7477"/>
    <tableColumn id="7483" xr3:uid="{2CA213E0-75F0-4A00-A639-1F2B89672C71}" name="Column7478"/>
    <tableColumn id="7484" xr3:uid="{C01C5BAB-1406-4616-8A0F-781B9C4249A6}" name="Column7479"/>
    <tableColumn id="7485" xr3:uid="{5A2D07A9-2A1E-4DA6-ADA8-86999E410EC4}" name="Column7480"/>
    <tableColumn id="7486" xr3:uid="{F5A37BA4-46FD-42B7-9044-4F74767ACFB7}" name="Column7481"/>
    <tableColumn id="7487" xr3:uid="{9E0F4310-12D1-4595-A8E0-08F636D71E53}" name="Column7482"/>
    <tableColumn id="7488" xr3:uid="{3E0A14E4-2F17-4DD0-A452-EA0A91B81CAB}" name="Column7483"/>
    <tableColumn id="7489" xr3:uid="{958779A3-B985-4B4E-A330-3DD8EF36DCBE}" name="Column7484"/>
    <tableColumn id="7490" xr3:uid="{7398603E-9D42-453C-936D-5D2AE664C467}" name="Column7485"/>
    <tableColumn id="7491" xr3:uid="{93836223-F3A5-45DE-ABA4-9B340D15FBAA}" name="Column7486"/>
    <tableColumn id="7492" xr3:uid="{3A51A4E7-C255-44A9-B023-637420899EB5}" name="Column7487"/>
    <tableColumn id="7493" xr3:uid="{13D05D64-7074-4B91-9B79-FDB4B2A7FE52}" name="Column7488"/>
    <tableColumn id="7494" xr3:uid="{9EA04868-E459-4B98-B30C-D424EC8DA186}" name="Column7489"/>
    <tableColumn id="7495" xr3:uid="{8C6E1E71-256F-477E-8ED1-FA2BF1767EA0}" name="Column7490"/>
    <tableColumn id="7496" xr3:uid="{17208E63-83AF-4958-9FA6-D51F5EDF60CC}" name="Column7491"/>
    <tableColumn id="7497" xr3:uid="{8B012709-45D4-4D5E-A42C-E0134BD09374}" name="Column7492"/>
    <tableColumn id="7498" xr3:uid="{0335D787-A974-462D-9B53-8EFC2BE7F85E}" name="Column7493"/>
    <tableColumn id="7499" xr3:uid="{941D3F84-F040-40E0-8312-A2A885187B38}" name="Column7494"/>
    <tableColumn id="7500" xr3:uid="{A9E3861B-C14B-4507-8938-CEF4186BE6C2}" name="Column7495"/>
    <tableColumn id="7501" xr3:uid="{60B40A9B-055D-4E83-9926-299D48887275}" name="Column7496"/>
    <tableColumn id="7502" xr3:uid="{9FDF1FF7-8CB8-4B26-AB7E-712FA2E78C6B}" name="Column7497"/>
    <tableColumn id="7503" xr3:uid="{30F7B6F3-1213-41C1-AF82-EB65C3E79E93}" name="Column7498"/>
    <tableColumn id="7504" xr3:uid="{A4770D7D-1C07-4C76-B690-C66202B1E392}" name="Column7499"/>
    <tableColumn id="7505" xr3:uid="{6B8DD202-0643-4E80-B867-1127359905DE}" name="Column7500"/>
    <tableColumn id="7506" xr3:uid="{E289D6F4-64B9-4A5C-8692-15D833D16BD2}" name="Column7501"/>
    <tableColumn id="7507" xr3:uid="{416B8830-63FC-45FE-97DA-203AA57747BD}" name="Column7502"/>
    <tableColumn id="7508" xr3:uid="{11C3784F-8C9B-45B0-A32A-8E3216C14D16}" name="Column7503"/>
    <tableColumn id="7509" xr3:uid="{DB366F68-8DF0-4D31-9EAA-F7D7A85EF79A}" name="Column7504"/>
    <tableColumn id="7510" xr3:uid="{6D629F69-6E99-4857-872C-F306DC69B0A4}" name="Column7505"/>
    <tableColumn id="7511" xr3:uid="{28FFE725-A91E-4B44-AC58-DDEF4DCFDB38}" name="Column7506"/>
    <tableColumn id="7512" xr3:uid="{DA58B08D-B5C1-4B30-8CEE-D07B59F4728A}" name="Column7507"/>
    <tableColumn id="7513" xr3:uid="{A3BF7E85-A036-4FBB-9A55-A02B4E55B2D6}" name="Column7508"/>
    <tableColumn id="7514" xr3:uid="{02F07D33-659F-4B9A-AE48-100CCF9E3850}" name="Column7509"/>
    <tableColumn id="7515" xr3:uid="{2780A859-3D44-44B5-B571-A73D6A124123}" name="Column7510"/>
    <tableColumn id="7516" xr3:uid="{A436AB5C-DF04-4648-948B-8146E172BB02}" name="Column7511"/>
    <tableColumn id="7517" xr3:uid="{7C5126D3-8D3D-4CDA-81F1-B348A03ACA32}" name="Column7512"/>
    <tableColumn id="7518" xr3:uid="{DFACFBEB-F410-4E42-8E02-4674418AD4CF}" name="Column7513"/>
    <tableColumn id="7519" xr3:uid="{3F47AD09-431E-4148-9231-7B8404DE18D6}" name="Column7514"/>
    <tableColumn id="7520" xr3:uid="{9DBB9BC2-57F9-4C70-BD84-8118B9E5623E}" name="Column7515"/>
    <tableColumn id="7521" xr3:uid="{F523A2A5-BD6A-4972-AD41-CFAF76050496}" name="Column7516"/>
    <tableColumn id="7522" xr3:uid="{36788783-69DE-4AE8-8C4E-69B6D567B52E}" name="Column7517"/>
    <tableColumn id="7523" xr3:uid="{9390C937-CD20-4B96-BF3E-A99B2D58F815}" name="Column7518"/>
    <tableColumn id="7524" xr3:uid="{29846046-2484-4CB9-878C-7A05CF8F4E17}" name="Column7519"/>
    <tableColumn id="7525" xr3:uid="{2ACB0997-9FC7-4407-A3A2-BB4E98A407F4}" name="Column7520"/>
    <tableColumn id="7526" xr3:uid="{070DBF34-6996-4D63-9F65-75C45A8D083A}" name="Column7521"/>
    <tableColumn id="7527" xr3:uid="{19429892-63C7-4BC9-96C7-02F94E502276}" name="Column7522"/>
    <tableColumn id="7528" xr3:uid="{84D8AF17-E735-4516-AB3C-A9CF2AF20E1A}" name="Column7523"/>
    <tableColumn id="7529" xr3:uid="{B04A387D-B73B-4C4B-8D22-2370A7633AC1}" name="Column7524"/>
    <tableColumn id="7530" xr3:uid="{BD6CD821-4AD6-46C4-9663-1A1D38B35955}" name="Column7525"/>
    <tableColumn id="7531" xr3:uid="{E98F0DEC-5982-47DA-826B-E6A718BBFF37}" name="Column7526"/>
    <tableColumn id="7532" xr3:uid="{CD21DF3C-8983-4F9E-84A3-A170F2916FD8}" name="Column7527"/>
    <tableColumn id="7533" xr3:uid="{7DB1A9B2-1773-4343-8BBD-DAC35163D7E5}" name="Column7528"/>
    <tableColumn id="7534" xr3:uid="{A11E6C65-6913-4EA7-B7BA-E7CA4A179B26}" name="Column7529"/>
    <tableColumn id="7535" xr3:uid="{4E5600D3-2D4A-470C-A438-D0E976DD23A1}" name="Column7530"/>
    <tableColumn id="7536" xr3:uid="{CA83C6BC-7617-4B00-8CCE-4C8AE95F8257}" name="Column7531"/>
    <tableColumn id="7537" xr3:uid="{AFC2F91C-76FD-4FCD-A461-D477E81181E1}" name="Column7532"/>
    <tableColumn id="7538" xr3:uid="{9E629E79-B0A9-4FF6-AFB0-D5E2E4A53547}" name="Column7533"/>
    <tableColumn id="7539" xr3:uid="{4F04601E-82CA-408E-B485-6106EAFA0F2F}" name="Column7534"/>
    <tableColumn id="7540" xr3:uid="{3C94983B-C4A0-436B-8B1A-1E51813B7C3E}" name="Column7535"/>
    <tableColumn id="7541" xr3:uid="{70E4B10D-634B-40F4-9322-969657773D16}" name="Column7536"/>
    <tableColumn id="7542" xr3:uid="{E4F50801-3D55-4312-B757-3ACE2552028B}" name="Column7537"/>
    <tableColumn id="7543" xr3:uid="{D9C91492-CECD-4CC9-8AD4-DA93D7DD683E}" name="Column7538"/>
    <tableColumn id="7544" xr3:uid="{6BCEA847-3145-4A12-9EE7-73FF7C374A9F}" name="Column7539"/>
    <tableColumn id="7545" xr3:uid="{F235EA45-5E74-4C33-B125-17D44D0CEA7C}" name="Column7540"/>
    <tableColumn id="7546" xr3:uid="{8B9853F6-BF0B-40FB-A852-0A0C2F67578D}" name="Column7541"/>
    <tableColumn id="7547" xr3:uid="{0364E254-7BE9-42B1-9E19-BB5978C6F466}" name="Column7542"/>
    <tableColumn id="7548" xr3:uid="{327261CD-BACB-45EE-B59D-46AD28C48D45}" name="Column7543"/>
    <tableColumn id="7549" xr3:uid="{9B2DE2B6-E8DE-4422-9FCA-A429EFC4E4E0}" name="Column7544"/>
    <tableColumn id="7550" xr3:uid="{155438CF-4A30-4E2D-A70A-BAABD0097841}" name="Column7545"/>
    <tableColumn id="7551" xr3:uid="{1C53725C-ACEC-4D8A-A8A3-DBF5C5D966A8}" name="Column7546"/>
    <tableColumn id="7552" xr3:uid="{19FC0B6A-F486-47B3-91A1-B9F840411F09}" name="Column7547"/>
    <tableColumn id="7553" xr3:uid="{A3978F4E-4DDB-469F-ADA0-0C24F6B9567E}" name="Column7548"/>
    <tableColumn id="7554" xr3:uid="{F2AFBD5F-C4D5-464B-94E2-6F83715E32D5}" name="Column7549"/>
    <tableColumn id="7555" xr3:uid="{0435B152-5F75-4AFA-948E-8674A454A140}" name="Column7550"/>
    <tableColumn id="7556" xr3:uid="{E0C7D576-B38C-44AB-8A16-933239E49293}" name="Column7551"/>
    <tableColumn id="7557" xr3:uid="{BBA636F5-72BB-487A-BBDA-3FDF07D6CA35}" name="Column7552"/>
    <tableColumn id="7558" xr3:uid="{76A014CC-E916-476C-9709-374A95803D33}" name="Column7553"/>
    <tableColumn id="7559" xr3:uid="{9DE1564D-4732-4BD6-8034-6D601CD81ABE}" name="Column7554"/>
    <tableColumn id="7560" xr3:uid="{C8C2C461-1B4A-47C3-85C4-8B7FB7B2A92D}" name="Column7555"/>
    <tableColumn id="7561" xr3:uid="{45998680-9B29-468C-ABEB-390B88478311}" name="Column7556"/>
    <tableColumn id="7562" xr3:uid="{CDB29D83-0538-488F-A7FD-5A587B8C1C44}" name="Column7557"/>
    <tableColumn id="7563" xr3:uid="{DD5E280A-A79B-447C-A3AD-012C4BC9B631}" name="Column7558"/>
    <tableColumn id="7564" xr3:uid="{B425D9A0-0CC3-4641-AF69-534607119303}" name="Column7559"/>
    <tableColumn id="7565" xr3:uid="{52B3896C-2BF1-4D8A-B126-2B680EE5229C}" name="Column7560"/>
    <tableColumn id="7566" xr3:uid="{5F0D17CF-90E3-4017-A5A2-CE373A0EF6B3}" name="Column7561"/>
    <tableColumn id="7567" xr3:uid="{99A4C0E4-5109-4C6D-A721-4F6E343ED15B}" name="Column7562"/>
    <tableColumn id="7568" xr3:uid="{0016235A-F4BA-4B17-829B-C1D3BDD1DE1D}" name="Column7563"/>
    <tableColumn id="7569" xr3:uid="{DCD7A9D9-CA47-4E62-9419-783B37E16934}" name="Column7564"/>
    <tableColumn id="7570" xr3:uid="{65CECCE5-6F3B-4AF1-82D3-3D293408390D}" name="Column7565"/>
    <tableColumn id="7571" xr3:uid="{D1B089BC-A063-481B-A56C-D06ABF2F3501}" name="Column7566"/>
    <tableColumn id="7572" xr3:uid="{2E67F305-E1DE-459A-8F39-0A6D72943391}" name="Column7567"/>
    <tableColumn id="7573" xr3:uid="{B8482CE2-ABC6-4293-9BD1-A34CDD9529C7}" name="Column7568"/>
    <tableColumn id="7574" xr3:uid="{CE7CB923-FBCD-476B-A7C1-BB4D2F191EA1}" name="Column7569"/>
    <tableColumn id="7575" xr3:uid="{FA8E1E56-88B1-4634-A135-A672641F9E5A}" name="Column7570"/>
    <tableColumn id="7576" xr3:uid="{E2D4A12F-B39E-4B14-BAD5-72998BDA4F63}" name="Column7571"/>
    <tableColumn id="7577" xr3:uid="{90C6E6AC-3E85-43A2-9411-C3AE7CB841FD}" name="Column7572"/>
    <tableColumn id="7578" xr3:uid="{F0562E5A-A530-490B-BF42-2281DE09A7D1}" name="Column7573"/>
    <tableColumn id="7579" xr3:uid="{F745DA63-DC2C-4D26-805C-AFAEDB6470AE}" name="Column7574"/>
    <tableColumn id="7580" xr3:uid="{572B5AE6-CB1D-480C-A244-C53621E33EAB}" name="Column7575"/>
    <tableColumn id="7581" xr3:uid="{9F98C4BC-51A7-4ECE-B582-63D1C5476610}" name="Column7576"/>
    <tableColumn id="7582" xr3:uid="{03EFDAD9-7CCA-44CE-9F5E-D55005F45364}" name="Column7577"/>
    <tableColumn id="7583" xr3:uid="{ACDA0FED-8700-4BD7-ACC5-9B8FE99DB4FA}" name="Column7578"/>
    <tableColumn id="7584" xr3:uid="{EE8DC49B-9789-4624-9DE1-AA8F6E8D657D}" name="Column7579"/>
    <tableColumn id="7585" xr3:uid="{C5213C14-1FFC-493E-B691-60890CC379BB}" name="Column7580"/>
    <tableColumn id="7586" xr3:uid="{80B2B8B3-4DE3-4280-9F86-7CC3DE7851AB}" name="Column7581"/>
    <tableColumn id="7587" xr3:uid="{741790C8-E418-48BB-85D6-F540AC3C431E}" name="Column7582"/>
    <tableColumn id="7588" xr3:uid="{8C3D6AC0-5313-44D4-AC8F-0C057BCA69F9}" name="Column7583"/>
    <tableColumn id="7589" xr3:uid="{3C0BD7D6-85D1-4B52-914F-33DC63111D91}" name="Column7584"/>
    <tableColumn id="7590" xr3:uid="{B827CC58-79C3-4BA8-9543-42468AACF087}" name="Column7585"/>
    <tableColumn id="7591" xr3:uid="{76D22972-862C-4982-8EB9-B222843A734A}" name="Column7586"/>
    <tableColumn id="7592" xr3:uid="{324A7A4C-DEC5-400C-92D0-A73DFF97EA40}" name="Column7587"/>
    <tableColumn id="7593" xr3:uid="{C125597E-2411-4164-B711-B73097CF9FCA}" name="Column7588"/>
    <tableColumn id="7594" xr3:uid="{C0E9BFC7-A3EB-401A-91E0-1809D9356413}" name="Column7589"/>
    <tableColumn id="7595" xr3:uid="{D8A07C91-4FAC-4144-9AE9-A4FC7D51A787}" name="Column7590"/>
    <tableColumn id="7596" xr3:uid="{E70AC015-E539-44D6-AE03-C9A9509845D0}" name="Column7591"/>
    <tableColumn id="7597" xr3:uid="{EEE52094-7719-4043-AE3A-C6F8C5EC46FB}" name="Column7592"/>
    <tableColumn id="7598" xr3:uid="{70762212-76C7-44AD-B726-40469A08F66F}" name="Column7593"/>
    <tableColumn id="7599" xr3:uid="{7040ABCA-FE9E-4987-8E84-6DA221E64008}" name="Column7594"/>
    <tableColumn id="7600" xr3:uid="{6D36D48D-5BC1-4E6A-ABBD-84A699C73247}" name="Column7595"/>
    <tableColumn id="7601" xr3:uid="{BDC0E0F1-5941-4078-988E-03911488E80B}" name="Column7596"/>
    <tableColumn id="7602" xr3:uid="{C959E75D-D1F8-447C-BE94-3317FF579297}" name="Column7597"/>
    <tableColumn id="7603" xr3:uid="{D1DB4409-0751-42A9-A1F7-8D405CA95366}" name="Column7598"/>
    <tableColumn id="7604" xr3:uid="{90E7A63B-2E70-4B2E-B6D2-540344B3C3E5}" name="Column7599"/>
    <tableColumn id="7605" xr3:uid="{14C7349F-7024-42E3-A853-CE891840AF62}" name="Column7600"/>
    <tableColumn id="7606" xr3:uid="{B0B834AF-1E32-45D6-BFA7-DE76AB5879D3}" name="Column7601"/>
    <tableColumn id="7607" xr3:uid="{19C47D7D-3723-4B11-BEAA-9DF24EDA1EBC}" name="Column7602"/>
    <tableColumn id="7608" xr3:uid="{4B22CAAC-C2CF-4C64-B180-ED97C85E7FE2}" name="Column7603"/>
    <tableColumn id="7609" xr3:uid="{42ED98B6-E40A-41A9-B349-BE38CE28D87F}" name="Column7604"/>
    <tableColumn id="7610" xr3:uid="{45872DC8-155A-4BCD-8747-A69C8A119782}" name="Column7605"/>
    <tableColumn id="7611" xr3:uid="{5F2BC527-42CD-4DB0-9063-018126EDDB85}" name="Column7606"/>
    <tableColumn id="7612" xr3:uid="{B5BA8DFD-9DDC-4527-9A64-3552236C3B6F}" name="Column7607"/>
    <tableColumn id="7613" xr3:uid="{E8F1B1A6-51B8-4BA5-B5D3-A6FE08A3C55A}" name="Column7608"/>
    <tableColumn id="7614" xr3:uid="{2B5455B2-39AF-48CF-BA66-8EC38959B1FC}" name="Column7609"/>
    <tableColumn id="7615" xr3:uid="{A727C1E3-1C11-4766-99FB-7ACB1FDB9FAF}" name="Column7610"/>
    <tableColumn id="7616" xr3:uid="{15A26855-C94C-468C-8527-A6BC4950047D}" name="Column7611"/>
    <tableColumn id="7617" xr3:uid="{5A126F6F-96AD-4BA9-A470-286546EADB76}" name="Column7612"/>
    <tableColumn id="7618" xr3:uid="{33CCECF9-0480-4699-9FC8-82C877408207}" name="Column7613"/>
    <tableColumn id="7619" xr3:uid="{80B09F87-863E-408E-8147-B50E7C54DFD6}" name="Column7614"/>
    <tableColumn id="7620" xr3:uid="{FDF5CCA2-474E-4C8E-B224-F91568615A0E}" name="Column7615"/>
    <tableColumn id="7621" xr3:uid="{13DFCCCC-55B3-4548-BC11-D29327A5360E}" name="Column7616"/>
    <tableColumn id="7622" xr3:uid="{68C37FC1-7B92-4B5D-8F46-05CB450F8DEA}" name="Column7617"/>
    <tableColumn id="7623" xr3:uid="{2ACF3040-A8C6-4CB0-A44F-334F6961303D}" name="Column7618"/>
    <tableColumn id="7624" xr3:uid="{6E2D7F13-F429-491B-AF53-958A3778B83D}" name="Column7619"/>
    <tableColumn id="7625" xr3:uid="{3CB665E0-76E1-4538-A099-576DBB3475E8}" name="Column7620"/>
    <tableColumn id="7626" xr3:uid="{7BEE0B84-1B55-4E42-8B7A-4657DD7ED855}" name="Column7621"/>
    <tableColumn id="7627" xr3:uid="{7F43D27B-9F97-4167-8BF2-A13B5AEB0CB9}" name="Column7622"/>
    <tableColumn id="7628" xr3:uid="{7D4A047D-3387-44F0-A753-BE2B948AF16E}" name="Column7623"/>
    <tableColumn id="7629" xr3:uid="{D70CEB31-4E17-4D23-B1F5-921AE09C72A9}" name="Column7624"/>
    <tableColumn id="7630" xr3:uid="{F9D3D0A0-1C06-451D-B4FF-C33F78480E33}" name="Column7625"/>
    <tableColumn id="7631" xr3:uid="{6A38EEB6-7F1D-4155-B19B-002CA6B0C73D}" name="Column7626"/>
    <tableColumn id="7632" xr3:uid="{9B786AB7-817D-4521-9529-B86B448A116B}" name="Column7627"/>
    <tableColumn id="7633" xr3:uid="{CC1B3319-4B20-48C5-8884-41E42E123E39}" name="Column7628"/>
    <tableColumn id="7634" xr3:uid="{0BA74F82-E2AE-4588-96FE-6538F13F2F43}" name="Column7629"/>
    <tableColumn id="7635" xr3:uid="{44E312E6-8E63-47EE-83EF-C5033800DCB5}" name="Column7630"/>
    <tableColumn id="7636" xr3:uid="{40192FFE-1EE4-4A08-B607-B9732771F074}" name="Column7631"/>
    <tableColumn id="7637" xr3:uid="{48FBAD97-A44F-4028-8CEC-DBB9298510D1}" name="Column7632"/>
    <tableColumn id="7638" xr3:uid="{7FE34ADB-00FC-495B-9740-1A946F06A81D}" name="Column7633"/>
    <tableColumn id="7639" xr3:uid="{1BE2DF33-87F6-4D96-8BF9-1ACE20A05485}" name="Column7634"/>
    <tableColumn id="7640" xr3:uid="{BBF94B24-815B-4C27-A579-76DAC08854CA}" name="Column7635"/>
    <tableColumn id="7641" xr3:uid="{A28F5B30-72E3-4D70-864B-83D9EA2F2F48}" name="Column7636"/>
    <tableColumn id="7642" xr3:uid="{81C998C4-BE8B-4653-8A76-66006E1A6C83}" name="Column7637"/>
    <tableColumn id="7643" xr3:uid="{85D16E9A-EEC9-44A1-891E-26F7C7ED0A49}" name="Column7638"/>
    <tableColumn id="7644" xr3:uid="{590F2F89-8966-4566-880F-3E247857FA13}" name="Column7639"/>
    <tableColumn id="7645" xr3:uid="{DF57FF5C-2FEB-4223-96AF-EE25B432D2EC}" name="Column7640"/>
    <tableColumn id="7646" xr3:uid="{B3F564E4-0E1E-4C01-8FF7-C76698F940C1}" name="Column7641"/>
    <tableColumn id="7647" xr3:uid="{9FEB3421-3E0D-47AA-B82D-8BF3F0FBC051}" name="Column7642"/>
    <tableColumn id="7648" xr3:uid="{004C9C96-A9DF-4551-9FDB-325A55998C25}" name="Column7643"/>
    <tableColumn id="7649" xr3:uid="{1DC2BB03-2309-470A-B311-55F01D8FC5DA}" name="Column7644"/>
    <tableColumn id="7650" xr3:uid="{A1E687E2-DB04-4E85-8983-93C87B15823D}" name="Column7645"/>
    <tableColumn id="7651" xr3:uid="{5905EC57-AC47-43E4-9862-F337287A9AC4}" name="Column7646"/>
    <tableColumn id="7652" xr3:uid="{1CA10557-11F2-4754-97F6-02D3A0D16225}" name="Column7647"/>
    <tableColumn id="7653" xr3:uid="{F2993D7A-9CE5-45E8-9363-4279EF20C8BB}" name="Column7648"/>
    <tableColumn id="7654" xr3:uid="{7EE9F14C-AA84-42A4-8899-9D21CECFBF70}" name="Column7649"/>
    <tableColumn id="7655" xr3:uid="{70617434-36BD-4960-A413-BE47F5B1E25D}" name="Column7650"/>
    <tableColumn id="7656" xr3:uid="{920E7628-8B9B-423B-98AF-AA1219924BAD}" name="Column7651"/>
    <tableColumn id="7657" xr3:uid="{71BDC4A7-2FC9-4D48-8B39-D15491C50C04}" name="Column7652"/>
    <tableColumn id="7658" xr3:uid="{21DCC011-EDFC-4305-9202-61006396D50E}" name="Column7653"/>
    <tableColumn id="7659" xr3:uid="{2CF7433D-1C0D-4D06-BCA2-87BFCB62BA0C}" name="Column7654"/>
    <tableColumn id="7660" xr3:uid="{BDA62585-2A62-4057-89F2-554905926734}" name="Column7655"/>
    <tableColumn id="7661" xr3:uid="{D85D9E52-366E-41CF-A62F-A34241D177C0}" name="Column7656"/>
    <tableColumn id="7662" xr3:uid="{2BC1D7D8-DB2E-439F-A6DD-E6FDA589AAC6}" name="Column7657"/>
    <tableColumn id="7663" xr3:uid="{58F43233-B11D-4ACC-9572-C2DCA4106725}" name="Column7658"/>
    <tableColumn id="7664" xr3:uid="{445BA55C-C3D3-4AC7-9FA6-F73316995831}" name="Column7659"/>
    <tableColumn id="7665" xr3:uid="{ED1FE511-1E8E-4510-B11A-1E93D5D97CBA}" name="Column7660"/>
    <tableColumn id="7666" xr3:uid="{EA571AE0-F5C3-49AF-9173-E9593E51B870}" name="Column7661"/>
    <tableColumn id="7667" xr3:uid="{30B6A52A-3767-4B5F-ABB9-D2ABB436FAD4}" name="Column7662"/>
    <tableColumn id="7668" xr3:uid="{775B0DA4-D659-4698-8C7B-10D86A47FCDA}" name="Column7663"/>
    <tableColumn id="7669" xr3:uid="{54E6B4AD-3F31-4A27-A9A6-6EF6DC946D03}" name="Column7664"/>
    <tableColumn id="7670" xr3:uid="{3D36E187-9FF9-4A47-985D-0C762560CCC4}" name="Column7665"/>
    <tableColumn id="7671" xr3:uid="{A47E2171-C91C-4833-A5A6-1B6DDD0BBAD3}" name="Column7666"/>
    <tableColumn id="7672" xr3:uid="{79CEB2C4-BEBD-4B04-B57A-FB7D5997A3BC}" name="Column7667"/>
    <tableColumn id="7673" xr3:uid="{2120B981-1953-41DA-8A6A-BBBCCB3835E1}" name="Column7668"/>
    <tableColumn id="7674" xr3:uid="{E8647EC2-7CCE-4346-AFF3-687DF5EE45B2}" name="Column7669"/>
    <tableColumn id="7675" xr3:uid="{4919DD91-3C3D-426A-BDB4-43563190E105}" name="Column7670"/>
    <tableColumn id="7676" xr3:uid="{9A429595-D5E3-4B14-A468-2ED98C78101D}" name="Column7671"/>
    <tableColumn id="7677" xr3:uid="{C2FE1BAC-0ABF-4E23-9E87-F956E88CD072}" name="Column7672"/>
    <tableColumn id="7678" xr3:uid="{E561136E-BADD-4CE6-9B17-B7BAADEE1E04}" name="Column7673"/>
    <tableColumn id="7679" xr3:uid="{232F213B-1739-47A9-B396-6A3CBFF05606}" name="Column7674"/>
    <tableColumn id="7680" xr3:uid="{0C1CB058-B2BF-4575-8BAA-BC5217E92B36}" name="Column7675"/>
    <tableColumn id="7681" xr3:uid="{80A7C8B3-1AF5-4F27-950D-636912F44607}" name="Column7676"/>
    <tableColumn id="7682" xr3:uid="{02498F85-156D-418C-AC1F-FEDB3FEF558E}" name="Column7677"/>
    <tableColumn id="7683" xr3:uid="{26A329E0-1306-4C48-9E74-9692006E4101}" name="Column7678"/>
    <tableColumn id="7684" xr3:uid="{4042809D-C7BC-432A-8826-D940E9745317}" name="Column7679"/>
    <tableColumn id="7685" xr3:uid="{8A794CA0-9CB3-4217-8DB9-20C814AB26FA}" name="Column7680"/>
    <tableColumn id="7686" xr3:uid="{CB81BC04-861F-4A43-A3DC-CE036173F5D2}" name="Column7681"/>
    <tableColumn id="7687" xr3:uid="{671CAEB1-5A1B-4834-B838-BCBBE72F9BCD}" name="Column7682"/>
    <tableColumn id="7688" xr3:uid="{3B5B0F36-78BC-41EB-8CED-BDAF170C6E74}" name="Column7683"/>
    <tableColumn id="7689" xr3:uid="{E6FCE567-834B-42DA-8856-C2875F3CE5A4}" name="Column7684"/>
    <tableColumn id="7690" xr3:uid="{4B7F54F8-DE7A-4351-91B8-F115D20D4EF2}" name="Column7685"/>
    <tableColumn id="7691" xr3:uid="{9700D078-E19C-44BB-BB5E-DF665882CDF1}" name="Column7686"/>
    <tableColumn id="7692" xr3:uid="{539D13ED-D2CC-4C8B-A1D3-3C2E0F659779}" name="Column7687"/>
    <tableColumn id="7693" xr3:uid="{68186E8A-DDC9-4E90-BBCE-5ADCADF357E3}" name="Column7688"/>
    <tableColumn id="7694" xr3:uid="{F36A876B-87CE-4FAB-8E25-8314AFDEF14F}" name="Column7689"/>
    <tableColumn id="7695" xr3:uid="{15A39DA3-3EB6-4C1B-BB2A-897DF8C9B625}" name="Column7690"/>
    <tableColumn id="7696" xr3:uid="{EEABDF4D-8313-41D4-A435-B291F157FD87}" name="Column7691"/>
    <tableColumn id="7697" xr3:uid="{0A7B0E24-7A78-4BDE-8749-0840E04A7692}" name="Column7692"/>
    <tableColumn id="7698" xr3:uid="{E2FF4E47-F198-4BD2-828C-7C7C25D96177}" name="Column7693"/>
    <tableColumn id="7699" xr3:uid="{DA180AC2-AB75-45FA-8E00-420803FF6C98}" name="Column7694"/>
    <tableColumn id="7700" xr3:uid="{017F4AB3-7BA8-47E1-9BA4-66FC44E4A8E9}" name="Column7695"/>
    <tableColumn id="7701" xr3:uid="{48205A38-125C-498C-950B-0A33C014C279}" name="Column7696"/>
    <tableColumn id="7702" xr3:uid="{189EAA70-AE36-4217-8583-A491104B5E63}" name="Column7697"/>
    <tableColumn id="7703" xr3:uid="{11849D3C-24FA-4AC7-BBAC-8C07EA53CDED}" name="Column7698"/>
    <tableColumn id="7704" xr3:uid="{08F16109-86F5-4035-BC4A-37A33CF2B4FA}" name="Column7699"/>
    <tableColumn id="7705" xr3:uid="{7A5C8CCC-FBCB-485B-92AD-1E461AFB7184}" name="Column7700"/>
    <tableColumn id="7706" xr3:uid="{6442C800-4ECC-4A2D-8054-B4CA21E83F3D}" name="Column7701"/>
    <tableColumn id="7707" xr3:uid="{84953CDA-6324-4545-884D-A75E869249BD}" name="Column7702"/>
    <tableColumn id="7708" xr3:uid="{DDC2F959-1240-4F7E-A754-07189DC9D1E8}" name="Column7703"/>
    <tableColumn id="7709" xr3:uid="{5E956678-5B7C-4870-B1CE-9EAFC74935C6}" name="Column7704"/>
    <tableColumn id="7710" xr3:uid="{B69B5629-F729-4CA9-AB78-70613E5C0C8F}" name="Column7705"/>
    <tableColumn id="7711" xr3:uid="{2A51F689-525D-48A2-9EF7-D93B80FDC787}" name="Column7706"/>
    <tableColumn id="7712" xr3:uid="{C697AB20-0402-4FA5-A625-298EBEAD670C}" name="Column7707"/>
    <tableColumn id="7713" xr3:uid="{4E7C9471-8BF4-4B91-8E9D-8CBF7E8EBBA5}" name="Column7708"/>
    <tableColumn id="7714" xr3:uid="{A9BDD73C-B1B3-4ECE-8DBC-87BDFEFF4D8C}" name="Column7709"/>
    <tableColumn id="7715" xr3:uid="{3EDFC990-DF7F-42F4-8BAE-8AB60E1B006E}" name="Column7710"/>
    <tableColumn id="7716" xr3:uid="{237C102A-3D98-4286-BD2F-CC428B7D3365}" name="Column7711"/>
    <tableColumn id="7717" xr3:uid="{84556A11-00CD-4856-A811-3BB2C502824E}" name="Column7712"/>
    <tableColumn id="7718" xr3:uid="{5CE5673A-C9F7-45B2-A881-5946077981C8}" name="Column7713"/>
    <tableColumn id="7719" xr3:uid="{1FA9E6F1-8208-4A41-9048-1B71611867AF}" name="Column7714"/>
    <tableColumn id="7720" xr3:uid="{320753BA-D52F-41AA-A940-A237D568010B}" name="Column7715"/>
    <tableColumn id="7721" xr3:uid="{6D2458AA-EDD9-499C-B902-3BB761C16C0F}" name="Column7716"/>
    <tableColumn id="7722" xr3:uid="{3F56E5F9-0332-48C1-88BA-69E12AEEB3E6}" name="Column7717"/>
    <tableColumn id="7723" xr3:uid="{522527C0-55EB-481B-9CED-C03819A6D422}" name="Column7718"/>
    <tableColumn id="7724" xr3:uid="{00C2B0E9-79FF-424C-8FE6-139722C65F4D}" name="Column7719"/>
    <tableColumn id="7725" xr3:uid="{15835627-342B-46FD-91F6-59FC567B8A68}" name="Column7720"/>
    <tableColumn id="7726" xr3:uid="{4FE2DCE7-960D-4C7E-A361-7C908500CFDB}" name="Column7721"/>
    <tableColumn id="7727" xr3:uid="{DC1E0C62-806B-4F45-8F54-7FC967F29CD0}" name="Column7722"/>
    <tableColumn id="7728" xr3:uid="{DF3B0285-7AF4-42E0-839E-2776B916F700}" name="Column7723"/>
    <tableColumn id="7729" xr3:uid="{3254688A-967B-47E4-848B-BEAA9A765110}" name="Column7724"/>
    <tableColumn id="7730" xr3:uid="{92637E39-1C41-4718-802F-37462ECE5805}" name="Column7725"/>
    <tableColumn id="7731" xr3:uid="{318CCD19-9F9A-4CB6-8C26-4C0CF3D66648}" name="Column7726"/>
    <tableColumn id="7732" xr3:uid="{8DD99DDD-BCDD-4FD7-B4B7-7EB3236108B9}" name="Column7727"/>
    <tableColumn id="7733" xr3:uid="{9F797CEF-B6CB-4738-BE8D-CE3FB4BEF02D}" name="Column7728"/>
    <tableColumn id="7734" xr3:uid="{A2A373E1-4BFD-4A5A-8F78-FB40EB31CC8C}" name="Column7729"/>
    <tableColumn id="7735" xr3:uid="{7E242D0F-9E6C-4350-99AE-E6BD55FE691C}" name="Column7730"/>
    <tableColumn id="7736" xr3:uid="{244208D7-E5BD-46E6-883D-4EC911E89593}" name="Column7731"/>
    <tableColumn id="7737" xr3:uid="{36C4F764-B865-474C-8C69-7F4F7D6517F7}" name="Column7732"/>
    <tableColumn id="7738" xr3:uid="{32D7D2B0-D29F-45A3-A879-6F69E508F858}" name="Column7733"/>
    <tableColumn id="7739" xr3:uid="{8991F6BF-D2E2-45FC-8CA3-90FA5E9DAB8D}" name="Column7734"/>
    <tableColumn id="7740" xr3:uid="{B98F5EBB-4FF4-4A03-B382-C845CD21BBA4}" name="Column7735"/>
    <tableColumn id="7741" xr3:uid="{311E835D-CF8A-4F61-92C9-750F5B2B6D02}" name="Column7736"/>
    <tableColumn id="7742" xr3:uid="{FF9E641B-DCF5-4A5C-9E53-563785A0095C}" name="Column7737"/>
    <tableColumn id="7743" xr3:uid="{560BE104-34E2-40DD-99E7-A854FA5DC673}" name="Column7738"/>
    <tableColumn id="7744" xr3:uid="{2126BA13-1946-4BA2-AEA3-F4E4191C5B42}" name="Column7739"/>
    <tableColumn id="7745" xr3:uid="{7D92BBBB-CE20-4DAE-839F-86BF44FC4331}" name="Column7740"/>
    <tableColumn id="7746" xr3:uid="{99999CA8-3FAA-43A0-88E3-D6AB0FA0867D}" name="Column7741"/>
    <tableColumn id="7747" xr3:uid="{F1B4736A-D945-43EF-8F88-01225DB2BBAF}" name="Column7742"/>
    <tableColumn id="7748" xr3:uid="{52BF8C3E-C159-4A8D-8AEA-954418D249C0}" name="Column7743"/>
    <tableColumn id="7749" xr3:uid="{8C8B0194-2C75-4A52-A0A3-484BF3108E50}" name="Column7744"/>
    <tableColumn id="7750" xr3:uid="{5D765371-9340-4726-8C00-1DF0228A2987}" name="Column7745"/>
    <tableColumn id="7751" xr3:uid="{9824B9AD-2F43-485E-BD7E-16FFE990DADA}" name="Column7746"/>
    <tableColumn id="7752" xr3:uid="{BCDB1325-54B6-4EC6-8230-DEBA2AF2D142}" name="Column7747"/>
    <tableColumn id="7753" xr3:uid="{DC6C3A63-AD7A-47A7-9E08-DE90D1AD9FFA}" name="Column7748"/>
    <tableColumn id="7754" xr3:uid="{3E740CBC-C47F-4FB8-B059-6A8A9101E81E}" name="Column7749"/>
    <tableColumn id="7755" xr3:uid="{CDF6CE5D-F8CD-42AC-8125-7DAAC11F09B1}" name="Column7750"/>
    <tableColumn id="7756" xr3:uid="{D774586D-962E-4B83-825F-516B5DDB5515}" name="Column7751"/>
    <tableColumn id="7757" xr3:uid="{543AC4D6-6688-465A-9804-11A4D3EE08D3}" name="Column7752"/>
    <tableColumn id="7758" xr3:uid="{AABAAAC3-FDD3-4A0E-A339-CD477F41EEB4}" name="Column7753"/>
    <tableColumn id="7759" xr3:uid="{C24D369C-27E1-46A0-B707-ED3A16B9ADC7}" name="Column7754"/>
    <tableColumn id="7760" xr3:uid="{B821F2EB-E3F0-4A73-8C43-248FF188C526}" name="Column7755"/>
    <tableColumn id="7761" xr3:uid="{DF025CC8-1873-4961-9B40-15DC38840EB4}" name="Column7756"/>
    <tableColumn id="7762" xr3:uid="{51CD2900-3824-4431-B39D-140064B687F6}" name="Column7757"/>
    <tableColumn id="7763" xr3:uid="{F9E61412-4A59-46E7-87E9-5B13706A8B74}" name="Column7758"/>
    <tableColumn id="7764" xr3:uid="{9FFF3EDE-CAB2-4E42-910C-B9EEAF6D5221}" name="Column7759"/>
    <tableColumn id="7765" xr3:uid="{7B5BC8EF-D167-48FC-9244-670D16A77499}" name="Column7760"/>
    <tableColumn id="7766" xr3:uid="{45770F1A-2FF4-4662-8F86-FE4E9A956B8D}" name="Column7761"/>
    <tableColumn id="7767" xr3:uid="{75DDA974-3460-4AD4-9A88-7CC500361C1D}" name="Column7762"/>
    <tableColumn id="7768" xr3:uid="{615F27DC-C48B-4B08-B328-EA9AE3B3CC1B}" name="Column7763"/>
    <tableColumn id="7769" xr3:uid="{015BFE24-8676-45DA-9D7B-F1FF11D7E5DE}" name="Column7764"/>
    <tableColumn id="7770" xr3:uid="{F6B72E44-F14C-4C8A-94DD-E5FEC9821FBF}" name="Column7765"/>
    <tableColumn id="7771" xr3:uid="{69CC8EB7-D19E-48C4-933C-F157E1C0437B}" name="Column7766"/>
    <tableColumn id="7772" xr3:uid="{6200C8A2-3C28-4BDD-BBCA-818D3F5DDCD1}" name="Column7767"/>
    <tableColumn id="7773" xr3:uid="{290CE420-9936-481E-94DB-861370E39E3D}" name="Column7768"/>
    <tableColumn id="7774" xr3:uid="{3EB36F6C-27A1-4094-8B47-08CF2849D037}" name="Column7769"/>
    <tableColumn id="7775" xr3:uid="{944F8A1B-C10A-4946-A48C-066E3264F390}" name="Column7770"/>
    <tableColumn id="7776" xr3:uid="{D7D33993-A17A-4717-84AF-8E01CA359072}" name="Column7771"/>
    <tableColumn id="7777" xr3:uid="{7F04FAAF-9A32-43BE-9BD1-676C2A0EEE84}" name="Column7772"/>
    <tableColumn id="7778" xr3:uid="{A5982A12-9A84-465B-9B35-00BD46107D97}" name="Column7773"/>
    <tableColumn id="7779" xr3:uid="{04862936-9D90-46B9-9C0C-A370D59E2EE7}" name="Column7774"/>
    <tableColumn id="7780" xr3:uid="{4495F4C4-FA43-4F6B-87CD-4A7A91B67A8E}" name="Column7775"/>
    <tableColumn id="7781" xr3:uid="{272D78D9-2EA8-45D8-A466-FFECEAA16916}" name="Column7776"/>
    <tableColumn id="7782" xr3:uid="{55D44FCA-CF26-4457-8C53-3A2B58F4193C}" name="Column7777"/>
    <tableColumn id="7783" xr3:uid="{7D55CFC3-CC1A-49C6-864B-E110F90C0E3D}" name="Column7778"/>
    <tableColumn id="7784" xr3:uid="{6C4F045F-58B5-4793-884C-C73EAB81F6E4}" name="Column7779"/>
    <tableColumn id="7785" xr3:uid="{CB36FE97-FC93-4CE9-A401-3913B24ABE8A}" name="Column7780"/>
    <tableColumn id="7786" xr3:uid="{1F0401E4-37E2-4A7B-917A-D248591AB6ED}" name="Column7781"/>
    <tableColumn id="7787" xr3:uid="{83AA5F5C-1B37-45E6-8FF2-E1825F0C9420}" name="Column7782"/>
    <tableColumn id="7788" xr3:uid="{C84B57EF-B060-4C2E-B0BC-E15AB138E496}" name="Column7783"/>
    <tableColumn id="7789" xr3:uid="{1FE4ADFA-3DA2-499A-982C-B69F9DF0B191}" name="Column7784"/>
    <tableColumn id="7790" xr3:uid="{92EE7B5B-A637-49ED-986A-BF689CEEB73D}" name="Column7785"/>
    <tableColumn id="7791" xr3:uid="{3DDC7C76-321D-4798-AD81-39FDD53E71DB}" name="Column7786"/>
    <tableColumn id="7792" xr3:uid="{9B3CD1F6-B896-424A-9405-D5D07F580852}" name="Column7787"/>
    <tableColumn id="7793" xr3:uid="{D130F6B6-10A2-493F-953C-9DC89187DF44}" name="Column7788"/>
    <tableColumn id="7794" xr3:uid="{A54D08F2-F2BE-4B7D-BD1D-1ABAE82389AB}" name="Column7789"/>
    <tableColumn id="7795" xr3:uid="{74DA15AD-5C86-41FA-B458-61F2137D1BFC}" name="Column7790"/>
    <tableColumn id="7796" xr3:uid="{B449B3B3-44A4-4332-8422-2D35DC25C6F2}" name="Column7791"/>
    <tableColumn id="7797" xr3:uid="{C378407A-37DC-41AD-8A87-D5975D239EF2}" name="Column7792"/>
    <tableColumn id="7798" xr3:uid="{24B39A49-BBC0-4F94-82BD-D4C5893A8655}" name="Column7793"/>
    <tableColumn id="7799" xr3:uid="{FA024DE3-4B2B-48DA-9783-612F7A9FA663}" name="Column7794"/>
    <tableColumn id="7800" xr3:uid="{F7E6569B-0667-4061-BF7F-F6D8CE48FE03}" name="Column7795"/>
    <tableColumn id="7801" xr3:uid="{0F7D45A7-1B38-45A6-A497-35DBC05DCD15}" name="Column7796"/>
    <tableColumn id="7802" xr3:uid="{F4051205-6E40-4442-9596-00D41D9B0C52}" name="Column7797"/>
    <tableColumn id="7803" xr3:uid="{E407E4F2-6D56-43ED-81B5-DE59A6B626FC}" name="Column7798"/>
    <tableColumn id="7804" xr3:uid="{1C3C1B08-79F1-4175-9981-BD1496041A93}" name="Column7799"/>
    <tableColumn id="7805" xr3:uid="{89DABB62-8F99-4915-BE24-1B61F82E03E3}" name="Column7800"/>
    <tableColumn id="7806" xr3:uid="{500F0BBB-1BED-47CC-A5CA-3F7A737F814D}" name="Column7801"/>
    <tableColumn id="7807" xr3:uid="{912C90BD-EE30-4D8D-B546-657A7DC3655F}" name="Column7802"/>
    <tableColumn id="7808" xr3:uid="{EB3F38CE-4890-4D78-AB94-F7BB4EB27CDF}" name="Column7803"/>
    <tableColumn id="7809" xr3:uid="{37165CAE-FBA2-4DDC-A4E1-A62F9DD5459F}" name="Column7804"/>
    <tableColumn id="7810" xr3:uid="{97EC2BD3-38F8-467B-9DDE-E156E2540EEF}" name="Column7805"/>
    <tableColumn id="7811" xr3:uid="{54073ED8-8993-4352-A169-7F98E80520B3}" name="Column7806"/>
    <tableColumn id="7812" xr3:uid="{804C71C9-09BB-4DEC-A31E-14CA7EB6FF77}" name="Column7807"/>
    <tableColumn id="7813" xr3:uid="{A45929D5-65A1-4EAB-B77E-4582796AFBB0}" name="Column7808"/>
    <tableColumn id="7814" xr3:uid="{B887E962-A039-4984-B116-49E5CA4369C1}" name="Column7809"/>
    <tableColumn id="7815" xr3:uid="{755F44DB-16B6-4F6A-A6A0-073E486C19F1}" name="Column7810"/>
    <tableColumn id="7816" xr3:uid="{6CA2ED45-5950-4008-BA1B-92C2EDCF5429}" name="Column7811"/>
    <tableColumn id="7817" xr3:uid="{F1BEE150-CECD-41FE-A032-8BAC0DF5B247}" name="Column7812"/>
    <tableColumn id="7818" xr3:uid="{CD791091-A688-42C6-9ADA-5B25D67257EE}" name="Column7813"/>
    <tableColumn id="7819" xr3:uid="{4165FB15-41CC-4F49-99E8-12B9D2D9BB3F}" name="Column7814"/>
    <tableColumn id="7820" xr3:uid="{87AEA1CF-D0C0-4186-923D-A465E3B6B0D2}" name="Column7815"/>
    <tableColumn id="7821" xr3:uid="{2A1FFAD0-A46E-4130-A1FD-2DAFE0AEAAAE}" name="Column7816"/>
    <tableColumn id="7822" xr3:uid="{BC5A2D29-4679-4D7D-BD7F-786461FBE25B}" name="Column7817"/>
    <tableColumn id="7823" xr3:uid="{5CC57C60-C7DF-4DC9-92E9-EE30E32A39CF}" name="Column7818"/>
    <tableColumn id="7824" xr3:uid="{D03AB329-2CC9-4582-97F7-8C80E7FDAE32}" name="Column7819"/>
    <tableColumn id="7825" xr3:uid="{E73674D4-DE5F-497E-AC4F-BBB6F0E12BF2}" name="Column7820"/>
    <tableColumn id="7826" xr3:uid="{F564A279-2A7A-4082-8D68-36E731F42E92}" name="Column7821"/>
    <tableColumn id="7827" xr3:uid="{4718333D-5B8B-49CC-877C-F659891A0ED5}" name="Column7822"/>
    <tableColumn id="7828" xr3:uid="{8980C8D9-FC10-4E38-98A8-C307F4344ADA}" name="Column7823"/>
    <tableColumn id="7829" xr3:uid="{FB3B3532-2DC7-447C-AFD0-50F33E20C958}" name="Column7824"/>
    <tableColumn id="7830" xr3:uid="{13BD0791-27A6-4F73-8F66-6F396945E155}" name="Column7825"/>
    <tableColumn id="7831" xr3:uid="{128B3EFE-B5DD-4FF1-BF1D-2E15287BEF4C}" name="Column7826"/>
    <tableColumn id="7832" xr3:uid="{5C48D3DA-EF69-476D-A009-3F043EC2AFEC}" name="Column7827"/>
    <tableColumn id="7833" xr3:uid="{9F3CBAFF-8AD7-4D8D-9D5E-EBEA20F34E84}" name="Column7828"/>
    <tableColumn id="7834" xr3:uid="{84153775-BA21-4418-BAAB-F6D2C048DBD3}" name="Column7829"/>
    <tableColumn id="7835" xr3:uid="{579A448D-C9C6-40C0-BDD5-954EF8D2E8BB}" name="Column7830"/>
    <tableColumn id="7836" xr3:uid="{9FF87DE9-3C73-4232-907C-104CB9FDF7CA}" name="Column7831"/>
    <tableColumn id="7837" xr3:uid="{5E7C8E90-BEF3-4C13-B32D-0FCA299BF16C}" name="Column7832"/>
    <tableColumn id="7838" xr3:uid="{44D3879F-0811-48AB-8A67-E70010B3C691}" name="Column7833"/>
    <tableColumn id="7839" xr3:uid="{A7485831-1EBF-4D30-A6AC-6606D55524E7}" name="Column7834"/>
    <tableColumn id="7840" xr3:uid="{D6B2175E-6417-4984-BA29-B59C81F8B22B}" name="Column7835"/>
    <tableColumn id="7841" xr3:uid="{38B8AC73-BC3F-428D-B6F1-BD58A77463DB}" name="Column7836"/>
    <tableColumn id="7842" xr3:uid="{91566152-B64E-46BD-B335-74582B83A726}" name="Column7837"/>
    <tableColumn id="7843" xr3:uid="{E21B56E3-97AC-49AF-8E7B-063ED509E5D7}" name="Column7838"/>
    <tableColumn id="7844" xr3:uid="{27346BF8-B24F-44AE-9E79-8E63E6ED9E29}" name="Column7839"/>
    <tableColumn id="7845" xr3:uid="{4228C327-EAB9-4B89-94B4-8945A4DA0A22}" name="Column7840"/>
    <tableColumn id="7846" xr3:uid="{E74CD54B-9022-48FE-97BD-7C4DA2F38F52}" name="Column7841"/>
    <tableColumn id="7847" xr3:uid="{67F4FE83-DD22-488B-BF68-4516D94C5956}" name="Column7842"/>
    <tableColumn id="7848" xr3:uid="{76151595-940E-4382-A44C-715EDD321065}" name="Column7843"/>
    <tableColumn id="7849" xr3:uid="{134AC726-A933-40A0-89E2-EDC41D29CA71}" name="Column7844"/>
    <tableColumn id="7850" xr3:uid="{B5C43305-CAD1-4CC9-B0A7-257E9D53274B}" name="Column7845"/>
    <tableColumn id="7851" xr3:uid="{7BB01A3A-60C6-48EB-BCE4-CC3A04FE9327}" name="Column7846"/>
    <tableColumn id="7852" xr3:uid="{23992473-1E87-45F5-BB8F-C3D9EC165FB0}" name="Column7847"/>
    <tableColumn id="7853" xr3:uid="{0CA6D241-F9B3-4E5B-8CBD-765C089D5291}" name="Column7848"/>
    <tableColumn id="7854" xr3:uid="{444DDEA3-48CE-40E5-BF2C-FA7B852C06BD}" name="Column7849"/>
    <tableColumn id="7855" xr3:uid="{3C410977-A373-4084-B172-455021AC3FA5}" name="Column7850"/>
    <tableColumn id="7856" xr3:uid="{D3D1C9EA-D542-4307-A649-2446CF5468A8}" name="Column7851"/>
    <tableColumn id="7857" xr3:uid="{6EDA3F9A-C8E2-4909-8447-AD406332042B}" name="Column7852"/>
    <tableColumn id="7858" xr3:uid="{6D05427B-F97E-408B-BAF5-E3C0FF8FD699}" name="Column7853"/>
    <tableColumn id="7859" xr3:uid="{74351A64-F06F-4647-864B-313C64EADEDD}" name="Column7854"/>
    <tableColumn id="7860" xr3:uid="{53474C98-1722-4BD1-9C7E-A02F1AF4BEB3}" name="Column7855"/>
    <tableColumn id="7861" xr3:uid="{B9C6846F-DE8E-45BB-972B-3F81B6728C77}" name="Column7856"/>
    <tableColumn id="7862" xr3:uid="{621C50A9-7E71-43A8-9B07-7CA331264947}" name="Column7857"/>
    <tableColumn id="7863" xr3:uid="{70352343-442C-4F4A-9E87-8AE5A6E37B1B}" name="Column7858"/>
    <tableColumn id="7864" xr3:uid="{C1E70196-889D-482F-A1E0-FCE8EE0871AC}" name="Column7859"/>
    <tableColumn id="7865" xr3:uid="{A365A675-3239-46CF-BB53-03A8D8D2FCA0}" name="Column7860"/>
    <tableColumn id="7866" xr3:uid="{F220F6D5-A0D3-4DB1-A4CE-10E1A21460DE}" name="Column7861"/>
    <tableColumn id="7867" xr3:uid="{8E6675EA-9884-4A62-BC92-89F816EDDE95}" name="Column7862"/>
    <tableColumn id="7868" xr3:uid="{7B56BF7F-A8B5-4773-AD86-94B104FA0DBC}" name="Column7863"/>
    <tableColumn id="7869" xr3:uid="{AF993C46-6064-4012-8BFB-C542751C558F}" name="Column7864"/>
    <tableColumn id="7870" xr3:uid="{2AF8DCDE-762A-485B-9498-494AF67319CB}" name="Column7865"/>
    <tableColumn id="7871" xr3:uid="{6AF20DE5-28B8-4BB8-8C84-C3D53D8AE5AE}" name="Column7866"/>
    <tableColumn id="7872" xr3:uid="{D6B9BF7E-17AD-4DF8-B498-0CEC1121C925}" name="Column7867"/>
    <tableColumn id="7873" xr3:uid="{F90FBC7D-6FBB-4710-BAB7-781DDDD525E4}" name="Column7868"/>
    <tableColumn id="7874" xr3:uid="{624324FD-8356-4F96-B20F-0A928416FF61}" name="Column7869"/>
    <tableColumn id="7875" xr3:uid="{FFADDCA3-C40C-4942-B7F5-8A3E729B02FB}" name="Column7870"/>
    <tableColumn id="7876" xr3:uid="{6946FE5D-9A16-42A7-B54A-9941DD2EC884}" name="Column7871"/>
    <tableColumn id="7877" xr3:uid="{C477712E-AD99-40BF-A982-621E41844106}" name="Column7872"/>
    <tableColumn id="7878" xr3:uid="{92D1CD77-9BB7-42E2-A5C4-9E54A93461E2}" name="Column7873"/>
    <tableColumn id="7879" xr3:uid="{B99BFE33-D962-44C2-A6E6-2973C03CD548}" name="Column7874"/>
    <tableColumn id="7880" xr3:uid="{FCB03832-E49F-4C21-8F70-02A83126F8FE}" name="Column7875"/>
    <tableColumn id="7881" xr3:uid="{548CAE73-6C30-493E-923C-7DD3A6A40E40}" name="Column7876"/>
    <tableColumn id="7882" xr3:uid="{E3F9ECF5-DB09-4634-8E95-87B42DC9E565}" name="Column7877"/>
    <tableColumn id="7883" xr3:uid="{569F4796-7AFB-4DD3-B026-3E1AE4985AAE}" name="Column7878"/>
    <tableColumn id="7884" xr3:uid="{55FF759E-A358-44EA-9960-E3F078B0FE1F}" name="Column7879"/>
    <tableColumn id="7885" xr3:uid="{FF3F853C-C8E3-4143-B963-DD95969B9676}" name="Column7880"/>
    <tableColumn id="7886" xr3:uid="{1BC147E9-923A-43DA-9D9E-71C13A0A55C4}" name="Column7881"/>
    <tableColumn id="7887" xr3:uid="{AB356EBD-81F6-4D61-A308-8F39CBA71D42}" name="Column7882"/>
    <tableColumn id="7888" xr3:uid="{17AAEB3C-133B-4C17-99BF-735D2EC024C1}" name="Column7883"/>
    <tableColumn id="7889" xr3:uid="{C593DCFA-3794-4B02-994B-917912BC22A9}" name="Column7884"/>
    <tableColumn id="7890" xr3:uid="{86B129E5-E036-45EC-99A7-28120273C80E}" name="Column7885"/>
    <tableColumn id="7891" xr3:uid="{2B59C1A4-0D0D-4181-BD05-B1ABCF6F9A70}" name="Column7886"/>
    <tableColumn id="7892" xr3:uid="{81539F74-86E8-439F-9201-6C0E90E238A1}" name="Column7887"/>
    <tableColumn id="7893" xr3:uid="{2281C2E2-D76D-4B9B-A27D-DFE41988F44B}" name="Column7888"/>
    <tableColumn id="7894" xr3:uid="{0E622FFD-354E-4747-B532-F1D8D7C3F0C7}" name="Column7889"/>
    <tableColumn id="7895" xr3:uid="{C16855D5-FCD9-4EB3-95B9-8BFA205C6BC4}" name="Column7890"/>
    <tableColumn id="7896" xr3:uid="{E875E227-2CF5-4746-A943-11C5319DECEF}" name="Column7891"/>
    <tableColumn id="7897" xr3:uid="{2159C46E-3ED0-460F-AF9C-7B49B3593AC3}" name="Column7892"/>
    <tableColumn id="7898" xr3:uid="{998B8A21-A4DD-43FF-B4DF-2F9191B4AC59}" name="Column7893"/>
    <tableColumn id="7899" xr3:uid="{9CF12FE3-3232-4D23-A938-C8396E760739}" name="Column7894"/>
    <tableColumn id="7900" xr3:uid="{47CC0215-FDDD-4B14-B923-F5F7148EF51B}" name="Column7895"/>
    <tableColumn id="7901" xr3:uid="{F4C2FACA-A309-496D-83D8-9907AEB2D48A}" name="Column7896"/>
    <tableColumn id="7902" xr3:uid="{E77445E1-3E01-4F43-A6C3-0D00F5025812}" name="Column7897"/>
    <tableColumn id="7903" xr3:uid="{17950DEA-3363-457C-B36B-1CFD9A943D5F}" name="Column7898"/>
    <tableColumn id="7904" xr3:uid="{28A066A5-BCE2-4FCE-AAF4-793DFE9579F1}" name="Column7899"/>
    <tableColumn id="7905" xr3:uid="{957C5F13-5AB6-4264-B0FE-61A04054B073}" name="Column7900"/>
    <tableColumn id="7906" xr3:uid="{CD8F17A1-6A9E-4B6D-9138-3EF10351C852}" name="Column7901"/>
    <tableColumn id="7907" xr3:uid="{580B6984-56EB-4217-9A87-0D5EC9F2D293}" name="Column7902"/>
    <tableColumn id="7908" xr3:uid="{CF6C66BB-ED1C-4BFF-8BDB-112D18A5C7CA}" name="Column7903"/>
    <tableColumn id="7909" xr3:uid="{65022567-E46C-4739-9420-C8858F8BED54}" name="Column7904"/>
    <tableColumn id="7910" xr3:uid="{F8D87D3A-37A8-4BB6-B3CF-AED04AAAAC8C}" name="Column7905"/>
    <tableColumn id="7911" xr3:uid="{53EF0B6F-23EC-41F0-9BED-C5F7733465E4}" name="Column7906"/>
    <tableColumn id="7912" xr3:uid="{A31E4125-3B66-4B85-92A1-9FDFF1F58C2A}" name="Column7907"/>
    <tableColumn id="7913" xr3:uid="{422EC02D-0B8D-4728-9D32-C7C3984FD241}" name="Column7908"/>
    <tableColumn id="7914" xr3:uid="{1B25690A-6A65-4615-A651-274693B41E6C}" name="Column7909"/>
    <tableColumn id="7915" xr3:uid="{A44BB38D-64D8-44B4-B8F6-0EBD3AC51EC4}" name="Column7910"/>
    <tableColumn id="7916" xr3:uid="{FEFDDE45-1620-401E-AB11-6D472EE3C954}" name="Column7911"/>
    <tableColumn id="7917" xr3:uid="{B596EA7B-8789-4DEF-ADF3-64336C220095}" name="Column7912"/>
    <tableColumn id="7918" xr3:uid="{F986F207-2482-498F-A10B-C3F6D1732E5B}" name="Column7913"/>
    <tableColumn id="7919" xr3:uid="{65698825-8726-4CA8-B058-FA49ABF28502}" name="Column7914"/>
    <tableColumn id="7920" xr3:uid="{2C693336-4DB5-4884-A294-ABEC2D9FB1BC}" name="Column7915"/>
    <tableColumn id="7921" xr3:uid="{4E485DCF-F8D1-4798-B430-F0527C719493}" name="Column7916"/>
    <tableColumn id="7922" xr3:uid="{5527C810-343C-4E23-B1D0-928AEAA34DF8}" name="Column7917"/>
    <tableColumn id="7923" xr3:uid="{1F3BB459-5465-4657-8CEB-EB8695071990}" name="Column7918"/>
    <tableColumn id="7924" xr3:uid="{E81E1007-F3CF-4B83-943D-91BF428B605F}" name="Column7919"/>
    <tableColumn id="7925" xr3:uid="{EB5C017C-CEB7-4ADA-B71C-26ECC8F36DB1}" name="Column7920"/>
    <tableColumn id="7926" xr3:uid="{6F2855A7-0F2F-4977-842F-80B446B61C86}" name="Column7921"/>
    <tableColumn id="7927" xr3:uid="{4E829AFF-AB0D-4BC5-B424-0CE63F589CF7}" name="Column7922"/>
    <tableColumn id="7928" xr3:uid="{5EDF93BC-F2F6-4A38-BB03-FE346A11DC69}" name="Column7923"/>
    <tableColumn id="7929" xr3:uid="{CAAA6DE5-4FC3-47AD-BA56-719D9BD40C47}" name="Column7924"/>
    <tableColumn id="7930" xr3:uid="{F85853E4-8434-42D9-9B10-4A9DFDFC6ECA}" name="Column7925"/>
    <tableColumn id="7931" xr3:uid="{5C98EAC5-ADB3-428B-BAAF-D25120ABBB4C}" name="Column7926"/>
    <tableColumn id="7932" xr3:uid="{DBF998F8-66AA-45A7-851E-912C71A1FF8C}" name="Column7927"/>
    <tableColumn id="7933" xr3:uid="{37D334A3-95E8-4D54-9D4F-FE21E9EBD481}" name="Column7928"/>
    <tableColumn id="7934" xr3:uid="{4A39FF71-1FD4-42D4-87FB-DD80B755B887}" name="Column7929"/>
    <tableColumn id="7935" xr3:uid="{046B3EB1-0582-4E7A-8C02-4FF8CE191F06}" name="Column7930"/>
    <tableColumn id="7936" xr3:uid="{AB525EB2-A4BF-412D-8FE6-A3D061ABE1B0}" name="Column7931"/>
    <tableColumn id="7937" xr3:uid="{59F1D78F-720E-462B-850E-1B7EC8EBEF1E}" name="Column7932"/>
    <tableColumn id="7938" xr3:uid="{86D89F2C-142A-4B14-B399-E8C0380C7D39}" name="Column7933"/>
    <tableColumn id="7939" xr3:uid="{220E45BB-DEC0-4410-857E-552DC2E33B12}" name="Column7934"/>
    <tableColumn id="7940" xr3:uid="{74C82455-9FDD-48D5-BE21-9878A1EF9EC9}" name="Column7935"/>
    <tableColumn id="7941" xr3:uid="{C5F3C84E-9037-4370-99F5-F189B0096279}" name="Column7936"/>
    <tableColumn id="7942" xr3:uid="{4F1E158E-A93A-4F6B-B636-E059322794AB}" name="Column7937"/>
    <tableColumn id="7943" xr3:uid="{ECEB679A-6510-43D6-81BD-A7A141CE3DC1}" name="Column7938"/>
    <tableColumn id="7944" xr3:uid="{1D225EA9-02E4-4F57-83AC-814EF966680F}" name="Column7939"/>
    <tableColumn id="7945" xr3:uid="{06291FDC-91D9-4AF4-92EB-B7C354DE7BAC}" name="Column7940"/>
    <tableColumn id="7946" xr3:uid="{FBF210D2-83BD-4B38-AFB8-4963957FF4AD}" name="Column7941"/>
    <tableColumn id="7947" xr3:uid="{B4EB7140-8483-4CBD-95FD-88609CC62A58}" name="Column7942"/>
    <tableColumn id="7948" xr3:uid="{0840B3BF-21A0-4550-874F-911E3FC54387}" name="Column7943"/>
    <tableColumn id="7949" xr3:uid="{EA3BBFDD-26F3-47A7-A37D-8F5F44D58E3D}" name="Column7944"/>
    <tableColumn id="7950" xr3:uid="{84631FAC-54BA-406F-9429-AFBCFFF404AC}" name="Column7945"/>
    <tableColumn id="7951" xr3:uid="{C4AEADA4-BC3B-46D2-8065-D6F293CD3786}" name="Column7946"/>
    <tableColumn id="7952" xr3:uid="{19E19D21-490A-4909-8235-2F7EFB2E398D}" name="Column7947"/>
    <tableColumn id="7953" xr3:uid="{215536F6-44BD-4BC0-84DB-09E051349663}" name="Column7948"/>
    <tableColumn id="7954" xr3:uid="{1C24013E-528E-47F5-AEFF-C5E62DB8A384}" name="Column7949"/>
    <tableColumn id="7955" xr3:uid="{7C1C8EEE-78EF-4FEA-9588-C0F339FF4C59}" name="Column7950"/>
    <tableColumn id="7956" xr3:uid="{2EB627F5-B764-4C4E-A0A8-A0F5DF9508E7}" name="Column7951"/>
    <tableColumn id="7957" xr3:uid="{E672020B-1B1F-4FEF-B8CD-2C4010C02D50}" name="Column7952"/>
    <tableColumn id="7958" xr3:uid="{7E153295-AE00-455F-AD24-3885328D29C1}" name="Column7953"/>
    <tableColumn id="7959" xr3:uid="{B282CD24-EFAE-4BE0-9BAB-65BA8D321B07}" name="Column7954"/>
    <tableColumn id="7960" xr3:uid="{D2508AE8-28F8-4F47-9C37-514FADEFF73D}" name="Column7955"/>
    <tableColumn id="7961" xr3:uid="{34C82A8B-3D13-4D2F-BE5F-23B5EA0DF90F}" name="Column7956"/>
    <tableColumn id="7962" xr3:uid="{4180D70A-78AB-4A59-875B-6355F98F8EA6}" name="Column7957"/>
    <tableColumn id="7963" xr3:uid="{E90D6196-A2CF-4239-A0C5-4D9D5854F1CC}" name="Column7958"/>
    <tableColumn id="7964" xr3:uid="{BFA5DCA9-7435-40B7-9138-7BB239E625AB}" name="Column7959"/>
    <tableColumn id="7965" xr3:uid="{DD0930D2-394A-446A-8383-71493ED558BB}" name="Column7960"/>
    <tableColumn id="7966" xr3:uid="{29CDF72A-9989-4BFD-B602-CFF94AACEF66}" name="Column7961"/>
    <tableColumn id="7967" xr3:uid="{C567E268-148B-465C-A11C-85C4D11B1EAA}" name="Column7962"/>
    <tableColumn id="7968" xr3:uid="{FF3EA860-1A59-4105-ADC0-59CD1762A35E}" name="Column7963"/>
    <tableColumn id="7969" xr3:uid="{4E5B7364-658A-451A-9029-612F1DD371B1}" name="Column7964"/>
    <tableColumn id="7970" xr3:uid="{F60B3BE1-3BA2-4D7E-A20D-4DD730C89164}" name="Column7965"/>
    <tableColumn id="7971" xr3:uid="{2F11B6D8-51E1-4428-9432-9E0E4675AB45}" name="Column7966"/>
    <tableColumn id="7972" xr3:uid="{E9F82556-06B9-4166-B2D1-0DB6A8591272}" name="Column7967"/>
    <tableColumn id="7973" xr3:uid="{026D06A5-CA75-4739-8DB7-D12E93C3DE9E}" name="Column7968"/>
    <tableColumn id="7974" xr3:uid="{D86C162E-E748-4FAC-B3C7-C9E73109B1B5}" name="Column7969"/>
    <tableColumn id="7975" xr3:uid="{0BF13E0C-A80A-4BC0-B5E8-F932AFDFBDB6}" name="Column7970"/>
    <tableColumn id="7976" xr3:uid="{FE92C087-09FB-4FD6-9E7C-96249D8A85C5}" name="Column7971"/>
    <tableColumn id="7977" xr3:uid="{77557C45-D398-46B8-8B4F-29001FEB1784}" name="Column7972"/>
    <tableColumn id="7978" xr3:uid="{610FCF41-6358-4755-A3C9-268F7529A4F5}" name="Column7973"/>
    <tableColumn id="7979" xr3:uid="{4C417FD8-5403-4603-8D0F-DAF54A297418}" name="Column7974"/>
    <tableColumn id="7980" xr3:uid="{17C5D20B-08B3-4748-B84B-21D3511F8702}" name="Column7975"/>
    <tableColumn id="7981" xr3:uid="{6829BE2D-D228-4BC0-8230-FD9748CF1974}" name="Column7976"/>
    <tableColumn id="7982" xr3:uid="{7C25B60B-1A3E-427A-A080-7937DF86CD87}" name="Column7977"/>
    <tableColumn id="7983" xr3:uid="{93518988-3FCA-4C2C-A2A2-04CFEAC9C05B}" name="Column7978"/>
    <tableColumn id="7984" xr3:uid="{7F82F54D-2AA2-4665-8B5A-C024A732F588}" name="Column7979"/>
    <tableColumn id="7985" xr3:uid="{E6E78C12-FF2D-4D65-AD20-2EBB436D6E9B}" name="Column7980"/>
    <tableColumn id="7986" xr3:uid="{DD7A51A5-E414-45C9-9C8E-8A23A3375F67}" name="Column7981"/>
    <tableColumn id="7987" xr3:uid="{6ECF3458-2E41-4707-9388-E5893AD670DE}" name="Column7982"/>
    <tableColumn id="7988" xr3:uid="{F8A3A6EE-EBFE-4641-8DF5-921E61395567}" name="Column7983"/>
    <tableColumn id="7989" xr3:uid="{B2441CB7-F53C-463B-8867-8E77253E8DFB}" name="Column7984"/>
    <tableColumn id="7990" xr3:uid="{59BFAD34-F9D7-4A50-87E9-20DBCFC2A25E}" name="Column7985"/>
    <tableColumn id="7991" xr3:uid="{EFAE1505-89A6-42DF-83AF-4652FF08F94D}" name="Column7986"/>
    <tableColumn id="7992" xr3:uid="{37C28988-1ACF-421D-B2FC-601065EDA672}" name="Column7987"/>
    <tableColumn id="7993" xr3:uid="{B042CD67-0206-47BD-A12C-A1A0D1007AA1}" name="Column7988"/>
    <tableColumn id="7994" xr3:uid="{D5C2F4C4-3F22-475B-9B49-7D357B812AFC}" name="Column7989"/>
    <tableColumn id="7995" xr3:uid="{6418F93C-A259-46CD-9283-6B84BA714980}" name="Column7990"/>
    <tableColumn id="7996" xr3:uid="{98814325-3AD1-41F7-B529-EB6A49EE963D}" name="Column7991"/>
    <tableColumn id="7997" xr3:uid="{5961BD01-603E-4DA7-9CEE-5984FEAF34F4}" name="Column7992"/>
    <tableColumn id="7998" xr3:uid="{813E6E92-772F-48DC-881E-AE2C962052C4}" name="Column7993"/>
    <tableColumn id="7999" xr3:uid="{22576AB6-2BD4-464D-95F9-F4FFDE57469D}" name="Column7994"/>
    <tableColumn id="8000" xr3:uid="{8DC3C258-A0DC-447B-B2BA-4457AC08961E}" name="Column7995"/>
    <tableColumn id="8001" xr3:uid="{09217985-9F49-4473-84DC-2A16C981044E}" name="Column7996"/>
    <tableColumn id="8002" xr3:uid="{70D5D905-2D06-4076-A9A1-35093C43C329}" name="Column7997"/>
    <tableColumn id="8003" xr3:uid="{806A50FE-E77B-4C8F-B038-CAAC643D55CD}" name="Column7998"/>
    <tableColumn id="8004" xr3:uid="{B575DCC8-0B78-4AC2-B54E-1635D5661506}" name="Column7999"/>
    <tableColumn id="8005" xr3:uid="{ECED1EBF-2882-4DF6-BEFA-FC91DB4898E7}" name="Column8000"/>
    <tableColumn id="8006" xr3:uid="{15D17227-A281-4DE7-B2CD-4441DC353218}" name="Column8001"/>
    <tableColumn id="8007" xr3:uid="{CB745546-DA31-4F7C-B518-7B7D5343C1E0}" name="Column8002"/>
    <tableColumn id="8008" xr3:uid="{2C18A76C-9338-4753-8BF5-A40978E1034F}" name="Column8003"/>
    <tableColumn id="8009" xr3:uid="{E330F830-6604-49DB-8217-3B78BC314B0F}" name="Column8004"/>
    <tableColumn id="8010" xr3:uid="{4B2EAA6E-105C-4A1A-A8DD-A2090CE8AF01}" name="Column8005"/>
    <tableColumn id="8011" xr3:uid="{642904D0-9F45-4A1E-BC58-7C4F656847B7}" name="Column8006"/>
    <tableColumn id="8012" xr3:uid="{A45DE8EE-624D-4C26-BB08-6A6F5912861E}" name="Column8007"/>
    <tableColumn id="8013" xr3:uid="{B47AD497-7719-4B42-9ECB-DF046ED18D7B}" name="Column8008"/>
    <tableColumn id="8014" xr3:uid="{48A1BF28-FC7B-4953-BBA7-CDA3E64343DA}" name="Column8009"/>
    <tableColumn id="8015" xr3:uid="{05EB8F19-30B7-4AAF-A0E8-5075EAC6D980}" name="Column8010"/>
    <tableColumn id="8016" xr3:uid="{3C6B7518-C539-4B1D-B0E1-915024A06FBB}" name="Column8011"/>
    <tableColumn id="8017" xr3:uid="{5731C78E-271B-4A6B-8FD1-02B9C1F89A7F}" name="Column8012"/>
    <tableColumn id="8018" xr3:uid="{F3CE2C3C-E898-487C-B2EE-2CD4F454D275}" name="Column8013"/>
    <tableColumn id="8019" xr3:uid="{5BC2868C-6127-46AF-B66A-792963E1C62B}" name="Column8014"/>
    <tableColumn id="8020" xr3:uid="{FDBE463C-B817-4FE9-B02E-BEE900C28BD2}" name="Column8015"/>
    <tableColumn id="8021" xr3:uid="{350FF8BB-2FE2-4016-9980-3505194F9720}" name="Column8016"/>
    <tableColumn id="8022" xr3:uid="{3694F4C7-7CA2-4AD0-8C7F-55B4B1EB858C}" name="Column8017"/>
    <tableColumn id="8023" xr3:uid="{75F1B5C7-2427-4E70-AFAE-759DF901EBB7}" name="Column8018"/>
    <tableColumn id="8024" xr3:uid="{77528A02-1A7C-41B9-9757-083C48C64E55}" name="Column8019"/>
    <tableColumn id="8025" xr3:uid="{13B12C8A-8159-4910-8354-C4F9DB528999}" name="Column8020"/>
    <tableColumn id="8026" xr3:uid="{DFB760A4-21E0-4E38-8EF6-8B130FD953E0}" name="Column8021"/>
    <tableColumn id="8027" xr3:uid="{B933DBCC-1E4E-48DF-AA8B-726107F30D2F}" name="Column8022"/>
    <tableColumn id="8028" xr3:uid="{5AEF910C-EE03-4FF6-B9C9-4335E7563254}" name="Column8023"/>
    <tableColumn id="8029" xr3:uid="{26A17CFA-B237-4A42-96F8-840B71BB066C}" name="Column8024"/>
    <tableColumn id="8030" xr3:uid="{A97C4403-5BFD-4C6C-9AE0-BCBED2838EBB}" name="Column8025"/>
    <tableColumn id="8031" xr3:uid="{CEEBAA2E-E712-4745-B449-87AEB12B5E8E}" name="Column8026"/>
    <tableColumn id="8032" xr3:uid="{6F7C584D-4D5D-4454-9ED0-9AA744AC5CF6}" name="Column8027"/>
    <tableColumn id="8033" xr3:uid="{A64A24AC-CAB6-4001-A155-4ECE1101B53B}" name="Column8028"/>
    <tableColumn id="8034" xr3:uid="{8182F128-DCCC-4655-9B2C-3A526E537CC6}" name="Column8029"/>
    <tableColumn id="8035" xr3:uid="{3AED903A-F2F5-4DFD-B3CE-B80B808C1B50}" name="Column8030"/>
    <tableColumn id="8036" xr3:uid="{A3634AED-82C4-448A-83EB-5855DFA7A541}" name="Column8031"/>
    <tableColumn id="8037" xr3:uid="{528BD29F-5ABC-4FA8-B5B8-48C152BCD37B}" name="Column8032"/>
    <tableColumn id="8038" xr3:uid="{1410DE07-BB2B-4311-A629-4701F2AE02F6}" name="Column8033"/>
    <tableColumn id="8039" xr3:uid="{05E25EB3-4B79-43D9-BA3D-E5C514CA7A69}" name="Column8034"/>
    <tableColumn id="8040" xr3:uid="{05EEBECD-82FE-4AF7-AA93-067E31FC6625}" name="Column8035"/>
    <tableColumn id="8041" xr3:uid="{F72129BE-EDEF-4337-A3A6-43DEC9171EAA}" name="Column8036"/>
    <tableColumn id="8042" xr3:uid="{C516022B-5102-4F12-B435-AF2EC86E525A}" name="Column8037"/>
    <tableColumn id="8043" xr3:uid="{3D60365F-4D09-4903-B8C0-323F8F4C5055}" name="Column8038"/>
    <tableColumn id="8044" xr3:uid="{456FFFDF-FF4C-4AEB-9DD3-1415DB197191}" name="Column8039"/>
    <tableColumn id="8045" xr3:uid="{11655C63-ACF3-4219-AEE6-67B321EC361D}" name="Column8040"/>
    <tableColumn id="8046" xr3:uid="{2FB50F38-D780-439D-BE42-4A05405C4C33}" name="Column8041"/>
    <tableColumn id="8047" xr3:uid="{AE5CD555-F4A4-4A22-9760-77F4A211EDAB}" name="Column8042"/>
    <tableColumn id="8048" xr3:uid="{8626839A-9BED-40C4-A307-40EC74C54018}" name="Column8043"/>
    <tableColumn id="8049" xr3:uid="{37AE02FB-E136-41CA-A574-4777DBD7BE73}" name="Column8044"/>
    <tableColumn id="8050" xr3:uid="{4D99F6F4-6AED-470F-9C04-189F2BA5A5E3}" name="Column8045"/>
    <tableColumn id="8051" xr3:uid="{6C5C4984-61E8-43B9-A831-194E90E68FBB}" name="Column8046"/>
    <tableColumn id="8052" xr3:uid="{4F82959F-224F-4CE1-8354-AE6C1191FE36}" name="Column8047"/>
    <tableColumn id="8053" xr3:uid="{53212AD6-C287-4490-A1C2-118EC06A5002}" name="Column8048"/>
    <tableColumn id="8054" xr3:uid="{5EF9CFE4-9A94-4AB6-898A-9088B770A3F6}" name="Column8049"/>
    <tableColumn id="8055" xr3:uid="{314F3F2B-A459-499F-B477-A633B4812077}" name="Column8050"/>
    <tableColumn id="8056" xr3:uid="{4C1FD82A-CF69-4724-A4DE-0FCFBF0DF78D}" name="Column8051"/>
    <tableColumn id="8057" xr3:uid="{7D0BC77F-00DF-4AD1-A585-C2733740CFA6}" name="Column8052"/>
    <tableColumn id="8058" xr3:uid="{644ADC0E-ED2D-4B9D-A47E-C0443935B559}" name="Column8053"/>
    <tableColumn id="8059" xr3:uid="{68F441E5-AF21-4338-989B-3E4EEBF09E8F}" name="Column8054"/>
    <tableColumn id="8060" xr3:uid="{FD45053C-D341-45EA-B5C4-C996E37238AE}" name="Column8055"/>
    <tableColumn id="8061" xr3:uid="{CC1962B7-D115-40DF-BA28-4A2853372D58}" name="Column8056"/>
    <tableColumn id="8062" xr3:uid="{17B473E3-40ED-48A5-B757-C5E9B1982025}" name="Column8057"/>
    <tableColumn id="8063" xr3:uid="{48377E61-F210-4FBE-B1C5-D4991A5ECE18}" name="Column8058"/>
    <tableColumn id="8064" xr3:uid="{91ED5DC5-1441-42B4-A633-18F81CDC302F}" name="Column8059"/>
    <tableColumn id="8065" xr3:uid="{781A374B-3ACE-46C7-8EB4-863407DB69B8}" name="Column8060"/>
    <tableColumn id="8066" xr3:uid="{56CC5F2B-FD97-4FED-9617-67AE8E56DEB2}" name="Column8061"/>
    <tableColumn id="8067" xr3:uid="{BDC47785-0E9A-4839-B79F-3C04CB054E50}" name="Column8062"/>
    <tableColumn id="8068" xr3:uid="{CFF01179-F4FC-4581-8FF7-F9C53AF70CB6}" name="Column8063"/>
    <tableColumn id="8069" xr3:uid="{29CED852-62AC-489D-AFC6-6F39070C2796}" name="Column8064"/>
    <tableColumn id="8070" xr3:uid="{ECA8D51A-617E-4291-BEF9-EA76AFB55C69}" name="Column8065"/>
    <tableColumn id="8071" xr3:uid="{64356602-DDCB-4CB9-BA62-C4577CD5984E}" name="Column8066"/>
    <tableColumn id="8072" xr3:uid="{B5693A9F-8F0F-490A-8630-CE39B66A44EC}" name="Column8067"/>
    <tableColumn id="8073" xr3:uid="{48A5B80D-40D8-4182-9B7A-8ED331674758}" name="Column8068"/>
    <tableColumn id="8074" xr3:uid="{8C5C7BDD-8833-4258-83BE-8745DBA26B58}" name="Column8069"/>
    <tableColumn id="8075" xr3:uid="{75E77E58-3B56-4160-B17A-38713C99EAA9}" name="Column8070"/>
    <tableColumn id="8076" xr3:uid="{C2C1F43A-B723-43B8-9FAE-D5313470A4C9}" name="Column8071"/>
    <tableColumn id="8077" xr3:uid="{4D6C8A80-3D7E-42E8-8680-0D96CAA5D201}" name="Column8072"/>
    <tableColumn id="8078" xr3:uid="{4F067DF8-30CC-43B8-AFDD-3FCEA2AA4FE1}" name="Column8073"/>
    <tableColumn id="8079" xr3:uid="{006BAF62-F2A4-41FE-902D-6E7B886B840E}" name="Column8074"/>
    <tableColumn id="8080" xr3:uid="{52CA7B50-291A-4A97-9124-8199BC2328AC}" name="Column8075"/>
    <tableColumn id="8081" xr3:uid="{667BB322-111E-449A-B753-381FD095FA05}" name="Column8076"/>
    <tableColumn id="8082" xr3:uid="{98B165C6-F922-4E95-9078-C2DB62E6C6B3}" name="Column8077"/>
    <tableColumn id="8083" xr3:uid="{A239D394-43A0-4F92-8E8C-9A5030BE978D}" name="Column8078"/>
    <tableColumn id="8084" xr3:uid="{C38DD714-FF78-491F-8588-F301A8B65046}" name="Column8079"/>
    <tableColumn id="8085" xr3:uid="{D08152A6-E08D-4EA2-840C-6A14211867F5}" name="Column8080"/>
    <tableColumn id="8086" xr3:uid="{B78E0A73-A481-4F01-994F-1CFA062D1E8D}" name="Column8081"/>
    <tableColumn id="8087" xr3:uid="{65DA9304-3AD1-4527-BB87-37CD75DBDA0A}" name="Column8082"/>
    <tableColumn id="8088" xr3:uid="{C9D01B07-27E4-4BD1-AB01-0437D6C42D0B}" name="Column8083"/>
    <tableColumn id="8089" xr3:uid="{60D6AF35-ABDB-4700-B22E-2B6328A9A8B9}" name="Column8084"/>
    <tableColumn id="8090" xr3:uid="{A94C944C-D35B-419A-919F-15AEE6FF65DF}" name="Column8085"/>
    <tableColumn id="8091" xr3:uid="{9935B7AE-D425-4C08-8B89-0B074EA12D60}" name="Column8086"/>
    <tableColumn id="8092" xr3:uid="{500E88CB-B4BA-4EB3-A347-E06ADA643196}" name="Column8087"/>
    <tableColumn id="8093" xr3:uid="{F6DC1AEA-2AA9-41D2-97BF-4C335ACB9260}" name="Column8088"/>
    <tableColumn id="8094" xr3:uid="{9212A29F-A94A-48A8-A868-3C04E00C0C30}" name="Column8089"/>
    <tableColumn id="8095" xr3:uid="{DFF4B76C-02E6-4453-A094-A150E8CDD684}" name="Column8090"/>
    <tableColumn id="8096" xr3:uid="{4599BCD7-53F8-4970-8345-7B49CDEABF8B}" name="Column8091"/>
    <tableColumn id="8097" xr3:uid="{2691C476-6503-4A12-8FFF-B8AC8B48704B}" name="Column8092"/>
    <tableColumn id="8098" xr3:uid="{46BDDB2D-B01D-4E2F-8911-E01A63BC27F1}" name="Column8093"/>
    <tableColumn id="8099" xr3:uid="{E1D1E1BB-FD4B-4730-A779-78269AE14524}" name="Column8094"/>
    <tableColumn id="8100" xr3:uid="{2897CA40-43AD-48CF-8E1F-D24EF5549FE1}" name="Column8095"/>
    <tableColumn id="8101" xr3:uid="{80ED4C9D-AB33-4BB8-9168-2A301A0AF348}" name="Column8096"/>
    <tableColumn id="8102" xr3:uid="{66239299-559F-4BFB-8285-6AB2B5E7342F}" name="Column8097"/>
    <tableColumn id="8103" xr3:uid="{E08B1360-5B4F-4908-BD1F-CE8053A767A3}" name="Column8098"/>
    <tableColumn id="8104" xr3:uid="{1FCF76FB-1AFA-4917-82A2-8F0683456D96}" name="Column8099"/>
    <tableColumn id="8105" xr3:uid="{34E16C73-CD07-4A3C-B989-F708CFD2823B}" name="Column8100"/>
    <tableColumn id="8106" xr3:uid="{0990E97C-3C9C-4A93-AFD1-939197128128}" name="Column8101"/>
    <tableColumn id="8107" xr3:uid="{FEA19BBD-FD26-45B2-8974-86E697614412}" name="Column8102"/>
    <tableColumn id="8108" xr3:uid="{68DFDDA3-9AE4-46BA-92E5-89C3C7B54C81}" name="Column8103"/>
    <tableColumn id="8109" xr3:uid="{21D94078-F796-4D75-85E7-8BAED6033878}" name="Column8104"/>
    <tableColumn id="8110" xr3:uid="{C4A92F8F-83E5-413D-BB5E-AA6D0A62CDA3}" name="Column8105"/>
    <tableColumn id="8111" xr3:uid="{CC02759F-DC06-479C-9AAB-F8957BF8E58D}" name="Column8106"/>
    <tableColumn id="8112" xr3:uid="{5EE95EDF-7C9D-4387-B95A-2D9B12BDDE51}" name="Column8107"/>
    <tableColumn id="8113" xr3:uid="{AD2E3B9D-2F69-4740-92D2-38287F77DE62}" name="Column8108"/>
    <tableColumn id="8114" xr3:uid="{2A0AFD7B-68AF-448A-B8EB-196128B311B1}" name="Column8109"/>
    <tableColumn id="8115" xr3:uid="{7378E700-A7CA-4A68-9929-2C2B54326A4B}" name="Column8110"/>
    <tableColumn id="8116" xr3:uid="{2E94C64C-D8CF-4696-BF87-49733647C73B}" name="Column8111"/>
    <tableColumn id="8117" xr3:uid="{31FAA9A9-E966-426F-AA72-9E7A335C2799}" name="Column8112"/>
    <tableColumn id="8118" xr3:uid="{8B809138-F301-4A81-88C5-F780A426ADE8}" name="Column8113"/>
    <tableColumn id="8119" xr3:uid="{445E3E5E-C281-4101-85D4-74C4F7206F37}" name="Column8114"/>
    <tableColumn id="8120" xr3:uid="{7D31611C-E27A-4E86-8C77-AA78EE1923DE}" name="Column8115"/>
    <tableColumn id="8121" xr3:uid="{E28E56F8-16C0-4BAA-BFFC-1F8411C20352}" name="Column8116"/>
    <tableColumn id="8122" xr3:uid="{F1D0BD2C-77C9-42BE-9B1C-2C6F50A27C66}" name="Column8117"/>
    <tableColumn id="8123" xr3:uid="{888F71A2-811B-4274-90EE-DDEF4AD33854}" name="Column8118"/>
    <tableColumn id="8124" xr3:uid="{0F76DF8D-B848-4C29-8FA6-2119CE2DFFA7}" name="Column8119"/>
    <tableColumn id="8125" xr3:uid="{C2DA833F-896A-4BF9-9B6F-56D1A7239E6F}" name="Column8120"/>
    <tableColumn id="8126" xr3:uid="{027E2585-B88E-4179-9B37-B5B80B67DA0F}" name="Column8121"/>
    <tableColumn id="8127" xr3:uid="{1E29883C-7900-4E1C-B319-8B1E2D1F82EA}" name="Column8122"/>
    <tableColumn id="8128" xr3:uid="{77E94104-2894-40B7-BA67-0709852FF498}" name="Column8123"/>
    <tableColumn id="8129" xr3:uid="{906BFD44-A846-42F5-81F7-37CEDCC999CA}" name="Column8124"/>
    <tableColumn id="8130" xr3:uid="{CC717EB3-8C93-4E57-AF7D-E48A5AA82553}" name="Column8125"/>
    <tableColumn id="8131" xr3:uid="{B3EF6916-3D9B-4831-B85E-2A44CE67BEA1}" name="Column8126"/>
    <tableColumn id="8132" xr3:uid="{FA2F284C-1B30-4F9C-A413-9EBBD537B9E4}" name="Column8127"/>
    <tableColumn id="8133" xr3:uid="{147C0829-593F-4B9F-A125-5ECA42C09AFA}" name="Column8128"/>
    <tableColumn id="8134" xr3:uid="{2CD92ED9-2C93-4E5B-9B33-0D37168E9998}" name="Column8129"/>
    <tableColumn id="8135" xr3:uid="{ADCD0A9B-A274-4388-B96D-79D3ED5A195E}" name="Column8130"/>
    <tableColumn id="8136" xr3:uid="{11ABDA72-1541-48A9-B228-00E22A8EE777}" name="Column8131"/>
    <tableColumn id="8137" xr3:uid="{FBDA9B19-CC5A-477F-8694-BA0D4E66BF0E}" name="Column8132"/>
    <tableColumn id="8138" xr3:uid="{06259EA9-9F15-4EA8-B6D6-FB30193A1EA7}" name="Column8133"/>
    <tableColumn id="8139" xr3:uid="{E398D53F-F27D-400F-9B4F-3654442A5B6F}" name="Column8134"/>
    <tableColumn id="8140" xr3:uid="{36F98E43-AE15-48CE-A938-7EF8AAD3BE15}" name="Column8135"/>
    <tableColumn id="8141" xr3:uid="{74E2A5A6-F321-4C78-AA8E-8660B19BB775}" name="Column8136"/>
    <tableColumn id="8142" xr3:uid="{A93239EF-EF15-4406-A640-5FD5FD0538B2}" name="Column8137"/>
    <tableColumn id="8143" xr3:uid="{B0795CF7-B432-44D5-9783-D8A1B5186062}" name="Column8138"/>
    <tableColumn id="8144" xr3:uid="{87EBDD2B-6D4D-4490-A458-847E7BA79754}" name="Column8139"/>
    <tableColumn id="8145" xr3:uid="{4893259A-6E48-47B6-BF5F-23B28C5EF89B}" name="Column8140"/>
    <tableColumn id="8146" xr3:uid="{3A2E0A8E-6560-4D8E-AF6B-F76397A3787D}" name="Column8141"/>
    <tableColumn id="8147" xr3:uid="{83CF2DB2-1F26-42D1-8E9A-3A3C5ADD069D}" name="Column8142"/>
    <tableColumn id="8148" xr3:uid="{B7FB24E1-15A1-4B99-AC37-F0089DAD191A}" name="Column8143"/>
    <tableColumn id="8149" xr3:uid="{730E3CB8-9450-4130-9983-8E88803B87A2}" name="Column8144"/>
    <tableColumn id="8150" xr3:uid="{41A6299D-E1B3-4BAA-A0CC-E6DB048EB357}" name="Column8145"/>
    <tableColumn id="8151" xr3:uid="{2BF56DD8-BB4F-442A-8F93-3767D38E6A76}" name="Column8146"/>
    <tableColumn id="8152" xr3:uid="{909AA377-D35B-4032-BE9F-9DD5ADFF6334}" name="Column8147"/>
    <tableColumn id="8153" xr3:uid="{C5E73858-1B4F-43D7-90C7-F8F0816665CD}" name="Column8148"/>
    <tableColumn id="8154" xr3:uid="{510965C3-B69B-4AAF-BDED-E1CE062BF41D}" name="Column8149"/>
    <tableColumn id="8155" xr3:uid="{AD5FC07F-30E0-436F-BBA8-EC51C61C6BD5}" name="Column8150"/>
    <tableColumn id="8156" xr3:uid="{0896ECCC-9B1D-43A2-97EA-9A7F325E36F4}" name="Column8151"/>
    <tableColumn id="8157" xr3:uid="{2558D8A3-2BF3-42C1-936B-A0BE6BE64E17}" name="Column8152"/>
    <tableColumn id="8158" xr3:uid="{D6344CCE-5466-4668-AC30-0EA281E41A22}" name="Column8153"/>
    <tableColumn id="8159" xr3:uid="{97EF6BF1-5383-493F-989C-7BB9EA3515FE}" name="Column8154"/>
    <tableColumn id="8160" xr3:uid="{FA62DE1C-6054-426D-981E-3EAEFDBCB58D}" name="Column8155"/>
    <tableColumn id="8161" xr3:uid="{9512717C-20CE-41D1-9D0F-8E79D58E7BDA}" name="Column8156"/>
    <tableColumn id="8162" xr3:uid="{5E854260-C03C-4E45-B940-12F14CD8E16C}" name="Column8157"/>
    <tableColumn id="8163" xr3:uid="{E092090F-3A3F-4856-9ED3-DD80187DC4C0}" name="Column8158"/>
    <tableColumn id="8164" xr3:uid="{F5F28C59-3A47-46D5-8992-CBF8DEA28F9D}" name="Column8159"/>
    <tableColumn id="8165" xr3:uid="{EDB1A805-87AF-44C7-A4A8-F85E22B1CC94}" name="Column8160"/>
    <tableColumn id="8166" xr3:uid="{0644CB4E-F451-4689-929A-8438E78A502A}" name="Column8161"/>
    <tableColumn id="8167" xr3:uid="{D14BA190-65DF-4C10-923E-62FF45E14551}" name="Column8162"/>
    <tableColumn id="8168" xr3:uid="{07D32E3D-50EF-42ED-977B-116D5BCE5951}" name="Column8163"/>
    <tableColumn id="8169" xr3:uid="{D9F26C59-E972-4147-89F3-CE7CD509E009}" name="Column8164"/>
    <tableColumn id="8170" xr3:uid="{825C6F13-1111-48B1-A03F-415493FBEA40}" name="Column8165"/>
    <tableColumn id="8171" xr3:uid="{6802C69F-EA5D-4D86-A873-460E21FE79DA}" name="Column8166"/>
    <tableColumn id="8172" xr3:uid="{F27C04A3-DC55-49CE-A749-9030E42E4826}" name="Column8167"/>
    <tableColumn id="8173" xr3:uid="{6DCA6B4F-7FFA-406D-BF43-80D2BCE3BD51}" name="Column8168"/>
    <tableColumn id="8174" xr3:uid="{B77ECC94-2DB9-4A44-9CD6-9F28B2536E2D}" name="Column8169"/>
    <tableColumn id="8175" xr3:uid="{E0E160E5-257C-4C35-8E4C-B11884A6FAE4}" name="Column8170"/>
    <tableColumn id="8176" xr3:uid="{F1F66021-615B-4BB5-9A57-0F84D940843B}" name="Column8171"/>
    <tableColumn id="8177" xr3:uid="{7F531BFB-1B46-48D2-99B2-AADECD9EC11D}" name="Column8172"/>
    <tableColumn id="8178" xr3:uid="{649979AA-B6FA-4000-849C-570051FD6D66}" name="Column8173"/>
    <tableColumn id="8179" xr3:uid="{39D82AF8-D825-4DD3-ABD0-05BC3D7B53A5}" name="Column8174"/>
    <tableColumn id="8180" xr3:uid="{C3B7E2A4-A122-4934-90A2-D2C6CED01FC6}" name="Column8175"/>
    <tableColumn id="8181" xr3:uid="{DD529BE2-7667-45F7-AF59-E97625D31C5E}" name="Column8176"/>
    <tableColumn id="8182" xr3:uid="{D81A706F-5162-4A99-9F3D-40DF659EC76F}" name="Column8177"/>
    <tableColumn id="8183" xr3:uid="{C1B280D4-2215-42A0-B641-62F4EBD7D87A}" name="Column8178"/>
    <tableColumn id="8184" xr3:uid="{1FF1B7B2-0FA3-47CE-884B-14E898A4EE7A}" name="Column8179"/>
    <tableColumn id="8185" xr3:uid="{0C7EC8B6-1C56-475B-BEEC-382306CDFBC9}" name="Column8180"/>
    <tableColumn id="8186" xr3:uid="{05CF16DD-CF5D-464C-A3C4-CF305B5D64A1}" name="Column8181"/>
    <tableColumn id="8187" xr3:uid="{982CBBA0-E814-4418-8415-111AC9129A32}" name="Column8182"/>
    <tableColumn id="8188" xr3:uid="{EA959C56-742E-4B7D-86E3-3DB21F81D452}" name="Column8183"/>
    <tableColumn id="8189" xr3:uid="{A5F57386-EA43-49C8-8395-768E7EE90F75}" name="Column8184"/>
    <tableColumn id="8190" xr3:uid="{1C0FB14F-C1F9-4FD9-BAB9-8CD7C50B4316}" name="Column8185"/>
    <tableColumn id="8191" xr3:uid="{FD2CC0E6-23A2-4800-B5C0-484430C49406}" name="Column8186"/>
    <tableColumn id="8192" xr3:uid="{1A30510B-472E-4496-9E9D-2029F98346D4}" name="Column8187"/>
    <tableColumn id="8193" xr3:uid="{9B8B5B24-2033-4DF7-A209-22B07D7BCC57}" name="Column8188"/>
    <tableColumn id="8194" xr3:uid="{39C4776B-2A53-4CBB-A3F2-F7FFF9E7E896}" name="Column8189"/>
    <tableColumn id="8195" xr3:uid="{A65F0FA7-9A0A-4798-A68B-08B944022D31}" name="Column8190"/>
    <tableColumn id="8196" xr3:uid="{CB4E3888-6162-4615-8E98-8B8E51FF7D76}" name="Column8191"/>
    <tableColumn id="8197" xr3:uid="{A3F808FF-B47B-4BDE-8E27-0E40556532A2}" name="Column8192"/>
    <tableColumn id="8198" xr3:uid="{EDFE4B19-66DA-4AA6-84D8-397FBC75268E}" name="Column8193"/>
    <tableColumn id="8199" xr3:uid="{E6E89779-1B58-4A53-93DE-07A605474A50}" name="Column8194"/>
    <tableColumn id="8200" xr3:uid="{98C010D7-D0B4-4D0F-B5FD-9F8FB3E91A63}" name="Column8195"/>
    <tableColumn id="8201" xr3:uid="{8D0A55C3-381A-477F-969D-37D55D8967F7}" name="Column8196"/>
    <tableColumn id="8202" xr3:uid="{A4ED8578-C892-4195-991B-7AFE271783A9}" name="Column8197"/>
    <tableColumn id="8203" xr3:uid="{4BBE7154-8CA3-47F3-B873-5055B160D3AE}" name="Column8198"/>
    <tableColumn id="8204" xr3:uid="{8BA48A69-CB79-4B9D-89E6-5EFD29E52BCD}" name="Column8199"/>
    <tableColumn id="8205" xr3:uid="{776942F2-D6D4-4C0C-B91D-816E0960D477}" name="Column8200"/>
    <tableColumn id="8206" xr3:uid="{FD314975-0953-4108-8654-17D2B87638B5}" name="Column8201"/>
    <tableColumn id="8207" xr3:uid="{E92BAF17-9BA5-4DEB-A081-8FB5FEE99768}" name="Column8202"/>
    <tableColumn id="8208" xr3:uid="{7FED0FE6-DD1C-4552-8835-9D0E088E6C3F}" name="Column8203"/>
    <tableColumn id="8209" xr3:uid="{0C1788D2-5ED7-4957-A4C6-6716B82C4FDE}" name="Column8204"/>
    <tableColumn id="8210" xr3:uid="{A79F6119-EB53-4624-A8EA-1AF3778BA9EA}" name="Column8205"/>
    <tableColumn id="8211" xr3:uid="{10A603E4-438E-4665-8150-8EDE4A6389E2}" name="Column8206"/>
    <tableColumn id="8212" xr3:uid="{1968B6E0-97DD-4A9B-A0B3-990FE814AD62}" name="Column8207"/>
    <tableColumn id="8213" xr3:uid="{5BD68C16-2911-4513-AF7B-E52EC919C191}" name="Column8208"/>
    <tableColumn id="8214" xr3:uid="{48AFAF5C-0204-4E63-BA02-06C33BE09AAD}" name="Column8209"/>
    <tableColumn id="8215" xr3:uid="{4EB3C939-291F-40BF-9A2E-AC6EA25E83DA}" name="Column8210"/>
    <tableColumn id="8216" xr3:uid="{E43C7F8A-F749-41F8-A46A-DE14E525232D}" name="Column8211"/>
    <tableColumn id="8217" xr3:uid="{1F3B8305-D6D5-4E01-9FB0-3222D27B2A2E}" name="Column8212"/>
    <tableColumn id="8218" xr3:uid="{0AA73638-93C5-484D-89EE-E7058C8D949A}" name="Column8213"/>
    <tableColumn id="8219" xr3:uid="{31B4D2C8-E9BE-4A62-8DC1-92F8026C88B6}" name="Column8214"/>
    <tableColumn id="8220" xr3:uid="{02B0F29C-5052-4BD6-94DA-A863E4486059}" name="Column8215"/>
    <tableColumn id="8221" xr3:uid="{46FFB37E-FCC5-4AA6-9837-9C1FE7ACF393}" name="Column8216"/>
    <tableColumn id="8222" xr3:uid="{9B72F991-817D-45EA-82A5-87CBCFE30982}" name="Column8217"/>
    <tableColumn id="8223" xr3:uid="{78A310B7-466F-42A5-AE31-40B4FC767A31}" name="Column8218"/>
    <tableColumn id="8224" xr3:uid="{67491E65-59DD-42E6-A10D-3FCF33FB16D8}" name="Column8219"/>
    <tableColumn id="8225" xr3:uid="{1E2B0DF9-9EAE-486C-A3B0-A15C63EFB578}" name="Column8220"/>
    <tableColumn id="8226" xr3:uid="{033DDF20-BA80-429C-9EA3-45B84CC41971}" name="Column8221"/>
    <tableColumn id="8227" xr3:uid="{81566325-4BFE-4387-986E-14D6F96D18DD}" name="Column8222"/>
    <tableColumn id="8228" xr3:uid="{4946D8AC-43A0-4EA8-9C88-C83AE9DE1C8C}" name="Column8223"/>
    <tableColumn id="8229" xr3:uid="{724BE420-52AE-4493-A40C-76CDBA2C35CF}" name="Column8224"/>
    <tableColumn id="8230" xr3:uid="{298ACE82-7929-46A1-8726-C451994BDCEA}" name="Column8225"/>
    <tableColumn id="8231" xr3:uid="{FB5A10E0-6787-4C24-9C12-D865F74A39F5}" name="Column8226"/>
    <tableColumn id="8232" xr3:uid="{53BDBDB0-247C-4273-AC94-C555D4976E37}" name="Column8227"/>
    <tableColumn id="8233" xr3:uid="{C24327BA-A02B-47D8-8B30-E8B46AFB7FB7}" name="Column8228"/>
    <tableColumn id="8234" xr3:uid="{63476191-D9F6-4DA1-8632-A23A9CF70D3B}" name="Column8229"/>
    <tableColumn id="8235" xr3:uid="{8245F20F-A9CC-41C7-AFA9-10B4A6472D75}" name="Column8230"/>
    <tableColumn id="8236" xr3:uid="{9ED9C8E5-771E-485C-868E-3C211A3623ED}" name="Column8231"/>
    <tableColumn id="8237" xr3:uid="{FDAAC910-0591-45AA-ADBC-0461490F9BE6}" name="Column8232"/>
    <tableColumn id="8238" xr3:uid="{9391FA21-39D7-4FAF-987A-8F61889D1FE2}" name="Column8233"/>
    <tableColumn id="8239" xr3:uid="{8A3F8DC9-3CF4-4B12-9A80-1170F19978CD}" name="Column8234"/>
    <tableColumn id="8240" xr3:uid="{AF18DE45-2D19-4275-895D-DB5792D8B620}" name="Column8235"/>
    <tableColumn id="8241" xr3:uid="{74F23EC0-4BA0-4644-A71B-1A49359D72F2}" name="Column8236"/>
    <tableColumn id="8242" xr3:uid="{017B4B19-86CD-44B2-92AF-698D352F8D59}" name="Column8237"/>
    <tableColumn id="8243" xr3:uid="{10882B89-7209-4DCB-87C4-B6435147D044}" name="Column8238"/>
    <tableColumn id="8244" xr3:uid="{51EA6F67-EEB5-46AA-B509-79B8162065AB}" name="Column8239"/>
    <tableColumn id="8245" xr3:uid="{7C84320E-675C-48A6-954F-F3942E667E72}" name="Column8240"/>
    <tableColumn id="8246" xr3:uid="{3A47DBCF-607E-4F8C-B874-D18C58F455CA}" name="Column8241"/>
    <tableColumn id="8247" xr3:uid="{ADB13147-2964-4195-84FE-E18B5CBF332D}" name="Column8242"/>
    <tableColumn id="8248" xr3:uid="{3A5A2CAF-0376-487B-8956-4D090A602144}" name="Column8243"/>
    <tableColumn id="8249" xr3:uid="{C230711A-3F17-42F2-B6AD-8993ED3DC405}" name="Column8244"/>
    <tableColumn id="8250" xr3:uid="{93C5AD36-1E8E-4062-8360-4586EDFB24C4}" name="Column8245"/>
    <tableColumn id="8251" xr3:uid="{1B318745-57B0-404F-BD14-E3E84DC5E58B}" name="Column8246"/>
    <tableColumn id="8252" xr3:uid="{96FC91FC-DE42-4215-8CE6-6148A24DD713}" name="Column8247"/>
    <tableColumn id="8253" xr3:uid="{7997B7CF-2A75-46BE-97AF-6E784FF059D4}" name="Column8248"/>
    <tableColumn id="8254" xr3:uid="{E7A08C63-6399-4E14-8E55-FF6A15537D6C}" name="Column8249"/>
    <tableColumn id="8255" xr3:uid="{A46B3A8C-6897-4DB9-BB50-FEBB36DA4EB3}" name="Column8250"/>
    <tableColumn id="8256" xr3:uid="{2923914A-45A6-4693-86B0-9F8DB80719B3}" name="Column8251"/>
    <tableColumn id="8257" xr3:uid="{F953E37B-13B2-4912-B091-EAF8686F3EEB}" name="Column8252"/>
    <tableColumn id="8258" xr3:uid="{ACB348F2-27A2-40BD-8C86-C5A8AA3F9B4A}" name="Column8253"/>
    <tableColumn id="8259" xr3:uid="{2C9CF88F-73E3-46DD-8078-334277DCBE8A}" name="Column8254"/>
    <tableColumn id="8260" xr3:uid="{C45225CA-AB6F-4C0F-A356-56E8337D61C2}" name="Column8255"/>
    <tableColumn id="8261" xr3:uid="{768A6718-196F-4637-BF55-FCA61E626F14}" name="Column8256"/>
    <tableColumn id="8262" xr3:uid="{8337528C-26A9-4424-8137-4D7AD997E3BB}" name="Column8257"/>
    <tableColumn id="8263" xr3:uid="{1D832384-12AF-4878-9A15-534D77EC05CB}" name="Column8258"/>
    <tableColumn id="8264" xr3:uid="{5F995949-C33B-4536-A79C-D51B7D0EC64E}" name="Column8259"/>
    <tableColumn id="8265" xr3:uid="{4E83D67D-DD61-43AF-933B-50B67CAB1156}" name="Column8260"/>
    <tableColumn id="8266" xr3:uid="{43DA6FFA-78A4-473D-8E07-3F01A4300A9E}" name="Column8261"/>
    <tableColumn id="8267" xr3:uid="{7B350707-8438-41AC-8A63-0EF7A8024213}" name="Column8262"/>
    <tableColumn id="8268" xr3:uid="{6283EF10-0177-4B40-8FEB-A909011AAE6F}" name="Column8263"/>
    <tableColumn id="8269" xr3:uid="{F32AEBB9-58DC-43F3-91CA-3B4437C4793D}" name="Column8264"/>
    <tableColumn id="8270" xr3:uid="{8C700DBE-3BA1-429C-AF83-7A98630D18F3}" name="Column8265"/>
    <tableColumn id="8271" xr3:uid="{835645FA-4CEB-4536-9A33-8F3F391E7B18}" name="Column8266"/>
    <tableColumn id="8272" xr3:uid="{67AF388B-022E-45C7-AC29-09E45FDC211F}" name="Column8267"/>
    <tableColumn id="8273" xr3:uid="{0A0167E3-09D2-4425-9F10-6F04D769BADB}" name="Column8268"/>
    <tableColumn id="8274" xr3:uid="{5E007C48-5141-49D2-BAFA-F3C924094178}" name="Column8269"/>
    <tableColumn id="8275" xr3:uid="{99273098-4817-4F09-A821-6D2B7ABC378C}" name="Column8270"/>
    <tableColumn id="8276" xr3:uid="{C5490C4C-A316-497A-8F8D-4269E11C29DA}" name="Column8271"/>
    <tableColumn id="8277" xr3:uid="{8CC2EC54-75EF-4ABE-9E59-142DF3442054}" name="Column8272"/>
    <tableColumn id="8278" xr3:uid="{B01C618F-EC08-4EBC-93D8-60A3F198403F}" name="Column8273"/>
    <tableColumn id="8279" xr3:uid="{CD6C01E7-5150-4E2A-B072-3C35037AD137}" name="Column8274"/>
    <tableColumn id="8280" xr3:uid="{769C671E-94B3-4D86-AD7B-4D01682AEFA4}" name="Column8275"/>
    <tableColumn id="8281" xr3:uid="{25AE1A64-ED34-469C-A4F6-1AFD39931B3C}" name="Column8276"/>
    <tableColumn id="8282" xr3:uid="{1635F031-3214-4086-85EC-5F18CE724F4F}" name="Column8277"/>
    <tableColumn id="8283" xr3:uid="{4BB291FC-8B43-472B-9062-6F58A7B16B3D}" name="Column8278"/>
    <tableColumn id="8284" xr3:uid="{94FF0277-0E39-4D4B-8739-BC3AC401D496}" name="Column8279"/>
    <tableColumn id="8285" xr3:uid="{55B5C6EC-A9DA-4354-82CE-D0468B6A603C}" name="Column8280"/>
    <tableColumn id="8286" xr3:uid="{E0C72083-14A2-4ACF-B4C6-66AC4E87E1DD}" name="Column8281"/>
    <tableColumn id="8287" xr3:uid="{08AC82C2-1986-474A-88E0-0C6F29F0D98F}" name="Column8282"/>
    <tableColumn id="8288" xr3:uid="{CA3724CB-AD5E-4C20-952C-11D943F17126}" name="Column8283"/>
    <tableColumn id="8289" xr3:uid="{FF3B04E3-D45B-4C00-8C0A-88BC3306C23E}" name="Column8284"/>
    <tableColumn id="8290" xr3:uid="{B9442C0B-210E-469D-8CC2-48FEEDA7A21A}" name="Column8285"/>
    <tableColumn id="8291" xr3:uid="{D9559F61-8875-4391-892F-B2C413AF6719}" name="Column8286"/>
    <tableColumn id="8292" xr3:uid="{B0D68706-17E8-4B24-9B22-4D48099522DC}" name="Column8287"/>
    <tableColumn id="8293" xr3:uid="{2C6DD20E-C173-4B11-81DD-36B967650C51}" name="Column8288"/>
    <tableColumn id="8294" xr3:uid="{CB89E29F-A7C5-48DF-A025-0C8D7DA41038}" name="Column8289"/>
    <tableColumn id="8295" xr3:uid="{49A3E18B-3051-419D-BBE9-D11065B03D5B}" name="Column8290"/>
    <tableColumn id="8296" xr3:uid="{DA5C6536-139D-472C-9692-D2943E6AD7E0}" name="Column8291"/>
    <tableColumn id="8297" xr3:uid="{6C856D23-7997-4338-994E-D90D56FD1856}" name="Column8292"/>
    <tableColumn id="8298" xr3:uid="{2A188EFF-1A8E-4788-85AB-6D198FAC4FFF}" name="Column8293"/>
    <tableColumn id="8299" xr3:uid="{7C62B171-B6B3-40B8-B213-EA7C2ED7D8A7}" name="Column8294"/>
    <tableColumn id="8300" xr3:uid="{5429C74B-2C5A-4D2C-86CC-B8A6E4D0BC3E}" name="Column8295"/>
    <tableColumn id="8301" xr3:uid="{F9851722-F616-44C6-9228-21D1B11E7110}" name="Column8296"/>
    <tableColumn id="8302" xr3:uid="{30B96A3E-E2EC-48F2-8636-B6CEC64F1CEB}" name="Column8297"/>
    <tableColumn id="8303" xr3:uid="{7B1EE309-530F-42CF-9A48-6E3DCB7353A7}" name="Column8298"/>
    <tableColumn id="8304" xr3:uid="{A47286C2-B34B-4856-8835-1B23572C94B0}" name="Column8299"/>
    <tableColumn id="8305" xr3:uid="{C0DD946A-C200-433C-AEA2-486BA9010F68}" name="Column8300"/>
    <tableColumn id="8306" xr3:uid="{58F70915-3893-4CEC-8B99-0DB362EF395C}" name="Column8301"/>
    <tableColumn id="8307" xr3:uid="{6E0D22C4-8B0C-42B1-8EEA-33C69C6D652D}" name="Column8302"/>
    <tableColumn id="8308" xr3:uid="{91AC2132-137D-46BC-AED2-A7C27E35305F}" name="Column8303"/>
    <tableColumn id="8309" xr3:uid="{91F9EA8B-D85A-4167-87A8-0795CCBA04F7}" name="Column8304"/>
    <tableColumn id="8310" xr3:uid="{A2938E95-CCF0-49CD-BB1E-F68922031CBE}" name="Column8305"/>
    <tableColumn id="8311" xr3:uid="{1D894EAD-A892-4062-89C5-D2905EE8D6D6}" name="Column8306"/>
    <tableColumn id="8312" xr3:uid="{609388CA-CFB5-4B23-A425-0254FA10D908}" name="Column8307"/>
    <tableColumn id="8313" xr3:uid="{B393F20D-F1C9-4DA3-9514-E971DE817A2B}" name="Column8308"/>
    <tableColumn id="8314" xr3:uid="{069DD855-1CC4-47BA-B292-44EB44049175}" name="Column8309"/>
    <tableColumn id="8315" xr3:uid="{52E3F8F3-37E5-447C-ABAA-6C3DE12DCE50}" name="Column8310"/>
    <tableColumn id="8316" xr3:uid="{BB2580BE-AEF3-46B6-8F71-A939532150A7}" name="Column8311"/>
    <tableColumn id="8317" xr3:uid="{143527E7-4A14-4E29-B43A-5F0DC8D2EEA5}" name="Column8312"/>
    <tableColumn id="8318" xr3:uid="{231F613E-59E5-44CE-B104-333B107F3108}" name="Column8313"/>
    <tableColumn id="8319" xr3:uid="{94573C29-6043-4FE1-8D48-D4CBA86F1EEA}" name="Column8314"/>
    <tableColumn id="8320" xr3:uid="{0DD8EC6F-334B-4DAB-A93E-BA603118F488}" name="Column8315"/>
    <tableColumn id="8321" xr3:uid="{4AFA0BB2-77D4-4CB0-AE7C-95216B867BB7}" name="Column8316"/>
    <tableColumn id="8322" xr3:uid="{4902850E-ED60-4C03-B65A-9C09D946564F}" name="Column8317"/>
    <tableColumn id="8323" xr3:uid="{72E613CC-5C2F-4622-9BF2-0EE5D3390B75}" name="Column8318"/>
    <tableColumn id="8324" xr3:uid="{1229837A-F847-4795-B3AF-8F8EB6620FD7}" name="Column8319"/>
    <tableColumn id="8325" xr3:uid="{57EC1204-20A8-452D-BAFA-6AD76942EDC1}" name="Column8320"/>
    <tableColumn id="8326" xr3:uid="{A00A821B-19DF-414C-8B70-DFD4A8523BDA}" name="Column8321"/>
    <tableColumn id="8327" xr3:uid="{FE20D5A0-B33F-4245-A8E4-0B772660691E}" name="Column8322"/>
    <tableColumn id="8328" xr3:uid="{8EAB13C1-1671-4FC8-BC60-ACF58CB575E9}" name="Column8323"/>
    <tableColumn id="8329" xr3:uid="{DAEE136C-2F0D-46E9-A20D-15EA78414AAB}" name="Column8324"/>
    <tableColumn id="8330" xr3:uid="{C44A0BA3-B015-4A36-9BAA-540029007CB4}" name="Column8325"/>
    <tableColumn id="8331" xr3:uid="{0A428FE6-542F-495F-A317-BDF6A75E8333}" name="Column8326"/>
    <tableColumn id="8332" xr3:uid="{43618833-6A29-4E22-B933-6D8924B7E12B}" name="Column8327"/>
    <tableColumn id="8333" xr3:uid="{8FFC2729-B52C-4366-9ECE-52DFFDB55FA2}" name="Column8328"/>
    <tableColumn id="8334" xr3:uid="{0EAD9B5A-C1A9-4E76-8035-36A4342B49F8}" name="Column8329"/>
    <tableColumn id="8335" xr3:uid="{A27D4317-AFA1-4015-A7BD-01FAFDD6A96A}" name="Column8330"/>
    <tableColumn id="8336" xr3:uid="{B81CF00B-9D40-4375-B16E-48FEBBAD39C5}" name="Column8331"/>
    <tableColumn id="8337" xr3:uid="{F4770867-C154-4441-8EF3-580324D70147}" name="Column8332"/>
    <tableColumn id="8338" xr3:uid="{C40D20DC-6577-4AC0-83A9-0FF4E0A47F6C}" name="Column8333"/>
    <tableColumn id="8339" xr3:uid="{242F2149-81A8-490A-8543-9999EAAB6F43}" name="Column8334"/>
    <tableColumn id="8340" xr3:uid="{CFF30752-F566-4FFF-99B2-7C72B4667709}" name="Column8335"/>
    <tableColumn id="8341" xr3:uid="{2CCF7CDC-590A-4839-B3D1-5DCF58A880A7}" name="Column8336"/>
    <tableColumn id="8342" xr3:uid="{60E2F7D8-B8D5-4D2D-996A-38A8109236C1}" name="Column8337"/>
    <tableColumn id="8343" xr3:uid="{0761E7CA-C7CE-4A7C-A6C8-ACB151B4D8D0}" name="Column8338"/>
    <tableColumn id="8344" xr3:uid="{FB7D900B-6256-41CA-AFDE-F56CB1714F20}" name="Column8339"/>
    <tableColumn id="8345" xr3:uid="{4A5F0635-C061-43DB-AE59-F2108FD04B73}" name="Column8340"/>
    <tableColumn id="8346" xr3:uid="{FF6BBD07-68DB-47C9-8812-FCDC30AB9D5B}" name="Column8341"/>
    <tableColumn id="8347" xr3:uid="{5D8DD89D-F6EC-4BDF-A4AD-AD8435255B62}" name="Column8342"/>
    <tableColumn id="8348" xr3:uid="{877DE42A-BE7F-4E96-87F0-A7F130E2BCD7}" name="Column8343"/>
    <tableColumn id="8349" xr3:uid="{4ED496CC-4F40-49E8-8F48-D92A08603844}" name="Column8344"/>
    <tableColumn id="8350" xr3:uid="{3ABAB7E0-086C-47ED-BE70-C422C2C0F4F9}" name="Column8345"/>
    <tableColumn id="8351" xr3:uid="{D4759045-0D0B-4825-80A8-780312C5B1EE}" name="Column8346"/>
    <tableColumn id="8352" xr3:uid="{1B5DA5D2-9734-427D-903A-AB3F2BCB7990}" name="Column8347"/>
    <tableColumn id="8353" xr3:uid="{83EEA732-FE5D-49D1-946F-0221F03F7310}" name="Column8348"/>
    <tableColumn id="8354" xr3:uid="{3A989E65-A73D-4EE8-85BF-2BD987D98313}" name="Column8349"/>
    <tableColumn id="8355" xr3:uid="{ED33D6F9-445B-40CA-878F-DDBAC009DC6C}" name="Column8350"/>
    <tableColumn id="8356" xr3:uid="{FD0AE9F1-30D9-4449-96A6-B8888516AFCD}" name="Column8351"/>
    <tableColumn id="8357" xr3:uid="{85FEC43C-D729-4891-A121-C23BCB69FB21}" name="Column8352"/>
    <tableColumn id="8358" xr3:uid="{947202D9-9BE8-4DC6-B537-ABFAAAC8D26D}" name="Column8353"/>
    <tableColumn id="8359" xr3:uid="{13F0D29B-CFCB-46F1-9DBC-C5502E7B3A5E}" name="Column8354"/>
    <tableColumn id="8360" xr3:uid="{559A06B5-1ADF-48D0-8A2A-C701245528F2}" name="Column8355"/>
    <tableColumn id="8361" xr3:uid="{2276C60E-C94D-4DFB-820A-1673E777D449}" name="Column8356"/>
    <tableColumn id="8362" xr3:uid="{FA60E726-8607-4BC4-AE70-9967D8E9ACCC}" name="Column8357"/>
    <tableColumn id="8363" xr3:uid="{A17B76D4-95A7-4DF8-8001-76FF93217AD3}" name="Column8358"/>
    <tableColumn id="8364" xr3:uid="{655D0B6E-6D25-4D07-A81F-F57C7F27B82C}" name="Column8359"/>
    <tableColumn id="8365" xr3:uid="{DC2AA9F6-A832-4AE7-A621-B54050BE1826}" name="Column8360"/>
    <tableColumn id="8366" xr3:uid="{F7D2C8BD-9632-4627-94CF-16BC7A9B754E}" name="Column8361"/>
    <tableColumn id="8367" xr3:uid="{31E727DD-D8B4-4025-A13C-91DBABD4AB51}" name="Column8362"/>
    <tableColumn id="8368" xr3:uid="{CF63E542-3227-41DE-A92A-E56735EADD9F}" name="Column8363"/>
    <tableColumn id="8369" xr3:uid="{1971C730-266B-4EE3-8D37-7F1144AFFE72}" name="Column8364"/>
    <tableColumn id="8370" xr3:uid="{DA29946C-A2D1-4F0C-9849-2A362828CBB7}" name="Column8365"/>
    <tableColumn id="8371" xr3:uid="{6902F0A8-C440-43B0-AE15-512475C3FF54}" name="Column8366"/>
    <tableColumn id="8372" xr3:uid="{87BF521F-9CE7-4481-9AEC-3FB73C8D7AFA}" name="Column8367"/>
    <tableColumn id="8373" xr3:uid="{A3C5CAC2-947D-42E0-A60E-361A6BE3F9CC}" name="Column8368"/>
    <tableColumn id="8374" xr3:uid="{25BF88B9-3B2F-4AFC-8187-31191A4192DA}" name="Column8369"/>
    <tableColumn id="8375" xr3:uid="{780115B4-4BDD-4404-8062-00A5F176666A}" name="Column8370"/>
    <tableColumn id="8376" xr3:uid="{066D0987-009D-4240-B45C-C73A9D00B8E1}" name="Column8371"/>
    <tableColumn id="8377" xr3:uid="{3CDF3C5F-E118-4B4E-AB04-CDAED5C0FAE3}" name="Column8372"/>
    <tableColumn id="8378" xr3:uid="{BA9DFBD1-9922-48FE-9B08-4B64CFCE7EE5}" name="Column8373"/>
    <tableColumn id="8379" xr3:uid="{BB8109CD-FF9A-4851-B13C-438A6E26D4CB}" name="Column8374"/>
    <tableColumn id="8380" xr3:uid="{84649FE8-08D1-46E9-88D8-D91A97AB49B5}" name="Column8375"/>
    <tableColumn id="8381" xr3:uid="{CCC4D0E2-7385-4F8E-95A9-A6958DAB81ED}" name="Column8376"/>
    <tableColumn id="8382" xr3:uid="{8158862A-A44A-479C-80E9-A1992B2BE9EE}" name="Column8377"/>
    <tableColumn id="8383" xr3:uid="{9DEC00AC-30F9-4C46-83E1-619830C3A174}" name="Column8378"/>
    <tableColumn id="8384" xr3:uid="{3DB2599C-046B-4560-8A0F-1AA7CCD4BEF1}" name="Column8379"/>
    <tableColumn id="8385" xr3:uid="{63A63BB1-1E24-46A2-91E6-B61E69F2A05F}" name="Column8380"/>
    <tableColumn id="8386" xr3:uid="{A96C40E6-1F42-49D1-98C8-38DD6A63A66D}" name="Column8381"/>
    <tableColumn id="8387" xr3:uid="{3CABCFDC-F22A-4AA3-A42C-52711D2950CF}" name="Column8382"/>
    <tableColumn id="8388" xr3:uid="{C3FB20C6-781A-4ACF-BEB2-61848D33E2EF}" name="Column8383"/>
    <tableColumn id="8389" xr3:uid="{5E97A0B1-C87C-430C-86C0-B58E461152A4}" name="Column8384"/>
    <tableColumn id="8390" xr3:uid="{DBFC0E6C-78FE-4E24-A995-10E2EA99A6F1}" name="Column8385"/>
    <tableColumn id="8391" xr3:uid="{89DC197D-B46E-4496-B4C6-2F13EA3F5BAC}" name="Column8386"/>
    <tableColumn id="8392" xr3:uid="{A34B6537-C7BA-4624-B1CA-66E6D9DB920D}" name="Column8387"/>
    <tableColumn id="8393" xr3:uid="{8F82649A-A8AB-4839-91E6-304087EF2D2C}" name="Column8388"/>
    <tableColumn id="8394" xr3:uid="{2F6A9FB9-465F-40BF-8DF6-79861BC11EC8}" name="Column8389"/>
    <tableColumn id="8395" xr3:uid="{CBBEB867-CFFE-4A01-9312-AB7459072DCD}" name="Column8390"/>
    <tableColumn id="8396" xr3:uid="{43A974DC-F881-463E-919F-94F3FAF0195B}" name="Column8391"/>
    <tableColumn id="8397" xr3:uid="{3ACF1C86-EC44-4474-BF68-498A7CBBA2B1}" name="Column8392"/>
    <tableColumn id="8398" xr3:uid="{3BF89AD0-9569-4D5B-A4B9-094F0C13448D}" name="Column8393"/>
    <tableColumn id="8399" xr3:uid="{1B0244F7-CE88-44A2-BD46-D0D557F5C298}" name="Column8394"/>
    <tableColumn id="8400" xr3:uid="{FF103625-82A1-4A27-832C-035888DB2429}" name="Column8395"/>
    <tableColumn id="8401" xr3:uid="{57E993E1-70A5-4E6B-B788-3280F636002B}" name="Column8396"/>
    <tableColumn id="8402" xr3:uid="{FECB9A34-647A-4EC9-8FA3-F46986C9F980}" name="Column8397"/>
    <tableColumn id="8403" xr3:uid="{0B6CD365-452E-4D81-9E5B-0537CE6D9DD5}" name="Column8398"/>
    <tableColumn id="8404" xr3:uid="{D919B92E-E6C5-40F9-BA40-A7687899925C}" name="Column8399"/>
    <tableColumn id="8405" xr3:uid="{EEB5CADD-C588-41ED-82CD-CF5AA9D00EAF}" name="Column8400"/>
    <tableColumn id="8406" xr3:uid="{48DFB63D-DFA7-4877-AA7C-2B281A8455D4}" name="Column8401"/>
    <tableColumn id="8407" xr3:uid="{63D88EF8-A6B9-4502-A394-A4FB5A7DD2EF}" name="Column8402"/>
    <tableColumn id="8408" xr3:uid="{825EF25D-DCE4-480B-A9FD-CA00AB42E8B7}" name="Column8403"/>
    <tableColumn id="8409" xr3:uid="{D0BEA390-7F14-40EA-89B7-726DBA843633}" name="Column8404"/>
    <tableColumn id="8410" xr3:uid="{FB55E012-B32A-4B80-8D7E-A73E48D53E2D}" name="Column8405"/>
    <tableColumn id="8411" xr3:uid="{37463542-1E80-4366-B273-7F301E321C63}" name="Column8406"/>
    <tableColumn id="8412" xr3:uid="{436D2EF9-D015-4C35-B89E-58CA198B75B6}" name="Column8407"/>
    <tableColumn id="8413" xr3:uid="{D5F40744-1474-44F6-9ED0-7AF61A004C13}" name="Column8408"/>
    <tableColumn id="8414" xr3:uid="{43D86C70-659E-4194-81F8-C6B8993F0F22}" name="Column8409"/>
    <tableColumn id="8415" xr3:uid="{A9773D8C-146F-46EC-A34D-97C203EABC25}" name="Column8410"/>
    <tableColumn id="8416" xr3:uid="{3C6E82EF-1387-4DC8-9351-4A7FA220A86A}" name="Column8411"/>
    <tableColumn id="8417" xr3:uid="{151FE328-46C9-48EE-BF7A-C03B5D48FDC4}" name="Column8412"/>
    <tableColumn id="8418" xr3:uid="{0A15809A-9150-44C7-ABAB-B481C846A9F1}" name="Column8413"/>
    <tableColumn id="8419" xr3:uid="{9C4B4BA1-D062-4482-9269-777B51E8E14B}" name="Column8414"/>
    <tableColumn id="8420" xr3:uid="{B8101D6A-C164-4171-8BB0-A5BCD1550A12}" name="Column8415"/>
    <tableColumn id="8421" xr3:uid="{2CBB66E8-B903-4822-A08B-39C66CDF332D}" name="Column8416"/>
    <tableColumn id="8422" xr3:uid="{C5F8AAAE-98E1-4089-A1F6-DA4C74952603}" name="Column8417"/>
    <tableColumn id="8423" xr3:uid="{E58B2408-4D5D-4471-88C9-27258D884C26}" name="Column8418"/>
    <tableColumn id="8424" xr3:uid="{C0F96E27-B687-4313-85A4-39F9A0E4B495}" name="Column8419"/>
    <tableColumn id="8425" xr3:uid="{208B3504-CD25-4DE6-8177-A5B54BFA34E0}" name="Column8420"/>
    <tableColumn id="8426" xr3:uid="{6981D10B-1F54-4AD2-8823-4D454EA8FDF7}" name="Column8421"/>
    <tableColumn id="8427" xr3:uid="{A16E735F-3CA6-4B5D-BFEA-9AF0C6F2D3C9}" name="Column8422"/>
    <tableColumn id="8428" xr3:uid="{751BAAB4-C903-4605-94B6-32D1FC0E9DB0}" name="Column8423"/>
    <tableColumn id="8429" xr3:uid="{614F1E2A-21E8-4026-8729-8D89E1C49E3A}" name="Column8424"/>
    <tableColumn id="8430" xr3:uid="{66F76133-3143-4901-9292-8EF0AE7558C0}" name="Column8425"/>
    <tableColumn id="8431" xr3:uid="{ED7FB7DD-DA00-402E-BC08-3C797A5217B1}" name="Column8426"/>
    <tableColumn id="8432" xr3:uid="{909B3EFF-8E1C-4C73-B73A-5426694A7BA2}" name="Column8427"/>
    <tableColumn id="8433" xr3:uid="{8B1E3320-73F7-40C0-8610-95DA8F4DA239}" name="Column8428"/>
    <tableColumn id="8434" xr3:uid="{2876CA71-B19F-49A3-BD22-469D216A9501}" name="Column8429"/>
    <tableColumn id="8435" xr3:uid="{20087874-A0A2-4977-AD41-0B4BCE797BD4}" name="Column8430"/>
    <tableColumn id="8436" xr3:uid="{86C6BB80-0B3F-4470-8CCE-450428BD26A3}" name="Column8431"/>
    <tableColumn id="8437" xr3:uid="{83142B0F-92AF-4859-B591-7213CB4B60E0}" name="Column8432"/>
    <tableColumn id="8438" xr3:uid="{60BCADD1-E23B-4CEF-9FD4-ECE899015250}" name="Column8433"/>
    <tableColumn id="8439" xr3:uid="{F79B891B-8CAC-4C19-82DC-88C95AF93509}" name="Column8434"/>
    <tableColumn id="8440" xr3:uid="{8CD02209-FC90-49A4-86B8-6EF3DA2A1B71}" name="Column8435"/>
    <tableColumn id="8441" xr3:uid="{E7E683DF-1761-4B79-AE44-7C5920E3F7F0}" name="Column8436"/>
    <tableColumn id="8442" xr3:uid="{4F18858A-CC71-4F73-9C8C-F4A3320F2CD5}" name="Column8437"/>
    <tableColumn id="8443" xr3:uid="{56D40E0D-43E2-42AF-8FFA-A037DEE29806}" name="Column8438"/>
    <tableColumn id="8444" xr3:uid="{7E8EDA07-67FD-41E4-9495-C4D166B9F315}" name="Column8439"/>
    <tableColumn id="8445" xr3:uid="{F0A67DDF-9449-43F6-9BB8-90673567B208}" name="Column8440"/>
    <tableColumn id="8446" xr3:uid="{7FE9B13A-BBE4-4B01-B3FE-132A2CC99AD2}" name="Column8441"/>
    <tableColumn id="8447" xr3:uid="{54E2505D-8DC7-43C6-9B2E-2C23CDBDEF1C}" name="Column8442"/>
    <tableColumn id="8448" xr3:uid="{46E4231B-7411-477E-87D4-12A0AE730E8D}" name="Column8443"/>
    <tableColumn id="8449" xr3:uid="{F5701A7A-30D5-4A22-849E-A697526B6EC9}" name="Column8444"/>
    <tableColumn id="8450" xr3:uid="{AD435161-BCE3-4EE2-AAC4-6B8DFC663233}" name="Column8445"/>
    <tableColumn id="8451" xr3:uid="{8D1B041A-2A34-4285-970B-29C10985DFD3}" name="Column8446"/>
    <tableColumn id="8452" xr3:uid="{F61EBA8F-A98D-41CE-8565-B39FA39487EC}" name="Column8447"/>
    <tableColumn id="8453" xr3:uid="{8D045DB9-F7B4-468A-88F7-8254E7D94492}" name="Column8448"/>
    <tableColumn id="8454" xr3:uid="{CBA1B1E6-FAB9-4D80-84E3-EACADC294588}" name="Column8449"/>
    <tableColumn id="8455" xr3:uid="{C4EEB092-6EF8-43FB-BE21-823AF27782D8}" name="Column8450"/>
    <tableColumn id="8456" xr3:uid="{6FD3B5BC-A23E-4B7C-97EC-E270A6FB3061}" name="Column8451"/>
    <tableColumn id="8457" xr3:uid="{B17D6111-A812-47D3-8F11-801D0DBE5F3F}" name="Column8452"/>
    <tableColumn id="8458" xr3:uid="{3E6AB182-AA4D-41AE-9541-FE61D009648E}" name="Column8453"/>
    <tableColumn id="8459" xr3:uid="{B07048B9-1A77-42DD-A181-3CD71867A0BA}" name="Column8454"/>
    <tableColumn id="8460" xr3:uid="{DDCB8E84-76FE-4CB2-A8FF-A1B36678EAF4}" name="Column8455"/>
    <tableColumn id="8461" xr3:uid="{50284F76-0860-41C5-9CDF-75A831235325}" name="Column8456"/>
    <tableColumn id="8462" xr3:uid="{CC8E2508-D443-4456-A60D-ABDCC527E497}" name="Column8457"/>
    <tableColumn id="8463" xr3:uid="{B1489E91-BA34-49F7-9D19-F0E0648C1C9D}" name="Column8458"/>
    <tableColumn id="8464" xr3:uid="{7C381A70-4662-4544-9F3F-90A0CDA69D1D}" name="Column8459"/>
    <tableColumn id="8465" xr3:uid="{19F19237-1B1C-446E-9D5C-AB663B041E9F}" name="Column8460"/>
    <tableColumn id="8466" xr3:uid="{215F6834-92FF-49A0-B5E1-344F72D52F98}" name="Column8461"/>
    <tableColumn id="8467" xr3:uid="{833ADA05-DBE0-4C35-AD9E-E74857BC5614}" name="Column8462"/>
    <tableColumn id="8468" xr3:uid="{6D035BBE-67F0-49E1-AE60-55D0EA818FDB}" name="Column8463"/>
    <tableColumn id="8469" xr3:uid="{2F2333AB-BD0F-4AFD-94BE-080F90E13021}" name="Column8464"/>
    <tableColumn id="8470" xr3:uid="{DB04D44A-6115-40C9-94BC-21D9CF40131B}" name="Column8465"/>
    <tableColumn id="8471" xr3:uid="{2DD3A24E-5517-420E-9AD0-256FD320E93B}" name="Column8466"/>
    <tableColumn id="8472" xr3:uid="{D16A75F8-DBC5-4C5B-B503-4BE9B237535A}" name="Column8467"/>
    <tableColumn id="8473" xr3:uid="{46DA0EA2-5253-4D5C-991A-6A9C10094337}" name="Column8468"/>
    <tableColumn id="8474" xr3:uid="{39C1B6F8-9DF5-4405-84BE-904FC36F5830}" name="Column8469"/>
    <tableColumn id="8475" xr3:uid="{7A7A9644-BB38-4A8D-B3FC-A9EDDA5EE951}" name="Column8470"/>
    <tableColumn id="8476" xr3:uid="{752062DF-37AE-474A-916B-7F56042F70F3}" name="Column8471"/>
    <tableColumn id="8477" xr3:uid="{091523F2-536D-404B-AF1A-52BF47CA6842}" name="Column8472"/>
    <tableColumn id="8478" xr3:uid="{3BCF3EAA-74EF-41B2-A927-328D06561B21}" name="Column8473"/>
    <tableColumn id="8479" xr3:uid="{4118430C-DC95-44EC-92CC-5EBF3397AF84}" name="Column8474"/>
    <tableColumn id="8480" xr3:uid="{2E8C5B53-C017-4FD9-BF2C-B0FAB90453F4}" name="Column8475"/>
    <tableColumn id="8481" xr3:uid="{8EB42ACA-12A9-4A09-826E-BB8544B6530E}" name="Column8476"/>
    <tableColumn id="8482" xr3:uid="{671ABA0B-96EA-4AC9-B946-2BD162256556}" name="Column8477"/>
    <tableColumn id="8483" xr3:uid="{284529A7-27F3-4F38-9B6D-B8FA4AA3BFDF}" name="Column8478"/>
    <tableColumn id="8484" xr3:uid="{74FE50D2-2690-4DDD-ABC8-C0D53101CF2F}" name="Column8479"/>
    <tableColumn id="8485" xr3:uid="{81AF6893-83A1-49B7-9547-C0E4EA8B8454}" name="Column8480"/>
    <tableColumn id="8486" xr3:uid="{DDDF0DA4-150D-424D-9A10-5EEDF84EA68D}" name="Column8481"/>
    <tableColumn id="8487" xr3:uid="{5BDCCB4D-D781-4E4D-91ED-4AEC565F52FF}" name="Column8482"/>
    <tableColumn id="8488" xr3:uid="{5A22A24A-5D0D-4C76-8F8E-439CF284393E}" name="Column8483"/>
    <tableColumn id="8489" xr3:uid="{D8996881-3A2B-4DF6-9965-403EBFE65BD6}" name="Column8484"/>
    <tableColumn id="8490" xr3:uid="{DDDC155F-3515-4046-ACAC-155223845E21}" name="Column8485"/>
    <tableColumn id="8491" xr3:uid="{34D4B0BD-D3D3-4D22-83B3-5AE6C5C0393E}" name="Column8486"/>
    <tableColumn id="8492" xr3:uid="{E7102C76-ABA2-4603-9D6B-52D408A9DBDE}" name="Column8487"/>
    <tableColumn id="8493" xr3:uid="{DF554A2A-B7C1-4340-A439-8CFFCCED4132}" name="Column8488"/>
    <tableColumn id="8494" xr3:uid="{6CCF385D-CA2D-406C-891B-F06C3B9601B3}" name="Column8489"/>
    <tableColumn id="8495" xr3:uid="{1B60DBE4-0794-48B7-A581-A866ECDCCBDA}" name="Column8490"/>
    <tableColumn id="8496" xr3:uid="{628EEAAE-AF31-4497-8449-771FDD258690}" name="Column8491"/>
    <tableColumn id="8497" xr3:uid="{9E4FC8B9-F4A1-4B76-82FB-C5345AD85DCC}" name="Column8492"/>
    <tableColumn id="8498" xr3:uid="{DC7EBF19-51B0-46FB-A3BE-369E27783F8D}" name="Column8493"/>
    <tableColumn id="8499" xr3:uid="{0CE1F737-5145-46D8-9115-B15323D7749D}" name="Column8494"/>
    <tableColumn id="8500" xr3:uid="{4760FE02-911E-40A6-B379-26447BBE25D8}" name="Column8495"/>
    <tableColumn id="8501" xr3:uid="{C9ACDE5B-8DBC-479F-9EB1-B89FFF479954}" name="Column8496"/>
    <tableColumn id="8502" xr3:uid="{635D4951-8493-4A5F-9208-696F4378095B}" name="Column8497"/>
    <tableColumn id="8503" xr3:uid="{6668934A-D833-4E96-A4BA-6B2C5FD57581}" name="Column8498"/>
    <tableColumn id="8504" xr3:uid="{F6721070-C000-4F3F-9DD2-DE269DC8BCC5}" name="Column8499"/>
    <tableColumn id="8505" xr3:uid="{A8203A6C-5B55-4881-97AB-B0AC5D36C41D}" name="Column8500"/>
    <tableColumn id="8506" xr3:uid="{1947B9D1-5632-4E95-89FA-823C7D3E5DB4}" name="Column8501"/>
    <tableColumn id="8507" xr3:uid="{53D9C233-5B1A-45FB-8FD3-893AFF157075}" name="Column8502"/>
    <tableColumn id="8508" xr3:uid="{F5645056-EB43-404C-9025-305F7D4C26B4}" name="Column8503"/>
    <tableColumn id="8509" xr3:uid="{17BB08FC-881A-4AE4-A4B3-79BE3BF7D215}" name="Column8504"/>
    <tableColumn id="8510" xr3:uid="{9CDD21AE-501E-41C1-9F56-270A95691234}" name="Column8505"/>
    <tableColumn id="8511" xr3:uid="{35289EB8-FBCE-4457-BE28-A6D3E7023CFD}" name="Column8506"/>
    <tableColumn id="8512" xr3:uid="{3498CE3F-B778-4970-BAA4-385CE6BEEF78}" name="Column8507"/>
    <tableColumn id="8513" xr3:uid="{DD994C96-C75A-4D8E-8B83-99D70F66E86B}" name="Column8508"/>
    <tableColumn id="8514" xr3:uid="{45E7015D-6D1D-41C0-90F0-36BD129D16E7}" name="Column8509"/>
    <tableColumn id="8515" xr3:uid="{228391FE-8624-4CD4-81E7-51EF9E697ECD}" name="Column8510"/>
    <tableColumn id="8516" xr3:uid="{DE893665-8BD3-405D-A4A5-02C0D8E8AB75}" name="Column8511"/>
    <tableColumn id="8517" xr3:uid="{1F5D60FC-0E7C-4F72-9542-292B0D9D6354}" name="Column8512"/>
    <tableColumn id="8518" xr3:uid="{6A429CEE-E86F-4C31-9CDB-B84A2592EFAD}" name="Column8513"/>
    <tableColumn id="8519" xr3:uid="{002AC528-AC45-4D2B-8F5C-E1A524BE37B0}" name="Column8514"/>
    <tableColumn id="8520" xr3:uid="{9D30BCCD-8870-4C24-86CD-D9950B5A07A9}" name="Column8515"/>
    <tableColumn id="8521" xr3:uid="{F694CB87-F9CC-4903-A7A8-5FFA7BF68458}" name="Column8516"/>
    <tableColumn id="8522" xr3:uid="{2E3C64F7-4CD3-414F-8071-C2F28A07E223}" name="Column8517"/>
    <tableColumn id="8523" xr3:uid="{E36111F8-0653-44C4-9911-8273708E7866}" name="Column8518"/>
    <tableColumn id="8524" xr3:uid="{5CDE91F7-2A88-456F-91E0-59950E1CF3AB}" name="Column8519"/>
    <tableColumn id="8525" xr3:uid="{E03C830C-D06F-4B71-852E-AD1D4F4744E0}" name="Column8520"/>
    <tableColumn id="8526" xr3:uid="{619B614F-6A14-483B-911A-4E7702757B28}" name="Column8521"/>
    <tableColumn id="8527" xr3:uid="{AB16585A-E651-4F0A-AD92-F7DFCF0EC9A4}" name="Column8522"/>
    <tableColumn id="8528" xr3:uid="{9FAE3135-F924-47D8-A139-5E42AA0DB4EC}" name="Column8523"/>
    <tableColumn id="8529" xr3:uid="{780A99BE-53EC-4E39-BC3C-E5020BA678D4}" name="Column8524"/>
    <tableColumn id="8530" xr3:uid="{1A49F3F3-D628-4BBB-A72E-8FBF812BC8EE}" name="Column8525"/>
    <tableColumn id="8531" xr3:uid="{31C06809-0AA2-4A9D-9940-5682288AA435}" name="Column8526"/>
    <tableColumn id="8532" xr3:uid="{688F71A7-DAB1-4972-AD33-3BBEF23E91C3}" name="Column8527"/>
    <tableColumn id="8533" xr3:uid="{A80B53C4-167D-4938-B1F6-954CF05C342A}" name="Column8528"/>
    <tableColumn id="8534" xr3:uid="{E46B4EBD-1F03-48CC-B88F-6509ED8C6540}" name="Column8529"/>
    <tableColumn id="8535" xr3:uid="{260FFB3B-8A8C-4418-946E-4F0621EF390A}" name="Column8530"/>
    <tableColumn id="8536" xr3:uid="{22EADF64-BA3A-4C39-A9B8-192638AA728C}" name="Column8531"/>
    <tableColumn id="8537" xr3:uid="{4584D122-170E-41F1-ACFC-1CAC4FF611A7}" name="Column8532"/>
    <tableColumn id="8538" xr3:uid="{B072395C-E4B6-443B-818F-E293B8B7714D}" name="Column8533"/>
    <tableColumn id="8539" xr3:uid="{C2A1B2A4-5DEC-4842-BA4F-DF926129AF83}" name="Column8534"/>
    <tableColumn id="8540" xr3:uid="{5E1FD88A-3C0A-4B52-9D50-4D67D8BC9883}" name="Column8535"/>
    <tableColumn id="8541" xr3:uid="{1F687A13-C329-4CF6-82E8-42D0EAA4210F}" name="Column8536"/>
    <tableColumn id="8542" xr3:uid="{3741EB53-8FEF-4429-93B5-2E4E3824709E}" name="Column8537"/>
    <tableColumn id="8543" xr3:uid="{2B56F25A-F4D5-4808-8363-85AB7367CF60}" name="Column8538"/>
    <tableColumn id="8544" xr3:uid="{DA3E7F33-2CA9-45CD-891C-6BD1965836F8}" name="Column8539"/>
    <tableColumn id="8545" xr3:uid="{F2180237-3CF8-467C-9B44-A2D37697834A}" name="Column8540"/>
    <tableColumn id="8546" xr3:uid="{BE78CC9E-08ED-4441-B909-2FCE0AE49413}" name="Column8541"/>
    <tableColumn id="8547" xr3:uid="{7D50A755-4B61-4B6C-B12F-A6501EEFBE80}" name="Column8542"/>
    <tableColumn id="8548" xr3:uid="{A338A4DD-E832-458B-B9B2-35CC84F660E3}" name="Column8543"/>
    <tableColumn id="8549" xr3:uid="{981E5F43-6E64-4280-BA60-65E21077AE62}" name="Column8544"/>
    <tableColumn id="8550" xr3:uid="{A70EB599-5B5D-4F45-95FE-99B1F97B82D1}" name="Column8545"/>
    <tableColumn id="8551" xr3:uid="{D178D859-FD50-42A7-96F2-BF4F7DBD9B78}" name="Column8546"/>
    <tableColumn id="8552" xr3:uid="{C1C58362-1620-4B05-8DCF-5CCB6930916B}" name="Column8547"/>
    <tableColumn id="8553" xr3:uid="{A422521A-63E7-4AAD-BAE4-564EB7DCB5E6}" name="Column8548"/>
    <tableColumn id="8554" xr3:uid="{E299D78E-6B14-407D-A97D-24271850BA18}" name="Column8549"/>
    <tableColumn id="8555" xr3:uid="{CFADA581-FB08-4941-A6CD-197A3843E712}" name="Column8550"/>
    <tableColumn id="8556" xr3:uid="{33476530-D462-4256-A65E-A23B8A2AC808}" name="Column8551"/>
    <tableColumn id="8557" xr3:uid="{EC76C023-27ED-4F4A-9474-94BA44B1D251}" name="Column8552"/>
    <tableColumn id="8558" xr3:uid="{1BE51723-93B8-40AA-A674-3EAC50CB41E4}" name="Column8553"/>
    <tableColumn id="8559" xr3:uid="{53E65907-BCDC-406A-8AA1-FBE18E7DD617}" name="Column8554"/>
    <tableColumn id="8560" xr3:uid="{791291BA-1791-4B0E-82CF-EE974448D7F3}" name="Column8555"/>
    <tableColumn id="8561" xr3:uid="{666DA8D0-FF97-47FB-B322-16FD06F478DE}" name="Column8556"/>
    <tableColumn id="8562" xr3:uid="{5A259055-32DF-4708-A268-AE0EE8A18B27}" name="Column8557"/>
    <tableColumn id="8563" xr3:uid="{AE764D4A-1D99-4607-9A02-C7181317B153}" name="Column8558"/>
    <tableColumn id="8564" xr3:uid="{DDDDECD6-CAAE-4A12-831B-EB2A9C99E646}" name="Column8559"/>
    <tableColumn id="8565" xr3:uid="{114C914D-DA9A-4259-A8CB-900B6B0CBEA7}" name="Column8560"/>
    <tableColumn id="8566" xr3:uid="{7D17147F-A52A-4D55-89AA-424B3D7E1D0C}" name="Column8561"/>
    <tableColumn id="8567" xr3:uid="{E476F5EC-B4AB-44EC-B7FA-FF812035CDD9}" name="Column8562"/>
    <tableColumn id="8568" xr3:uid="{057C6045-9F85-4303-BECA-B2757570D6BB}" name="Column8563"/>
    <tableColumn id="8569" xr3:uid="{EC0CC81E-9B16-460B-A4A9-89182B6BBB56}" name="Column8564"/>
    <tableColumn id="8570" xr3:uid="{F6B3B5AE-7449-443D-9BC0-86A4464221B2}" name="Column8565"/>
    <tableColumn id="8571" xr3:uid="{5BEA45D8-FDA4-47B3-81CB-906B21420E04}" name="Column8566"/>
    <tableColumn id="8572" xr3:uid="{4113BEF2-B46E-43A3-9A1D-9D5E94A18B91}" name="Column8567"/>
    <tableColumn id="8573" xr3:uid="{D4797684-20DE-42AB-B08C-727C1D022DBA}" name="Column8568"/>
    <tableColumn id="8574" xr3:uid="{82E91C4C-D58E-48A2-A42B-3146BB880A6E}" name="Column8569"/>
    <tableColumn id="8575" xr3:uid="{41B58708-AA29-41FA-8437-320C26431107}" name="Column8570"/>
    <tableColumn id="8576" xr3:uid="{41DCC8E8-67B3-4F4A-9B73-51DE01BD0057}" name="Column8571"/>
    <tableColumn id="8577" xr3:uid="{907C6002-EF6D-40BC-8253-6E5A5A41EA5A}" name="Column8572"/>
    <tableColumn id="8578" xr3:uid="{A4EA1119-3CB3-48FD-B365-95C7E97BDBD8}" name="Column8573"/>
    <tableColumn id="8579" xr3:uid="{AAE66EBA-3094-4718-A34F-C3FBCEBFD7BD}" name="Column8574"/>
    <tableColumn id="8580" xr3:uid="{3FCC08AA-7CC0-4949-A815-DCF45A7DF64C}" name="Column8575"/>
    <tableColumn id="8581" xr3:uid="{FA16237F-6954-431B-936A-4340A4698B56}" name="Column8576"/>
    <tableColumn id="8582" xr3:uid="{F2982042-EF42-4CB3-9920-B4D3295A5877}" name="Column8577"/>
    <tableColumn id="8583" xr3:uid="{A7777919-F44C-4D4D-B234-E37BE23A894F}" name="Column8578"/>
    <tableColumn id="8584" xr3:uid="{F803EDEF-EF22-4753-B05D-37F7B1EDA1F4}" name="Column8579"/>
    <tableColumn id="8585" xr3:uid="{2573457A-0CAF-4981-9D00-AC119F524113}" name="Column8580"/>
    <tableColumn id="8586" xr3:uid="{D8D35792-E89A-4A73-BFE9-0C381A1DF4DA}" name="Column8581"/>
    <tableColumn id="8587" xr3:uid="{2F8A76B1-C2E5-4E09-B320-9DE30C878486}" name="Column8582"/>
    <tableColumn id="8588" xr3:uid="{8507A385-58EB-4FB6-9F4F-1782396CE552}" name="Column8583"/>
    <tableColumn id="8589" xr3:uid="{AD4DBFC4-996F-4248-A03F-D873E73C88F8}" name="Column8584"/>
    <tableColumn id="8590" xr3:uid="{F56C7EDF-6CD8-4F70-BFF8-ACF4EF7762EA}" name="Column8585"/>
    <tableColumn id="8591" xr3:uid="{ACCD1E9F-2B8F-40C2-8787-187E09BA1C2D}" name="Column8586"/>
    <tableColumn id="8592" xr3:uid="{0F08E0F3-FE13-4C7B-BC85-B3F5C75DC585}" name="Column8587"/>
    <tableColumn id="8593" xr3:uid="{BDC813C5-75F1-4720-8EDA-A7F519D4CE93}" name="Column8588"/>
    <tableColumn id="8594" xr3:uid="{4968B595-4A23-47AD-82B1-975E9074D4CE}" name="Column8589"/>
    <tableColumn id="8595" xr3:uid="{EDC31F99-2A5B-4012-AF8C-0EEF27D3D46E}" name="Column8590"/>
    <tableColumn id="8596" xr3:uid="{027C1FCE-BB38-4716-8D51-896FCD5C9689}" name="Column8591"/>
    <tableColumn id="8597" xr3:uid="{E86A8AF2-4344-4AD0-BAE1-A0319F465D33}" name="Column8592"/>
    <tableColumn id="8598" xr3:uid="{50320314-6958-44AA-AE7B-57F4C18EF37A}" name="Column8593"/>
    <tableColumn id="8599" xr3:uid="{31CE16AF-A521-421D-89C4-385D8A4FC40E}" name="Column8594"/>
    <tableColumn id="8600" xr3:uid="{F35D3649-EF64-4E94-B3A0-69B8D55351CC}" name="Column8595"/>
    <tableColumn id="8601" xr3:uid="{52AFE013-D2E4-4FC7-B7FC-766474F72061}" name="Column8596"/>
    <tableColumn id="8602" xr3:uid="{E98C0D4D-CD9F-44EA-8159-6938CD86CACE}" name="Column8597"/>
    <tableColumn id="8603" xr3:uid="{5E0CB37A-BCC7-4065-9430-0B43FB405E8C}" name="Column8598"/>
    <tableColumn id="8604" xr3:uid="{9AEBA4C2-672A-4716-A763-0150B7B96438}" name="Column8599"/>
    <tableColumn id="8605" xr3:uid="{200F37B5-EED0-468F-BB64-9CBF53A10A9D}" name="Column8600"/>
    <tableColumn id="8606" xr3:uid="{2727404D-B2F4-4FCB-B29D-CA16F643DD20}" name="Column8601"/>
    <tableColumn id="8607" xr3:uid="{B2D630BC-1636-4D9B-90D2-FD455458A820}" name="Column8602"/>
    <tableColumn id="8608" xr3:uid="{63499534-DA29-4551-9786-DD7440FF2D7E}" name="Column8603"/>
    <tableColumn id="8609" xr3:uid="{7F72B1BB-4EFA-464A-9224-E4F68179740E}" name="Column8604"/>
    <tableColumn id="8610" xr3:uid="{768933D9-16B3-420A-9A39-19DB2D1FDD55}" name="Column8605"/>
    <tableColumn id="8611" xr3:uid="{B2C6D95B-D279-4864-9BC4-F8F651CCD394}" name="Column8606"/>
    <tableColumn id="8612" xr3:uid="{2EE7954C-6075-4168-8C6A-93BD92BE5DD3}" name="Column8607"/>
    <tableColumn id="8613" xr3:uid="{D506442F-C18F-4664-912E-B8E018150853}" name="Column8608"/>
    <tableColumn id="8614" xr3:uid="{1B9A4E2A-3C0C-4A63-9B0F-4D2BFB286AE9}" name="Column8609"/>
    <tableColumn id="8615" xr3:uid="{93F3C333-6F7F-4722-999D-9A8DEBD3FEED}" name="Column8610"/>
    <tableColumn id="8616" xr3:uid="{B77D0358-82B0-46F2-9277-1693DACA1787}" name="Column8611"/>
    <tableColumn id="8617" xr3:uid="{BAB1148B-97E5-48C2-83E6-2BC644E00C48}" name="Column8612"/>
    <tableColumn id="8618" xr3:uid="{96D90707-EF32-4134-BFF8-E52C8ADFD70E}" name="Column8613"/>
    <tableColumn id="8619" xr3:uid="{F00267A8-F2C7-469C-A1B0-6A3558EF7880}" name="Column8614"/>
    <tableColumn id="8620" xr3:uid="{200B883A-9A7E-4A2A-BB7D-E224848DE6C9}" name="Column8615"/>
    <tableColumn id="8621" xr3:uid="{C61FB0D6-F45D-494B-AB47-D36E6254B9B4}" name="Column8616"/>
    <tableColumn id="8622" xr3:uid="{1748BDDA-F097-486B-B35C-4240343DF0CE}" name="Column8617"/>
    <tableColumn id="8623" xr3:uid="{811BF271-342A-4906-9114-C25632B1AAAA}" name="Column8618"/>
    <tableColumn id="8624" xr3:uid="{6EA36330-9A4E-4450-8E0B-4817DD3FB426}" name="Column8619"/>
    <tableColumn id="8625" xr3:uid="{1F71F01E-0A0C-4682-8E18-5B0A58E872B2}" name="Column8620"/>
    <tableColumn id="8626" xr3:uid="{0024CFEE-206E-4065-852A-5AE79AECDBBC}" name="Column8621"/>
    <tableColumn id="8627" xr3:uid="{369DB19E-41DB-498B-8E57-0E4F9E95AD6F}" name="Column8622"/>
    <tableColumn id="8628" xr3:uid="{2519D7B6-F317-4BFE-AF48-4B21A0F9A106}" name="Column8623"/>
    <tableColumn id="8629" xr3:uid="{7A43FE6C-07B9-48EA-979E-30586AF73973}" name="Column8624"/>
    <tableColumn id="8630" xr3:uid="{874E1846-308D-4CF3-B014-8F69C17DBED5}" name="Column8625"/>
    <tableColumn id="8631" xr3:uid="{CC243805-7137-40CE-A053-2A95C4C03BCE}" name="Column8626"/>
    <tableColumn id="8632" xr3:uid="{67EDFA1D-2189-433D-AEA7-44AD92686235}" name="Column8627"/>
    <tableColumn id="8633" xr3:uid="{540FF813-A4BE-4D72-B11E-BC4F5ABEF2F7}" name="Column8628"/>
    <tableColumn id="8634" xr3:uid="{291EB32B-F0E9-4DF4-999D-F58E0B346B02}" name="Column8629"/>
    <tableColumn id="8635" xr3:uid="{5859AFAC-9FC8-451F-8F88-BECE6C142AC4}" name="Column8630"/>
    <tableColumn id="8636" xr3:uid="{7140B0E9-E595-49B4-9598-B95B9653661B}" name="Column8631"/>
    <tableColumn id="8637" xr3:uid="{9A5DC8CE-8706-4350-A908-FFDA95FDB8D7}" name="Column8632"/>
    <tableColumn id="8638" xr3:uid="{F1005ED8-BCD9-49AF-946C-199AEB544A4B}" name="Column8633"/>
    <tableColumn id="8639" xr3:uid="{D0E029E5-1B68-4AAE-B2B3-952939F9C140}" name="Column8634"/>
    <tableColumn id="8640" xr3:uid="{7612EDF1-BA29-46D3-8225-3159531F484D}" name="Column8635"/>
    <tableColumn id="8641" xr3:uid="{E0F1ABBA-EE84-4176-BB4D-00D6F574D37D}" name="Column8636"/>
    <tableColumn id="8642" xr3:uid="{2BD646D4-13DC-4328-B6F0-51D057AB88B8}" name="Column8637"/>
    <tableColumn id="8643" xr3:uid="{0FA73072-4C4E-46DC-8EF7-3695EA31A9EF}" name="Column8638"/>
    <tableColumn id="8644" xr3:uid="{5D3075A1-056E-48A7-AFE4-170A8243C493}" name="Column8639"/>
    <tableColumn id="8645" xr3:uid="{5A2FB95C-357D-4844-AF71-A7FDF0C0725F}" name="Column8640"/>
    <tableColumn id="8646" xr3:uid="{471D2E96-A921-455C-8628-DD7417720EE4}" name="Column8641"/>
    <tableColumn id="8647" xr3:uid="{45FD891C-F287-4B1E-856A-07E0CD4AD72E}" name="Column8642"/>
    <tableColumn id="8648" xr3:uid="{689B84E7-378C-4EC6-81F9-633909905B58}" name="Column8643"/>
    <tableColumn id="8649" xr3:uid="{B0073B4C-4649-473D-BD32-4D3BF94AF5C1}" name="Column8644"/>
    <tableColumn id="8650" xr3:uid="{2A55E12F-1589-4C7D-95A4-AA6179FA65EF}" name="Column8645"/>
    <tableColumn id="8651" xr3:uid="{2860A039-C3E8-44F7-98D2-54B24680E031}" name="Column8646"/>
    <tableColumn id="8652" xr3:uid="{A56D1574-B2C4-415E-95BA-D4C18B1ADFC4}" name="Column8647"/>
    <tableColumn id="8653" xr3:uid="{EC888CA0-6FF3-4275-A87D-00CD887442E7}" name="Column8648"/>
    <tableColumn id="8654" xr3:uid="{63C11965-CB46-4D14-8289-2F5B4D86B066}" name="Column8649"/>
    <tableColumn id="8655" xr3:uid="{83CD5BDC-9941-4375-BA8B-2C36A1E32C96}" name="Column8650"/>
    <tableColumn id="8656" xr3:uid="{9A085099-5B8E-488C-BCEB-34536CD941E4}" name="Column8651"/>
    <tableColumn id="8657" xr3:uid="{B7877D7A-126D-4058-828A-B58B6931E485}" name="Column8652"/>
    <tableColumn id="8658" xr3:uid="{D014B83A-C38B-4873-A6F7-A6FCD60B3792}" name="Column8653"/>
    <tableColumn id="8659" xr3:uid="{7B1393D0-A88F-4DFA-9A83-927AB0A7DF68}" name="Column8654"/>
    <tableColumn id="8660" xr3:uid="{D93CCACF-475F-4DE3-AC79-A57B94FBC13D}" name="Column8655"/>
    <tableColumn id="8661" xr3:uid="{BA4A5D6B-0062-4142-A0EE-0AA84364664F}" name="Column8656"/>
    <tableColumn id="8662" xr3:uid="{0AC4DED4-C7B1-43B4-92B6-0A541EE69881}" name="Column8657"/>
    <tableColumn id="8663" xr3:uid="{46C02DD2-113D-40CF-ACDD-CEB546EC60B0}" name="Column8658"/>
    <tableColumn id="8664" xr3:uid="{5E6DA081-BF68-4D65-B75A-7766D8B58B64}" name="Column8659"/>
    <tableColumn id="8665" xr3:uid="{098FF792-5A2A-4E6F-9A6A-40AD5762B719}" name="Column8660"/>
    <tableColumn id="8666" xr3:uid="{EFC286F2-CE2A-4E39-BF30-A3BC93B60281}" name="Column8661"/>
    <tableColumn id="8667" xr3:uid="{E250CB87-FFC6-4CA8-B911-4F43ACE29DD9}" name="Column8662"/>
    <tableColumn id="8668" xr3:uid="{A7A0926A-4E28-465D-B8AB-F933D0C6167F}" name="Column8663"/>
    <tableColumn id="8669" xr3:uid="{04D5D643-E7F5-476E-8CA9-A56B4AC102D4}" name="Column8664"/>
    <tableColumn id="8670" xr3:uid="{CD3B9F95-46FB-4467-A77C-CB882FCBF844}" name="Column8665"/>
    <tableColumn id="8671" xr3:uid="{A99B70C5-425A-478C-9CAC-4CA94DDA56CA}" name="Column8666"/>
    <tableColumn id="8672" xr3:uid="{702AB3F5-000E-4805-AC1A-9259732C9DBC}" name="Column8667"/>
    <tableColumn id="8673" xr3:uid="{51792379-6EB3-4340-BA64-5270A5070C2B}" name="Column8668"/>
    <tableColumn id="8674" xr3:uid="{F9A00C8B-7DFD-44B3-8532-40ACDF4AC2B1}" name="Column8669"/>
    <tableColumn id="8675" xr3:uid="{A1C20DA4-71AF-4705-8930-A7E45925C3D0}" name="Column8670"/>
    <tableColumn id="8676" xr3:uid="{59919590-5BB5-44FD-B166-7DF93FC2D3CC}" name="Column8671"/>
    <tableColumn id="8677" xr3:uid="{38CE8A60-73B4-4885-A921-880F776F65DB}" name="Column8672"/>
    <tableColumn id="8678" xr3:uid="{0B84655A-6093-4403-9677-F1775FB9B5B4}" name="Column8673"/>
    <tableColumn id="8679" xr3:uid="{60C52B4D-20DF-4825-BD35-985A7CF8624F}" name="Column8674"/>
    <tableColumn id="8680" xr3:uid="{5EE7217F-D704-4927-A5C3-5155BBE8D475}" name="Column8675"/>
    <tableColumn id="8681" xr3:uid="{6C3D3241-33D1-4676-B54E-586C9BD29445}" name="Column8676"/>
    <tableColumn id="8682" xr3:uid="{E9D5D581-22D1-4192-9C74-D8DC358A03A7}" name="Column8677"/>
    <tableColumn id="8683" xr3:uid="{3B68A2C4-9A1C-4DEF-8D2C-9E48F8AE71BA}" name="Column8678"/>
    <tableColumn id="8684" xr3:uid="{97E20E87-77C9-4173-9A5B-9C84F1196457}" name="Column8679"/>
    <tableColumn id="8685" xr3:uid="{FAD9A7B8-58BE-4C4E-BEDF-35A960FEE079}" name="Column8680"/>
    <tableColumn id="8686" xr3:uid="{EA1AE047-CE58-4B21-AFC8-0F1B01094F1D}" name="Column8681"/>
    <tableColumn id="8687" xr3:uid="{7922B9E3-32CC-4190-94E8-7C753D7E1AB1}" name="Column8682"/>
    <tableColumn id="8688" xr3:uid="{A761B561-20C3-4EB2-8481-D301036C8B1A}" name="Column8683"/>
    <tableColumn id="8689" xr3:uid="{1C26E56B-DFE9-4124-B90A-59C86AF81C73}" name="Column8684"/>
    <tableColumn id="8690" xr3:uid="{1651EAB3-AC3B-43AE-95F8-A95C49038DAE}" name="Column8685"/>
    <tableColumn id="8691" xr3:uid="{856B5B70-6EA7-40F7-A199-3420FCDC102A}" name="Column8686"/>
    <tableColumn id="8692" xr3:uid="{FB542AF0-08E5-4BDD-9A8F-9FBBDA9A3A4A}" name="Column8687"/>
    <tableColumn id="8693" xr3:uid="{80266FC2-C918-43F6-8AE1-0B957A60A57B}" name="Column8688"/>
    <tableColumn id="8694" xr3:uid="{CF22234B-7464-47F0-9F6D-CC7C83F8B6B7}" name="Column8689"/>
    <tableColumn id="8695" xr3:uid="{30773DC5-DA66-49D2-911C-14FCAFCC3998}" name="Column8690"/>
    <tableColumn id="8696" xr3:uid="{2014191E-ED61-4BE9-B74B-4570E2286BB4}" name="Column8691"/>
    <tableColumn id="8697" xr3:uid="{89A07857-0EA8-4C1A-B24E-F031061129C1}" name="Column8692"/>
    <tableColumn id="8698" xr3:uid="{1F3BFADE-A245-44CD-AC57-A7BA5738059B}" name="Column8693"/>
    <tableColumn id="8699" xr3:uid="{17492889-5839-43CE-8049-ABE9D130455C}" name="Column8694"/>
    <tableColumn id="8700" xr3:uid="{2402FB25-66C5-48E8-9D03-443F1523314F}" name="Column8695"/>
    <tableColumn id="8701" xr3:uid="{E2F2FA90-9941-4910-814C-812F805C8D8B}" name="Column8696"/>
    <tableColumn id="8702" xr3:uid="{77F57F04-DABE-44E8-9E57-65F9C591241C}" name="Column8697"/>
    <tableColumn id="8703" xr3:uid="{766A83FE-C7BD-4B2A-A5BA-05B180513D85}" name="Column8698"/>
    <tableColumn id="8704" xr3:uid="{74D05FDF-A377-433B-A643-8E74E9726813}" name="Column8699"/>
    <tableColumn id="8705" xr3:uid="{F9800AC9-0379-47BD-A74D-5022DCB50C1C}" name="Column8700"/>
    <tableColumn id="8706" xr3:uid="{607CBD2F-8173-49CC-BE77-55ED25331D09}" name="Column8701"/>
    <tableColumn id="8707" xr3:uid="{715EF68A-5509-4215-BEEC-A3E536D6BA69}" name="Column8702"/>
    <tableColumn id="8708" xr3:uid="{E2270A35-C116-4D9B-9954-0E97CC2A7A0C}" name="Column8703"/>
    <tableColumn id="8709" xr3:uid="{2BAE95AF-E6EA-4521-AB47-AE1D2DEEC5F2}" name="Column8704"/>
    <tableColumn id="8710" xr3:uid="{F04FBE50-2297-49DB-88AB-4B01102EF4DE}" name="Column8705"/>
    <tableColumn id="8711" xr3:uid="{5AAB5BD9-C668-4FFA-A4B5-B55AE66C4A60}" name="Column8706"/>
    <tableColumn id="8712" xr3:uid="{711DB4DB-04A0-4B45-8B8B-28777C308D57}" name="Column8707"/>
    <tableColumn id="8713" xr3:uid="{0C6E1A4C-C937-4EC9-967C-A2CB6B0C6E17}" name="Column8708"/>
    <tableColumn id="8714" xr3:uid="{454B1B60-0CB6-41DF-AE41-7D38AC796B3C}" name="Column8709"/>
    <tableColumn id="8715" xr3:uid="{F124A407-C6D9-4657-AC57-96471078B501}" name="Column8710"/>
    <tableColumn id="8716" xr3:uid="{B7A0BF31-7D73-4CC0-B658-58FAFA5F31C1}" name="Column8711"/>
    <tableColumn id="8717" xr3:uid="{A33ADD20-CD50-4376-8C01-BB7BB2976769}" name="Column8712"/>
    <tableColumn id="8718" xr3:uid="{BA4C2084-E789-4126-8351-8ABFFDA0B316}" name="Column8713"/>
    <tableColumn id="8719" xr3:uid="{49C8EA76-B330-4279-A9B0-C08D77064603}" name="Column8714"/>
    <tableColumn id="8720" xr3:uid="{428DB240-5BE2-466B-ADF2-4981931672F2}" name="Column8715"/>
    <tableColumn id="8721" xr3:uid="{7DC203F9-F7DD-48FC-8111-7FBE6441BBBE}" name="Column8716"/>
    <tableColumn id="8722" xr3:uid="{A648E976-99DA-4D3D-987D-CD2E8E9BAFAB}" name="Column8717"/>
    <tableColumn id="8723" xr3:uid="{12570059-3224-4DA2-B1C3-E1FBF8C47E7B}" name="Column8718"/>
    <tableColumn id="8724" xr3:uid="{08335616-0893-4FD3-9C2E-61B5645232C0}" name="Column8719"/>
    <tableColumn id="8725" xr3:uid="{790AFD27-6CC9-492D-A819-D5E0E0EB342E}" name="Column8720"/>
    <tableColumn id="8726" xr3:uid="{62AA2B57-519B-4D52-AA66-A60DBAC9E16E}" name="Column8721"/>
    <tableColumn id="8727" xr3:uid="{2B5CDE62-05E1-406E-BAAA-F77D88EF3B03}" name="Column8722"/>
    <tableColumn id="8728" xr3:uid="{888ECDE0-4FFC-4DC0-82D2-F775EC175E36}" name="Column8723"/>
    <tableColumn id="8729" xr3:uid="{C18648FA-B069-42A6-8FBC-1F63A3F22630}" name="Column8724"/>
    <tableColumn id="8730" xr3:uid="{407477DC-7167-441F-8F03-7B686EDF72E3}" name="Column8725"/>
    <tableColumn id="8731" xr3:uid="{44219363-4C8C-4D9B-88FD-0CC522AE9C47}" name="Column8726"/>
    <tableColumn id="8732" xr3:uid="{85EA6681-0333-47EE-AF0A-A272306F7E91}" name="Column8727"/>
    <tableColumn id="8733" xr3:uid="{D85F4ECD-5683-4126-98E9-82EF724468BC}" name="Column8728"/>
    <tableColumn id="8734" xr3:uid="{70C10A2F-90D7-467B-B738-3E0B3A64C1CE}" name="Column8729"/>
    <tableColumn id="8735" xr3:uid="{92868EAE-5CA4-4A73-8339-9CA29467A91D}" name="Column8730"/>
    <tableColumn id="8736" xr3:uid="{2FBF1042-BD10-4D42-8B04-371CF25AD0EC}" name="Column8731"/>
    <tableColumn id="8737" xr3:uid="{8AF49ED5-2AEC-43B7-A7B3-4D708C3F367B}" name="Column8732"/>
    <tableColumn id="8738" xr3:uid="{610B8CA4-029E-423B-93F5-A95EC169F5FC}" name="Column8733"/>
    <tableColumn id="8739" xr3:uid="{F4BBEA2D-6D09-4A82-BCDC-28EFCFDE8C14}" name="Column8734"/>
    <tableColumn id="8740" xr3:uid="{9EA75E18-FCD1-4CF4-A935-6B4A6642E5F2}" name="Column8735"/>
    <tableColumn id="8741" xr3:uid="{2678AB70-DED3-4372-BE56-5110FDCD4865}" name="Column8736"/>
    <tableColumn id="8742" xr3:uid="{BDA6577F-9AB6-427A-B9C5-1F29ABF9AFB3}" name="Column8737"/>
    <tableColumn id="8743" xr3:uid="{88C74EB3-8563-408E-9700-61B357F64495}" name="Column8738"/>
    <tableColumn id="8744" xr3:uid="{78D83E3D-10DB-45BE-A017-560498D570AE}" name="Column8739"/>
    <tableColumn id="8745" xr3:uid="{D7ACA5FF-5434-4539-804D-EA97772C2782}" name="Column8740"/>
    <tableColumn id="8746" xr3:uid="{7037D03B-FB0F-43EA-836D-76810647F679}" name="Column8741"/>
    <tableColumn id="8747" xr3:uid="{B13F5599-2F24-48B8-8929-FD085433071A}" name="Column8742"/>
    <tableColumn id="8748" xr3:uid="{7F37604A-488E-4ACB-BAA7-3D3E7486D480}" name="Column8743"/>
    <tableColumn id="8749" xr3:uid="{EF310A9C-B75E-42B5-98F3-63EE8E47253F}" name="Column8744"/>
    <tableColumn id="8750" xr3:uid="{D3EBC994-9349-4D28-A8D1-A976311C82A6}" name="Column8745"/>
    <tableColumn id="8751" xr3:uid="{8F870899-D626-442E-BF66-C8E46A1EA9F0}" name="Column8746"/>
    <tableColumn id="8752" xr3:uid="{F419A0AF-50D3-4E11-96A8-8A929BD74D8D}" name="Column8747"/>
    <tableColumn id="8753" xr3:uid="{11A625B0-9A94-4AE3-AABB-3E5DCB52539B}" name="Column8748"/>
    <tableColumn id="8754" xr3:uid="{3A9CD6AC-D437-4CF4-9209-125BA2DC9B5C}" name="Column8749"/>
    <tableColumn id="8755" xr3:uid="{EFE0990F-5CF4-472B-92B3-40ED76638F32}" name="Column8750"/>
    <tableColumn id="8756" xr3:uid="{338423D8-11BA-4365-8104-EEBB6356DD82}" name="Column8751"/>
    <tableColumn id="8757" xr3:uid="{76996D59-6635-44F7-9FA5-1A2611B62E82}" name="Column8752"/>
    <tableColumn id="8758" xr3:uid="{91329C3D-6A15-4D84-AF87-EA92F5B42902}" name="Column8753"/>
    <tableColumn id="8759" xr3:uid="{9CA55201-85AA-44E4-8F94-95DDF5330239}" name="Column8754"/>
    <tableColumn id="8760" xr3:uid="{06D8412D-6A26-4BD3-AB3F-7975B0EB9804}" name="Column8755"/>
    <tableColumn id="8761" xr3:uid="{BDC024EB-FE31-42F3-8E25-43D16B43D969}" name="Column8756"/>
    <tableColumn id="8762" xr3:uid="{77FE07FD-1A0D-410F-92B5-A9DA545CA68B}" name="Column8757"/>
    <tableColumn id="8763" xr3:uid="{A7EC9659-AD89-412F-B3D8-670794ADFC51}" name="Column8758"/>
    <tableColumn id="8764" xr3:uid="{CB85CAF0-5908-46C1-83B7-FE15C8C4DB4E}" name="Column8759"/>
    <tableColumn id="8765" xr3:uid="{5F0FCFC8-850E-4276-9AAB-2B9AEDFB63DD}" name="Column8760"/>
    <tableColumn id="8766" xr3:uid="{99C6D402-DB47-40CF-83E1-349FEF30BB0C}" name="Column8761"/>
    <tableColumn id="8767" xr3:uid="{C44C6DEB-DAEC-431D-A32D-B2D073BF3E08}" name="Column8762"/>
    <tableColumn id="8768" xr3:uid="{103DB1E4-4C63-4966-AD83-6E5389E6FD04}" name="Column8763"/>
    <tableColumn id="8769" xr3:uid="{D145461F-D80C-499C-9270-361B90AC6A9E}" name="Column8764"/>
    <tableColumn id="8770" xr3:uid="{774B40E1-8BBE-4CB5-B7FD-1621EB109F58}" name="Column8765"/>
    <tableColumn id="8771" xr3:uid="{21CDEBEC-0DAB-4B0C-8F1E-2766AF87A71D}" name="Column8766"/>
    <tableColumn id="8772" xr3:uid="{AD5419CD-6801-43B9-826B-CE0AB4A71232}" name="Column8767"/>
    <tableColumn id="8773" xr3:uid="{C2BB8FB0-5996-4467-83D9-22E95EED28A7}" name="Column8768"/>
    <tableColumn id="8774" xr3:uid="{707276C0-1C43-41B5-A459-70C31C37BCF7}" name="Column8769"/>
    <tableColumn id="8775" xr3:uid="{6CE30739-E3BF-4145-B58F-A64728FA2C15}" name="Column8770"/>
    <tableColumn id="8776" xr3:uid="{69864E9A-BDB3-4DE7-B200-96F93380F911}" name="Column8771"/>
    <tableColumn id="8777" xr3:uid="{E36543D4-2E9C-4234-B2F4-2E23A519E311}" name="Column8772"/>
    <tableColumn id="8778" xr3:uid="{AF37C1CB-66EC-4E2A-AA1A-4E53747DC59A}" name="Column8773"/>
    <tableColumn id="8779" xr3:uid="{97342A7A-5645-45D5-BDBC-A7384AC41BE8}" name="Column8774"/>
    <tableColumn id="8780" xr3:uid="{F4474E7B-2692-4345-B9E9-75FD366229A3}" name="Column8775"/>
    <tableColumn id="8781" xr3:uid="{4219D3C4-6B45-490E-9798-21049518D208}" name="Column8776"/>
    <tableColumn id="8782" xr3:uid="{4277D498-9449-4F15-95DA-637B7859E8B6}" name="Column8777"/>
    <tableColumn id="8783" xr3:uid="{12D70336-A172-4C61-A876-A35A73173B71}" name="Column8778"/>
    <tableColumn id="8784" xr3:uid="{98BCDB16-8FFE-4318-BFA2-A4515E8D6A55}" name="Column8779"/>
    <tableColumn id="8785" xr3:uid="{83A1AD52-B8DD-4ECC-B949-44C182E2A41F}" name="Column8780"/>
    <tableColumn id="8786" xr3:uid="{2B3D7922-FAF0-4EE6-9DAF-03F705419391}" name="Column8781"/>
    <tableColumn id="8787" xr3:uid="{0E18DF12-A8E6-408D-8570-680976E49DD1}" name="Column8782"/>
    <tableColumn id="8788" xr3:uid="{4BF523B5-6810-48D9-86BE-5E6F8908411F}" name="Column8783"/>
    <tableColumn id="8789" xr3:uid="{4CF351CF-8926-4388-91B2-E273E71D4B2A}" name="Column8784"/>
    <tableColumn id="8790" xr3:uid="{2FA2F86F-3077-4F63-8547-AA5274AE6D49}" name="Column8785"/>
    <tableColumn id="8791" xr3:uid="{4144101B-6DA5-44A8-8600-89067EEEF92E}" name="Column8786"/>
    <tableColumn id="8792" xr3:uid="{92CD2E49-C147-46CE-B1C5-1B6673C736D8}" name="Column8787"/>
    <tableColumn id="8793" xr3:uid="{6571A60A-E482-47D2-BF4E-B6D77E9F9342}" name="Column8788"/>
    <tableColumn id="8794" xr3:uid="{D1354D44-1641-45D1-95D6-D55A55CB2B8A}" name="Column8789"/>
    <tableColumn id="8795" xr3:uid="{373B7039-2B7F-4882-AB16-3972B004CB12}" name="Column8790"/>
    <tableColumn id="8796" xr3:uid="{F40DCECA-A6E8-49A4-9953-4AF2E833FC34}" name="Column8791"/>
    <tableColumn id="8797" xr3:uid="{384CB576-6A9F-49C3-A2DB-8484AB4BC858}" name="Column8792"/>
    <tableColumn id="8798" xr3:uid="{BE07096D-5ACB-468B-90EF-244D59984FFF}" name="Column8793"/>
    <tableColumn id="8799" xr3:uid="{4B2F1D54-CB96-456A-97CD-65E1417A4C31}" name="Column8794"/>
    <tableColumn id="8800" xr3:uid="{30C2EE73-3A9F-4B02-8E99-4BB979DD35ED}" name="Column8795"/>
    <tableColumn id="8801" xr3:uid="{C2AE74CE-26EC-4DA5-B232-D770D0578C09}" name="Column8796"/>
    <tableColumn id="8802" xr3:uid="{C1829D78-7B51-4B54-BC97-71E497D31875}" name="Column8797"/>
    <tableColumn id="8803" xr3:uid="{70A83994-AD8C-4B65-8F3E-6802F48927D5}" name="Column8798"/>
    <tableColumn id="8804" xr3:uid="{26B5552B-FA53-4464-9948-00DFAE4A4CBB}" name="Column8799"/>
    <tableColumn id="8805" xr3:uid="{142A10C3-214B-45A3-942A-1F30095F6A58}" name="Column8800"/>
    <tableColumn id="8806" xr3:uid="{794DD23C-09A9-4BC7-99B3-4498F87FE7EF}" name="Column8801"/>
    <tableColumn id="8807" xr3:uid="{B83CA5F4-5646-4363-9147-4D24409E7552}" name="Column8802"/>
    <tableColumn id="8808" xr3:uid="{EB491200-2503-4C03-BC39-5E42BAB2ED82}" name="Column8803"/>
    <tableColumn id="8809" xr3:uid="{8982E6C6-CE36-4D05-9ED9-19109751E9E6}" name="Column8804"/>
    <tableColumn id="8810" xr3:uid="{3A59ACF2-4259-4069-BF41-2EB75A16195F}" name="Column8805"/>
    <tableColumn id="8811" xr3:uid="{6A97EACB-C91C-455A-B6FD-7BF62A7125E0}" name="Column8806"/>
    <tableColumn id="8812" xr3:uid="{3E57BFDC-6DB0-4199-82CC-E3BFF7369B34}" name="Column8807"/>
    <tableColumn id="8813" xr3:uid="{0E7DE4A0-CA11-4B71-B518-530E5BEC75B4}" name="Column8808"/>
    <tableColumn id="8814" xr3:uid="{BF5E34DF-DF1F-4F17-BFE1-C4219BE91010}" name="Column8809"/>
    <tableColumn id="8815" xr3:uid="{2F3B438D-DE69-47BB-B14D-FD48E0935B67}" name="Column8810"/>
    <tableColumn id="8816" xr3:uid="{7FA0E605-E49B-4080-91A4-5B56B43B3D39}" name="Column8811"/>
    <tableColumn id="8817" xr3:uid="{9C6C2CCB-D0CA-48B1-9FA3-31D4EA7488A8}" name="Column8812"/>
    <tableColumn id="8818" xr3:uid="{9163607E-4AF4-475A-87C6-C4803EE2FB7A}" name="Column8813"/>
    <tableColumn id="8819" xr3:uid="{C5AEEE07-4C90-4285-B8BC-A1201EEE919B}" name="Column8814"/>
    <tableColumn id="8820" xr3:uid="{9DA8D731-52C5-41B8-B260-2CCD1A3582E4}" name="Column8815"/>
    <tableColumn id="8821" xr3:uid="{403D7950-6A55-4953-A8A5-1FCAF59056F1}" name="Column8816"/>
    <tableColumn id="8822" xr3:uid="{6E8B618E-23F6-430D-A7DC-4627B36BC33A}" name="Column8817"/>
    <tableColumn id="8823" xr3:uid="{85E4B912-4356-4639-8B0E-6DAD32775214}" name="Column8818"/>
    <tableColumn id="8824" xr3:uid="{B06426FA-7DB8-4564-926D-361E3A307AC0}" name="Column8819"/>
    <tableColumn id="8825" xr3:uid="{C121DFB7-6BF6-4D52-9A2A-AD1CCCA7CDC6}" name="Column8820"/>
    <tableColumn id="8826" xr3:uid="{FC38DB33-F610-48CF-B3BA-01F5E5F9C005}" name="Column8821"/>
    <tableColumn id="8827" xr3:uid="{57430586-343D-4EEA-BC67-7C96BF7BCDD4}" name="Column8822"/>
    <tableColumn id="8828" xr3:uid="{AA8DEEA8-7968-4989-ADEE-5707203E11C9}" name="Column8823"/>
    <tableColumn id="8829" xr3:uid="{86642508-72A0-41A9-9FB7-734310413E93}" name="Column8824"/>
    <tableColumn id="8830" xr3:uid="{0BB0D5F1-FB8E-4CFC-9449-178FE37936E9}" name="Column8825"/>
    <tableColumn id="8831" xr3:uid="{CA725CE6-18CA-43C4-A45A-881FC15EDF61}" name="Column8826"/>
    <tableColumn id="8832" xr3:uid="{1710E4DE-A593-400A-A0B2-B69BEEFFD110}" name="Column8827"/>
    <tableColumn id="8833" xr3:uid="{93397E7D-1389-47CE-87CC-9667975688BB}" name="Column8828"/>
    <tableColumn id="8834" xr3:uid="{9AA02360-F7C4-4B55-B25A-CF27F45E1C10}" name="Column8829"/>
    <tableColumn id="8835" xr3:uid="{052CF88F-3A55-49B8-A6F7-BDEB167BCA73}" name="Column8830"/>
    <tableColumn id="8836" xr3:uid="{25B2840B-D4BE-41CE-A793-5490A5DEA8A1}" name="Column8831"/>
    <tableColumn id="8837" xr3:uid="{3677C7E6-0BA3-4EB7-931D-F170BD3B963C}" name="Column8832"/>
    <tableColumn id="8838" xr3:uid="{ACC40B2E-D822-4316-9AB6-DEFB95F157BE}" name="Column8833"/>
    <tableColumn id="8839" xr3:uid="{DEC482A2-F784-4CB3-BBB4-1132EDC05F3D}" name="Column8834"/>
    <tableColumn id="8840" xr3:uid="{CD3A0F95-0E52-4F5E-AA3F-C3373B100FA1}" name="Column8835"/>
    <tableColumn id="8841" xr3:uid="{2CFE1E38-AA19-4656-87CA-FE6A8C1962CC}" name="Column8836"/>
    <tableColumn id="8842" xr3:uid="{492CD8B3-8AFA-4430-A308-E0E8E0340EB5}" name="Column8837"/>
    <tableColumn id="8843" xr3:uid="{930671D4-4EF6-4AB2-92B8-11DEE733E8A3}" name="Column8838"/>
    <tableColumn id="8844" xr3:uid="{9D7A16FE-4181-404A-BFFB-276824831111}" name="Column8839"/>
    <tableColumn id="8845" xr3:uid="{FFEBD14F-0A94-49BE-9526-EDA049BB5F7E}" name="Column8840"/>
    <tableColumn id="8846" xr3:uid="{2B0C1A1C-8DDE-494F-99A1-D606AB867CD1}" name="Column8841"/>
    <tableColumn id="8847" xr3:uid="{EBE1002D-33AE-49B9-8C1B-27EEFEF7E20B}" name="Column8842"/>
    <tableColumn id="8848" xr3:uid="{84228CC8-5405-437B-B967-B3478CB972F6}" name="Column8843"/>
    <tableColumn id="8849" xr3:uid="{56EB17F7-9B23-404E-8BF4-5C2088A080E5}" name="Column8844"/>
    <tableColumn id="8850" xr3:uid="{A2292E29-9D15-4619-8BF1-082A787275D3}" name="Column8845"/>
    <tableColumn id="8851" xr3:uid="{AE57B6E4-F210-457A-B8C5-CD0893136748}" name="Column8846"/>
    <tableColumn id="8852" xr3:uid="{1651A4C9-2E94-4F74-9AD8-B311FC3943B1}" name="Column8847"/>
    <tableColumn id="8853" xr3:uid="{D5A8E265-F2A8-42D0-AAEB-D4C178BE7674}" name="Column8848"/>
    <tableColumn id="8854" xr3:uid="{F3BBD3A7-0D4A-47AF-926B-4133CCB429C7}" name="Column8849"/>
    <tableColumn id="8855" xr3:uid="{A84FB21D-0400-4673-B14B-0966AA56095E}" name="Column8850"/>
    <tableColumn id="8856" xr3:uid="{DF2F6A2F-BA7D-4232-9D9E-A04E527E8087}" name="Column8851"/>
    <tableColumn id="8857" xr3:uid="{9C505338-67E4-4ED4-9C90-44B9F0189DF0}" name="Column8852"/>
    <tableColumn id="8858" xr3:uid="{8D8BFA14-1E6A-46C6-9208-AEF052C167F0}" name="Column8853"/>
    <tableColumn id="8859" xr3:uid="{A05C0771-8C7C-40AA-AB42-8155F2C73C9D}" name="Column8854"/>
    <tableColumn id="8860" xr3:uid="{0850228F-4FD6-48CB-95F2-727131DAF62A}" name="Column8855"/>
    <tableColumn id="8861" xr3:uid="{D5FE9E7E-7C2D-4B1C-96BA-AC0DC744328D}" name="Column8856"/>
    <tableColumn id="8862" xr3:uid="{76D3E57E-67FB-43AD-A2E8-B22478A01FE1}" name="Column8857"/>
    <tableColumn id="8863" xr3:uid="{665E4504-3E88-4E4E-B063-FA834B4385B1}" name="Column8858"/>
    <tableColumn id="8864" xr3:uid="{48D42EE1-8477-451E-B435-B910A01D2449}" name="Column8859"/>
    <tableColumn id="8865" xr3:uid="{AB32E912-65C2-4E41-ABBC-921E0843AFD0}" name="Column8860"/>
    <tableColumn id="8866" xr3:uid="{AD2001E4-FAD1-4B91-A669-227206D161FD}" name="Column8861"/>
    <tableColumn id="8867" xr3:uid="{CEF88669-53DD-45A6-95C0-A6B59434B6B1}" name="Column8862"/>
    <tableColumn id="8868" xr3:uid="{AE2574EE-E6F0-41C6-BC9B-3FE2610E74CB}" name="Column8863"/>
    <tableColumn id="8869" xr3:uid="{9134116B-EC3D-46B5-BD16-5476D1702F5A}" name="Column8864"/>
    <tableColumn id="8870" xr3:uid="{DC6AC3BB-29F6-4E37-A6C1-A58F48D30249}" name="Column8865"/>
    <tableColumn id="8871" xr3:uid="{0D4EF3BF-7AE4-4A13-89FD-794D0ADA7840}" name="Column8866"/>
    <tableColumn id="8872" xr3:uid="{975CF076-60CC-44F8-A01D-67BB12FBDF39}" name="Column8867"/>
    <tableColumn id="8873" xr3:uid="{F5ABFD7E-2C87-4B6F-8628-4CBB9CCA522B}" name="Column8868"/>
    <tableColumn id="8874" xr3:uid="{08882790-5E27-4C65-AFFE-DA34A98046F6}" name="Column8869"/>
    <tableColumn id="8875" xr3:uid="{C7804157-826F-4524-9288-E50AC1BC3AE8}" name="Column8870"/>
    <tableColumn id="8876" xr3:uid="{1C158DB2-5F32-4CB6-B70E-E42600E9557E}" name="Column8871"/>
    <tableColumn id="8877" xr3:uid="{0F9BEA65-4B82-463C-B2A4-16FBB6632E11}" name="Column8872"/>
    <tableColumn id="8878" xr3:uid="{06DCA732-03FA-4F79-919E-75DF9A6C0080}" name="Column8873"/>
    <tableColumn id="8879" xr3:uid="{B6F59E70-D4CC-47C5-B36B-FCA3E0CF9A14}" name="Column8874"/>
    <tableColumn id="8880" xr3:uid="{C00EBBA4-D1C9-4F9F-9331-3F7369D713D9}" name="Column8875"/>
    <tableColumn id="8881" xr3:uid="{52F5062B-E9C8-4284-BB41-5788ABB7E3D1}" name="Column8876"/>
    <tableColumn id="8882" xr3:uid="{C0346A0D-ABBE-43EA-8EB4-9DF76890716C}" name="Column8877"/>
    <tableColumn id="8883" xr3:uid="{BE136BD7-0158-4C10-BC38-8A564CD4B3ED}" name="Column8878"/>
    <tableColumn id="8884" xr3:uid="{D47CB802-7ADC-4A54-9A99-A926C5464338}" name="Column8879"/>
    <tableColumn id="8885" xr3:uid="{2F7BD848-4B02-4AAA-A8D8-CDE8C6C58109}" name="Column8880"/>
    <tableColumn id="8886" xr3:uid="{505D81E0-3074-4C3E-98CB-270F0E1DE4CE}" name="Column8881"/>
    <tableColumn id="8887" xr3:uid="{B33FF6AA-DCC0-4D21-A3C6-BE3AD9253BB0}" name="Column8882"/>
    <tableColumn id="8888" xr3:uid="{9D92E132-443C-4127-AAC6-3643B8C7EEE5}" name="Column8883"/>
    <tableColumn id="8889" xr3:uid="{D12F243B-696D-4CDF-B8BF-32491719A365}" name="Column8884"/>
    <tableColumn id="8890" xr3:uid="{31F5779A-4E52-4F0B-95C6-D490B50EDBA7}" name="Column8885"/>
    <tableColumn id="8891" xr3:uid="{881EAC34-7CCA-4C32-8CEC-EE685DB01DC9}" name="Column8886"/>
    <tableColumn id="8892" xr3:uid="{2C38EBCA-796A-4CA0-9EE0-38935FB92B3F}" name="Column8887"/>
    <tableColumn id="8893" xr3:uid="{06E1327A-1BD1-4FFB-9286-5C3000370D6B}" name="Column8888"/>
    <tableColumn id="8894" xr3:uid="{0C40EC31-6DC4-4D69-BD98-D00253CCEB1C}" name="Column8889"/>
    <tableColumn id="8895" xr3:uid="{E4B23C66-128C-49E6-8BA7-2396677603BE}" name="Column8890"/>
    <tableColumn id="8896" xr3:uid="{67D44746-ED08-40F3-BA95-A24565478259}" name="Column8891"/>
    <tableColumn id="8897" xr3:uid="{65BADA55-41A9-4377-AB74-4A9D373465E0}" name="Column8892"/>
    <tableColumn id="8898" xr3:uid="{B54A0274-69D8-4FE2-8178-A8E96E18972A}" name="Column8893"/>
    <tableColumn id="8899" xr3:uid="{BDE05014-7D91-4E94-9EB8-861487A4B641}" name="Column8894"/>
    <tableColumn id="8900" xr3:uid="{F52277FF-4F22-4FD8-B6EB-27A354B67EE2}" name="Column8895"/>
    <tableColumn id="8901" xr3:uid="{9F712F85-6F38-4696-99DE-999B9DBC3C14}" name="Column8896"/>
    <tableColumn id="8902" xr3:uid="{E80A822F-ECB9-4A86-BACF-6766BE383C3D}" name="Column8897"/>
    <tableColumn id="8903" xr3:uid="{E33C755A-83E1-4857-A387-0EC7E16ADE75}" name="Column8898"/>
    <tableColumn id="8904" xr3:uid="{EDA31CCB-56EA-4E2A-898D-D8BACFD59E45}" name="Column8899"/>
    <tableColumn id="8905" xr3:uid="{1A711E46-ADE5-4EB0-9239-F96CBD77AB99}" name="Column8900"/>
    <tableColumn id="8906" xr3:uid="{D6925BC0-5A85-4D85-8687-B00C359B84E8}" name="Column8901"/>
    <tableColumn id="8907" xr3:uid="{473CDBA9-75B7-4B48-B5BB-C3783D35DA27}" name="Column8902"/>
    <tableColumn id="8908" xr3:uid="{081695EE-3812-4367-8B80-9091CD775C62}" name="Column8903"/>
    <tableColumn id="8909" xr3:uid="{C7E5167F-6845-49DE-82FA-A52F29E88A3A}" name="Column8904"/>
    <tableColumn id="8910" xr3:uid="{8792B14B-3263-44FB-9582-4CAF5389F485}" name="Column8905"/>
    <tableColumn id="8911" xr3:uid="{09D085AD-B802-4EA2-91EB-2671403BB5EA}" name="Column8906"/>
    <tableColumn id="8912" xr3:uid="{C51C1965-426E-42C8-8DAE-B7187C3858DA}" name="Column8907"/>
    <tableColumn id="8913" xr3:uid="{3F214434-4C57-4457-AC69-199FAEF0ECA6}" name="Column8908"/>
    <tableColumn id="8914" xr3:uid="{9350753B-7033-4271-BE42-7FE90B5D8675}" name="Column8909"/>
    <tableColumn id="8915" xr3:uid="{9E67E51D-D8C8-4768-889A-A0E072C2E509}" name="Column8910"/>
    <tableColumn id="8916" xr3:uid="{7269C9AC-6206-48EA-9537-A959AEBC7367}" name="Column8911"/>
    <tableColumn id="8917" xr3:uid="{11AF855F-D7AE-42AC-9B6B-F61D9A3762C6}" name="Column8912"/>
    <tableColumn id="8918" xr3:uid="{7443E660-1B62-47D3-B334-FDED98BE50EE}" name="Column8913"/>
    <tableColumn id="8919" xr3:uid="{F356A01F-D168-422D-96D8-2CDB2529466B}" name="Column8914"/>
    <tableColumn id="8920" xr3:uid="{F8B4FB57-8C83-44FC-87D1-F549BBB46E5E}" name="Column8915"/>
    <tableColumn id="8921" xr3:uid="{FF959D9D-B32C-473E-8821-33FDD8F225E1}" name="Column8916"/>
    <tableColumn id="8922" xr3:uid="{70D30ADF-DABB-453C-A748-04E66FCFD05A}" name="Column8917"/>
    <tableColumn id="8923" xr3:uid="{C82587B9-0F3F-4EC6-869B-B4B0505E5E17}" name="Column8918"/>
    <tableColumn id="8924" xr3:uid="{85D5921D-0224-465B-B333-9E92C3719122}" name="Column8919"/>
    <tableColumn id="8925" xr3:uid="{9BF57FA0-E818-4D88-B271-CED96496A7F4}" name="Column8920"/>
    <tableColumn id="8926" xr3:uid="{0BBC35BA-B95C-45D8-9B4A-56519128202A}" name="Column8921"/>
    <tableColumn id="8927" xr3:uid="{17521E7B-1A16-4266-87EC-B14CE20446B3}" name="Column8922"/>
    <tableColumn id="8928" xr3:uid="{D999E314-E10D-4A7C-81BC-E6DA14D404FC}" name="Column8923"/>
    <tableColumn id="8929" xr3:uid="{22D4EAD5-16A4-45F1-8626-EB43A23B6B27}" name="Column8924"/>
    <tableColumn id="8930" xr3:uid="{0A057468-91E5-48F9-9160-6245B5408BA5}" name="Column8925"/>
    <tableColumn id="8931" xr3:uid="{41ED3D8F-DA16-4488-8A1F-CC9A91C1CDDB}" name="Column8926"/>
    <tableColumn id="8932" xr3:uid="{04FF59D3-FDE7-48F3-AFB0-161AB5227866}" name="Column8927"/>
    <tableColumn id="8933" xr3:uid="{3570BFB7-FD6D-4E63-B06E-47FBC32070DC}" name="Column8928"/>
    <tableColumn id="8934" xr3:uid="{F7D44969-D8A6-4C11-A455-4302ED8E2301}" name="Column8929"/>
    <tableColumn id="8935" xr3:uid="{E01E8E1E-23E1-456F-BEE2-FC363376DF9C}" name="Column8930"/>
    <tableColumn id="8936" xr3:uid="{BD7D878F-E21F-4826-AC48-5F20E1190DCD}" name="Column8931"/>
    <tableColumn id="8937" xr3:uid="{AB29AD8B-C30A-415E-8CC0-7B4055E36711}" name="Column8932"/>
    <tableColumn id="8938" xr3:uid="{A5119DF5-3D32-42C9-A47C-471EEAED13AA}" name="Column8933"/>
    <tableColumn id="8939" xr3:uid="{E15D1843-8863-48E4-8EBB-DA91FD6C58DC}" name="Column8934"/>
    <tableColumn id="8940" xr3:uid="{A276D616-62C5-4220-BDF4-EB6F838425B0}" name="Column8935"/>
    <tableColumn id="8941" xr3:uid="{ED4BD2E8-4283-40FB-BF81-5ADF19A147A9}" name="Column8936"/>
    <tableColumn id="8942" xr3:uid="{0586D970-C823-4EEB-AD00-AD45EE89CB1D}" name="Column8937"/>
    <tableColumn id="8943" xr3:uid="{88089F5F-269B-4EDA-84F6-A2ED0A69B50F}" name="Column8938"/>
    <tableColumn id="8944" xr3:uid="{B40337A6-C53A-4562-92E5-53A374BAA649}" name="Column8939"/>
    <tableColumn id="8945" xr3:uid="{F22AB056-217F-4B3E-A350-F4B84E98F8F0}" name="Column8940"/>
    <tableColumn id="8946" xr3:uid="{79ACD81B-6EC4-4554-8FE1-557F228CC66C}" name="Column8941"/>
    <tableColumn id="8947" xr3:uid="{FCCAEFF8-19E1-414A-BF77-F9ED4A810584}" name="Column8942"/>
    <tableColumn id="8948" xr3:uid="{E9C5554D-B610-4DD2-B941-F27C1E1FDB75}" name="Column8943"/>
    <tableColumn id="8949" xr3:uid="{E606A491-5F3F-4057-8BE4-8A4CF07E8CB7}" name="Column8944"/>
    <tableColumn id="8950" xr3:uid="{B4E51704-940F-4D60-BD0D-93474B90CB05}" name="Column8945"/>
    <tableColumn id="8951" xr3:uid="{BE269DC2-6F38-431A-8BAC-A43F894D1A60}" name="Column8946"/>
    <tableColumn id="8952" xr3:uid="{A4E60031-4A81-42A3-97FE-781C5F2C08A0}" name="Column8947"/>
    <tableColumn id="8953" xr3:uid="{320A201C-868C-4854-96E3-C03537A53F81}" name="Column8948"/>
    <tableColumn id="8954" xr3:uid="{4D7A8A5A-42C9-46BB-A7FB-E886D90902D2}" name="Column8949"/>
    <tableColumn id="8955" xr3:uid="{16AABAA8-567D-4398-BB87-3B84D86EFE8E}" name="Column8950"/>
    <tableColumn id="8956" xr3:uid="{FD82D4F7-8830-4FAF-87E5-BC90914880D8}" name="Column8951"/>
    <tableColumn id="8957" xr3:uid="{0EF165A6-2C71-4E05-9706-3D1099D13FBC}" name="Column8952"/>
    <tableColumn id="8958" xr3:uid="{E058784C-11DA-4B6E-9DE0-ACCC4F0E36BC}" name="Column8953"/>
    <tableColumn id="8959" xr3:uid="{2707D8F5-B6D3-4EF1-8147-9BB5A4048EFB}" name="Column8954"/>
    <tableColumn id="8960" xr3:uid="{F03AFEDE-99DA-4D65-ABA3-261D6FC84582}" name="Column8955"/>
    <tableColumn id="8961" xr3:uid="{4DC1553F-7C66-43A1-97F2-E69F594F6ADE}" name="Column8956"/>
    <tableColumn id="8962" xr3:uid="{A18ED305-53D2-4FF1-8439-CBD5038BD603}" name="Column8957"/>
    <tableColumn id="8963" xr3:uid="{2A7500B9-4BF8-4781-85E6-BC8DFEC0F76C}" name="Column8958"/>
    <tableColumn id="8964" xr3:uid="{B9E0E31F-0B41-49E4-90F6-CED97EA1152D}" name="Column8959"/>
    <tableColumn id="8965" xr3:uid="{0F99A84F-6FA8-4883-B363-31A0F0DFBD69}" name="Column8960"/>
    <tableColumn id="8966" xr3:uid="{3FAEB97F-7C3E-4D72-9769-448221C43778}" name="Column8961"/>
    <tableColumn id="8967" xr3:uid="{E8CABCEA-7B45-40F3-9313-B7D5C2F211BF}" name="Column8962"/>
    <tableColumn id="8968" xr3:uid="{AD626316-C2D5-4E1D-A836-E4BC4E9FAA43}" name="Column8963"/>
    <tableColumn id="8969" xr3:uid="{5B7E193C-2C95-497E-A171-E6BEAFDCD5AD}" name="Column8964"/>
    <tableColumn id="8970" xr3:uid="{B8E8BDFE-98FF-4F38-99E2-D5D0E0445B28}" name="Column8965"/>
    <tableColumn id="8971" xr3:uid="{A538A460-7FC1-4C72-BDB8-1AFAB63762EB}" name="Column8966"/>
    <tableColumn id="8972" xr3:uid="{FD1EAE71-58AF-4913-AF79-597DDF60FF46}" name="Column8967"/>
    <tableColumn id="8973" xr3:uid="{144458B7-0513-478F-B7B0-F653ED7578E2}" name="Column8968"/>
    <tableColumn id="8974" xr3:uid="{2E775A37-E36B-47A2-B4A2-E1864A53CBC0}" name="Column8969"/>
    <tableColumn id="8975" xr3:uid="{443FE54B-0E1E-46B3-8E50-AC3E3F224055}" name="Column8970"/>
    <tableColumn id="8976" xr3:uid="{299979A2-3AC1-4F02-8FEC-E911572F0963}" name="Column8971"/>
    <tableColumn id="8977" xr3:uid="{EC3D85E6-6EA6-4015-A0F4-2CBB7DA017EA}" name="Column8972"/>
    <tableColumn id="8978" xr3:uid="{91FD070A-F93E-40AE-8A81-B33CD5909F7D}" name="Column8973"/>
    <tableColumn id="8979" xr3:uid="{DE18E455-9170-4929-B4E1-59DC8F11DC05}" name="Column8974"/>
    <tableColumn id="8980" xr3:uid="{39A528D4-B835-4B36-86B1-A97C400249B3}" name="Column8975"/>
    <tableColumn id="8981" xr3:uid="{36227447-9188-4392-8A46-AC81E91B6AB9}" name="Column8976"/>
    <tableColumn id="8982" xr3:uid="{DFB3C0E2-DF39-4562-B487-33219538FCDF}" name="Column8977"/>
    <tableColumn id="8983" xr3:uid="{F7E67CA8-980C-4E91-BA82-8C7B5260D46C}" name="Column8978"/>
    <tableColumn id="8984" xr3:uid="{31BF3FE4-A409-4356-8DB3-456B907337AB}" name="Column8979"/>
    <tableColumn id="8985" xr3:uid="{8B485735-7720-407E-B160-C7E619D0CC7F}" name="Column8980"/>
    <tableColumn id="8986" xr3:uid="{C35619B7-D41B-42CE-BC0F-43392AABA333}" name="Column8981"/>
    <tableColumn id="8987" xr3:uid="{7771ACA1-E307-432E-BCB1-E1C1094A724C}" name="Column8982"/>
    <tableColumn id="8988" xr3:uid="{7E7F8E44-4148-4569-84F0-2FD6A781ECD9}" name="Column8983"/>
    <tableColumn id="8989" xr3:uid="{25E36293-32FB-46B0-B5EC-6193B2BB8A61}" name="Column8984"/>
    <tableColumn id="8990" xr3:uid="{33441AC8-128A-41AD-B068-6F29F0CEA9AA}" name="Column8985"/>
    <tableColumn id="8991" xr3:uid="{BA1B535F-7398-4927-9C78-E63E9F89D408}" name="Column8986"/>
    <tableColumn id="8992" xr3:uid="{4D572543-332B-4BE1-BE6C-977C78C8DF07}" name="Column8987"/>
    <tableColumn id="8993" xr3:uid="{50A56183-AC26-46DF-8A67-E83D2D71AAA9}" name="Column8988"/>
    <tableColumn id="8994" xr3:uid="{25921121-0851-44CD-A7DD-9BDDCD1D6BF6}" name="Column8989"/>
    <tableColumn id="8995" xr3:uid="{43AB9CB6-2CF2-4660-B230-DB9610A1CA1C}" name="Column8990"/>
    <tableColumn id="8996" xr3:uid="{D2939CBF-F3DD-48AB-80E7-1D2BB19376F7}" name="Column8991"/>
    <tableColumn id="8997" xr3:uid="{9B1C78E6-BBE7-42D7-99D0-D9F930CBA29D}" name="Column8992"/>
    <tableColumn id="8998" xr3:uid="{264EBF74-3969-4F2C-8490-767C29ABDF22}" name="Column8993"/>
    <tableColumn id="8999" xr3:uid="{AB6C1591-4F75-4FD1-B6FB-43D2414650AF}" name="Column8994"/>
    <tableColumn id="9000" xr3:uid="{C9C68065-B5B9-49DF-B2E0-DB4ACD6DF28C}" name="Column8995"/>
    <tableColumn id="9001" xr3:uid="{68A6B583-3921-4291-94E4-7B305662FDB8}" name="Column8996"/>
    <tableColumn id="9002" xr3:uid="{093B312D-831F-441F-A249-09ED0F9E3A35}" name="Column8997"/>
    <tableColumn id="9003" xr3:uid="{388795D1-DF34-47C3-BF6E-CA750CE3D95E}" name="Column8998"/>
    <tableColumn id="9004" xr3:uid="{6E7D16E5-CE1F-4BC0-B65C-0ADABBF65486}" name="Column8999"/>
    <tableColumn id="9005" xr3:uid="{8BF76BFB-4451-49A7-A9E7-7FB122598116}" name="Column9000"/>
    <tableColumn id="9006" xr3:uid="{8457C7E3-498D-4126-B976-C7DDDF641FDD}" name="Column9001"/>
    <tableColumn id="9007" xr3:uid="{F3A72C24-22D9-4F55-9286-EC038A2D214C}" name="Column9002"/>
    <tableColumn id="9008" xr3:uid="{7BCDB593-0922-4B8C-8852-280B5DF66CCD}" name="Column9003"/>
    <tableColumn id="9009" xr3:uid="{B45A20C2-747A-43AB-8C7E-7FF78410C389}" name="Column9004"/>
    <tableColumn id="9010" xr3:uid="{1AB58BFE-49B0-4716-95F0-3345B8C181B4}" name="Column9005"/>
    <tableColumn id="9011" xr3:uid="{22D6413D-AEB0-4CE5-873C-00240726D144}" name="Column9006"/>
    <tableColumn id="9012" xr3:uid="{05DBB689-AF3E-4795-A01C-E1305DA4C656}" name="Column9007"/>
    <tableColumn id="9013" xr3:uid="{293851C4-B95B-495E-AD51-86F9E2F8EEEE}" name="Column9008"/>
    <tableColumn id="9014" xr3:uid="{7359E830-8BBE-4530-B7C0-5C643D8D5723}" name="Column9009"/>
    <tableColumn id="9015" xr3:uid="{1269E90E-3BAA-4886-ABD9-B45A7384DE1A}" name="Column9010"/>
    <tableColumn id="9016" xr3:uid="{56612778-55E5-4D03-A53E-40288F0AA409}" name="Column9011"/>
    <tableColumn id="9017" xr3:uid="{67F95BC0-2DBF-4FD6-AC00-84E3E864C150}" name="Column9012"/>
    <tableColumn id="9018" xr3:uid="{2DEA9DB4-578B-4E42-80D2-9F73B2012AA3}" name="Column9013"/>
    <tableColumn id="9019" xr3:uid="{83008CAF-5275-4ABF-B35A-A86AD35F68B3}" name="Column9014"/>
    <tableColumn id="9020" xr3:uid="{B405AE69-0260-4029-993B-3C66F0C2098F}" name="Column9015"/>
    <tableColumn id="9021" xr3:uid="{49A18A13-6D37-49C5-B4D3-2FFA9D217370}" name="Column9016"/>
    <tableColumn id="9022" xr3:uid="{0FED37D8-8746-44D7-9D89-58D2C4CA2661}" name="Column9017"/>
    <tableColumn id="9023" xr3:uid="{CD7A56D4-F890-42A1-AB03-D934EA639CBC}" name="Column9018"/>
    <tableColumn id="9024" xr3:uid="{58201F1B-C921-45F4-B756-5EE1F35FD47A}" name="Column9019"/>
    <tableColumn id="9025" xr3:uid="{E87F6F73-BFA3-432B-A53A-096771792050}" name="Column9020"/>
    <tableColumn id="9026" xr3:uid="{AE0B89D7-9537-4AF1-9BE3-6F2E792D568B}" name="Column9021"/>
    <tableColumn id="9027" xr3:uid="{665D1FE4-B6E9-4624-B367-BE7ECEE6B8C9}" name="Column9022"/>
    <tableColumn id="9028" xr3:uid="{71D35144-7474-4ED5-9333-80EA70F78F4B}" name="Column9023"/>
    <tableColumn id="9029" xr3:uid="{9D5A7EA5-27E7-4FFE-9DF8-C567D9CB537D}" name="Column9024"/>
    <tableColumn id="9030" xr3:uid="{CD143392-E5D9-4471-9901-CAA3B5A4D1D8}" name="Column9025"/>
    <tableColumn id="9031" xr3:uid="{CC1ADD7A-543F-4318-9326-A2EC895C8AF8}" name="Column9026"/>
    <tableColumn id="9032" xr3:uid="{0628E138-3AE0-4384-88ED-455A85C9334D}" name="Column9027"/>
    <tableColumn id="9033" xr3:uid="{1E8BACC3-5E95-4CF8-B6EB-7610ED6E8645}" name="Column9028"/>
    <tableColumn id="9034" xr3:uid="{13D8E0DA-8FC2-45E7-B15E-9642F82D8E2C}" name="Column9029"/>
    <tableColumn id="9035" xr3:uid="{D8EE34E2-4352-4B8F-B3BC-A0DC5373D97D}" name="Column9030"/>
    <tableColumn id="9036" xr3:uid="{17158433-ED2B-4BD8-819B-780C433F8C1B}" name="Column9031"/>
    <tableColumn id="9037" xr3:uid="{1A3F92FE-F49C-4783-89A6-76E91BBD10C6}" name="Column9032"/>
    <tableColumn id="9038" xr3:uid="{F55F9139-7357-4ADB-8C4F-5ABABB07E141}" name="Column9033"/>
    <tableColumn id="9039" xr3:uid="{FF13F8FC-3925-43BF-A2D2-6445A409CDA9}" name="Column9034"/>
    <tableColumn id="9040" xr3:uid="{083A3C7A-8586-485D-ACF8-A704C53215A6}" name="Column9035"/>
    <tableColumn id="9041" xr3:uid="{21CEF54C-6A4D-4FB3-96DC-9FFF2A1347F8}" name="Column9036"/>
    <tableColumn id="9042" xr3:uid="{14FD8017-87D9-49A4-9C59-F6659A44F0C2}" name="Column9037"/>
    <tableColumn id="9043" xr3:uid="{6AE72BCC-042C-4DF2-89B8-D0EB0CD46641}" name="Column9038"/>
    <tableColumn id="9044" xr3:uid="{277017A2-CEFA-4B9B-8A6B-C288A6BBCAB0}" name="Column9039"/>
    <tableColumn id="9045" xr3:uid="{06CAAF1F-5DFE-4851-94F1-D59FC145F293}" name="Column9040"/>
    <tableColumn id="9046" xr3:uid="{F3AFD755-003C-4DAA-87C8-76B91F94F38C}" name="Column9041"/>
    <tableColumn id="9047" xr3:uid="{15A000B8-7BE4-49D5-86FF-7014C69920DF}" name="Column9042"/>
    <tableColumn id="9048" xr3:uid="{F21D5C39-6491-46BD-86F1-F941B08A60C7}" name="Column9043"/>
    <tableColumn id="9049" xr3:uid="{C68CBC99-85FB-4A99-8663-E2AE20829B09}" name="Column9044"/>
    <tableColumn id="9050" xr3:uid="{D77C4883-C369-4936-98AF-1E27AD1B6996}" name="Column9045"/>
    <tableColumn id="9051" xr3:uid="{48DD54E7-88B9-4C64-B5EC-167FD713A162}" name="Column9046"/>
    <tableColumn id="9052" xr3:uid="{A57B7E69-1C21-4D7B-945C-AB47EB8B9F34}" name="Column9047"/>
    <tableColumn id="9053" xr3:uid="{13B3256B-2E82-407C-930C-88897B3CCF02}" name="Column9048"/>
    <tableColumn id="9054" xr3:uid="{0E007EF0-1E31-4E0A-914D-5A215D456A51}" name="Column9049"/>
    <tableColumn id="9055" xr3:uid="{FD010F1D-9C4B-4458-AA21-FD2D3B7A678D}" name="Column9050"/>
    <tableColumn id="9056" xr3:uid="{964ACAFD-98EF-42A2-A368-6F4B54367971}" name="Column9051"/>
    <tableColumn id="9057" xr3:uid="{91119387-6FD9-45AD-A11D-8C70C1C4CD99}" name="Column9052"/>
    <tableColumn id="9058" xr3:uid="{27F57BFE-7DD1-476F-B5BC-6514C186EB6D}" name="Column9053"/>
    <tableColumn id="9059" xr3:uid="{391595FA-36EA-483B-B63B-DFA04669B67A}" name="Column9054"/>
    <tableColumn id="9060" xr3:uid="{C0E678C9-3BD3-41C9-BFFB-E6275B9CF195}" name="Column9055"/>
    <tableColumn id="9061" xr3:uid="{E40F48CB-E747-47A0-968E-013C4D6C495F}" name="Column9056"/>
    <tableColumn id="9062" xr3:uid="{7E2841E7-1FBD-4C5F-AF9B-6C76DA30FAFB}" name="Column9057"/>
    <tableColumn id="9063" xr3:uid="{25D6F30D-0DD3-45B2-BCF8-0AF3CC3C1768}" name="Column9058"/>
    <tableColumn id="9064" xr3:uid="{E17EC3A6-A448-4D82-B447-1B0404B46E33}" name="Column9059"/>
    <tableColumn id="9065" xr3:uid="{C69BA8B8-847F-4F8F-A106-A4917848D999}" name="Column9060"/>
    <tableColumn id="9066" xr3:uid="{4BEC1F11-58A7-4AC0-9952-A5C2BDBC61D6}" name="Column9061"/>
    <tableColumn id="9067" xr3:uid="{B48EE92D-5419-473C-B337-F6C829543C5D}" name="Column9062"/>
    <tableColumn id="9068" xr3:uid="{66E7F741-A203-4C65-AD9C-873B6D1F7CDD}" name="Column9063"/>
    <tableColumn id="9069" xr3:uid="{7BEE2AC4-8032-4230-8C45-6ADC181D6615}" name="Column9064"/>
    <tableColumn id="9070" xr3:uid="{750805A6-ABAB-42E3-AA86-88BE74B7D590}" name="Column9065"/>
    <tableColumn id="9071" xr3:uid="{723F7CC2-16D3-4BBB-8654-C15E0A14A595}" name="Column9066"/>
    <tableColumn id="9072" xr3:uid="{69822B4E-B2CC-444E-B8FB-65CDBF3E5322}" name="Column9067"/>
    <tableColumn id="9073" xr3:uid="{F643CFD7-F5EA-49E2-90FD-9703EA3FD3EA}" name="Column9068"/>
    <tableColumn id="9074" xr3:uid="{830213C6-9316-496E-A524-30290730D5EE}" name="Column9069"/>
    <tableColumn id="9075" xr3:uid="{AB260E45-4D4C-4D1C-95AC-2D7D8025EC50}" name="Column9070"/>
    <tableColumn id="9076" xr3:uid="{3EDBFE9D-4D41-4BAC-ABE7-F9BA5BA82A8D}" name="Column9071"/>
    <tableColumn id="9077" xr3:uid="{1769A43D-A851-45CE-91ED-CFA42C009423}" name="Column9072"/>
    <tableColumn id="9078" xr3:uid="{D44DEC4A-34B2-45A5-AEE5-4BBDCEC36B3B}" name="Column9073"/>
    <tableColumn id="9079" xr3:uid="{F05155E3-856A-48EB-B0B7-7FD49940F53E}" name="Column9074"/>
    <tableColumn id="9080" xr3:uid="{4A92C027-7C10-43C3-999C-990AC906830C}" name="Column9075"/>
    <tableColumn id="9081" xr3:uid="{AD5778FF-A55C-458C-A724-71ADAA0993E2}" name="Column9076"/>
    <tableColumn id="9082" xr3:uid="{D933B0A1-B847-45B7-9033-A20596236D7C}" name="Column9077"/>
    <tableColumn id="9083" xr3:uid="{0F4F321E-4B99-4FD8-A3FA-CD01D8FB0BB1}" name="Column9078"/>
    <tableColumn id="9084" xr3:uid="{6F36B461-9A03-43CE-9761-8687BA2F22BA}" name="Column9079"/>
    <tableColumn id="9085" xr3:uid="{FDD57D10-BD1D-408F-A89F-FDD9E9F9040B}" name="Column9080"/>
    <tableColumn id="9086" xr3:uid="{54C84740-37CC-4E7E-85FF-AD4B9844C37A}" name="Column9081"/>
    <tableColumn id="9087" xr3:uid="{84229F7A-649F-4BCC-8A2D-EFC568D9E881}" name="Column9082"/>
    <tableColumn id="9088" xr3:uid="{6BA8C134-201A-4D1D-8040-0761B9677F74}" name="Column9083"/>
    <tableColumn id="9089" xr3:uid="{E64D790F-C16C-4E06-93B7-833C63552287}" name="Column9084"/>
    <tableColumn id="9090" xr3:uid="{3720EA73-E6EE-4CBC-B172-D200E1F3CE67}" name="Column9085"/>
    <tableColumn id="9091" xr3:uid="{D49F633C-57FF-46AE-9D39-C73BF442EDB0}" name="Column9086"/>
    <tableColumn id="9092" xr3:uid="{320931DF-740B-45EB-904C-A796B2AFC845}" name="Column9087"/>
    <tableColumn id="9093" xr3:uid="{EF44DCB0-DFB6-45AA-B59E-5E96A3396551}" name="Column9088"/>
    <tableColumn id="9094" xr3:uid="{CEA8E170-BB7C-4691-8220-A84A5388950B}" name="Column9089"/>
    <tableColumn id="9095" xr3:uid="{4D396B6B-8C9C-4F40-95A5-FA3751887FAF}" name="Column9090"/>
    <tableColumn id="9096" xr3:uid="{FB3B16F4-644E-422E-A185-187D71D879FC}" name="Column9091"/>
    <tableColumn id="9097" xr3:uid="{0B13EBAE-D022-4651-B4A4-E6FD15EC5991}" name="Column9092"/>
    <tableColumn id="9098" xr3:uid="{2DAEB644-9D89-4FC2-885F-54A3A6A03BAD}" name="Column9093"/>
    <tableColumn id="9099" xr3:uid="{B202236E-1536-4B84-B08B-0EFE11725090}" name="Column9094"/>
    <tableColumn id="9100" xr3:uid="{5ED5341C-2227-499D-85CD-FD6D7CEF4276}" name="Column9095"/>
    <tableColumn id="9101" xr3:uid="{C620305A-1034-4666-818F-8B5E562B393E}" name="Column9096"/>
    <tableColumn id="9102" xr3:uid="{B0504A93-D37B-4972-A35D-DEABD7D76717}" name="Column9097"/>
    <tableColumn id="9103" xr3:uid="{763C3B6B-C8AD-4FAE-BBCC-B355FC1AADE4}" name="Column9098"/>
    <tableColumn id="9104" xr3:uid="{7D6B9C2E-2A7F-49B2-B46E-EF19BA24643F}" name="Column9099"/>
    <tableColumn id="9105" xr3:uid="{8D531A91-38B3-4B59-85AF-CFE19646BB5B}" name="Column9100"/>
    <tableColumn id="9106" xr3:uid="{C507C940-666B-4BAC-AE86-BEE3622266CF}" name="Column9101"/>
    <tableColumn id="9107" xr3:uid="{D6847BBF-8352-4D7F-8AD6-44D80CB86D34}" name="Column9102"/>
    <tableColumn id="9108" xr3:uid="{A47EAC99-3584-4E14-8856-2C7090DE8F19}" name="Column9103"/>
    <tableColumn id="9109" xr3:uid="{F0F1EA03-C7F3-4D83-9608-D3C9BB61DB00}" name="Column9104"/>
    <tableColumn id="9110" xr3:uid="{503A9690-E293-4EEE-A364-EEA6530873B3}" name="Column9105"/>
    <tableColumn id="9111" xr3:uid="{05D5D04F-3B10-4DE6-82A2-02FAD4F2CD69}" name="Column9106"/>
    <tableColumn id="9112" xr3:uid="{D7C5EA00-F419-40F1-8192-E2D4993E613C}" name="Column9107"/>
    <tableColumn id="9113" xr3:uid="{67BB6BCC-2B32-420A-A37B-D9C1F73699D1}" name="Column9108"/>
    <tableColumn id="9114" xr3:uid="{AB593F3F-79E1-4BBF-AD75-A7A2A4EDF42C}" name="Column9109"/>
    <tableColumn id="9115" xr3:uid="{B213EFE3-14EB-4DB6-A6AD-C8EA298A2A69}" name="Column9110"/>
    <tableColumn id="9116" xr3:uid="{9B596256-B3AD-436B-9D84-E0A2FA0B4130}" name="Column9111"/>
    <tableColumn id="9117" xr3:uid="{EBD1F5DF-2C4B-42AD-8363-16A2AD232DC1}" name="Column9112"/>
    <tableColumn id="9118" xr3:uid="{C34B6264-E339-4871-91E1-C66BAB7A6318}" name="Column9113"/>
    <tableColumn id="9119" xr3:uid="{F85148B8-B079-4660-A0DE-74C1417D06A2}" name="Column9114"/>
    <tableColumn id="9120" xr3:uid="{E5876A47-38AC-4C76-884A-3E892F74159F}" name="Column9115"/>
    <tableColumn id="9121" xr3:uid="{A16DF9E8-5F32-445A-BAEB-17B79B0B0CC9}" name="Column9116"/>
    <tableColumn id="9122" xr3:uid="{DAE2FE02-1D31-456D-9EA2-C88236412202}" name="Column9117"/>
    <tableColumn id="9123" xr3:uid="{6C545CEE-B124-4E0B-B9DA-C3C5F929D064}" name="Column9118"/>
    <tableColumn id="9124" xr3:uid="{E29DC2C7-F028-46F4-A5AD-65D72EBE3F0B}" name="Column9119"/>
    <tableColumn id="9125" xr3:uid="{BD0716A3-0012-4E79-8D28-0B19DAB7E427}" name="Column9120"/>
    <tableColumn id="9126" xr3:uid="{1C2B27AF-35F0-43C7-BC1C-C28DF29A7675}" name="Column9121"/>
    <tableColumn id="9127" xr3:uid="{E7B2878F-0C5A-469D-914F-681900265ABD}" name="Column9122"/>
    <tableColumn id="9128" xr3:uid="{58370C7B-8738-49BF-A9FD-5C4100B4A252}" name="Column9123"/>
    <tableColumn id="9129" xr3:uid="{4D906555-D400-4680-A56E-A3645F610CA3}" name="Column9124"/>
    <tableColumn id="9130" xr3:uid="{6A0E24B8-1306-4E0E-A4E9-3A83837755D5}" name="Column9125"/>
    <tableColumn id="9131" xr3:uid="{CA3D4112-74B8-4DAE-B4A2-244D54E2A0B0}" name="Column9126"/>
    <tableColumn id="9132" xr3:uid="{D9DCAA6F-D187-432E-AA52-CD1DCE765C04}" name="Column9127"/>
    <tableColumn id="9133" xr3:uid="{2FB3B9CB-077C-48D8-AEB1-74F568EFC99D}" name="Column9128"/>
    <tableColumn id="9134" xr3:uid="{C221B545-AA05-40B2-99A4-2E2033FB13D8}" name="Column9129"/>
    <tableColumn id="9135" xr3:uid="{F85A9886-3F56-4948-BEB9-766E501114A5}" name="Column9130"/>
    <tableColumn id="9136" xr3:uid="{4416A35E-37E9-4743-9C8A-B6F938755C0B}" name="Column9131"/>
    <tableColumn id="9137" xr3:uid="{DEBD5A0E-A41E-439B-945F-17D1088CFFEB}" name="Column9132"/>
    <tableColumn id="9138" xr3:uid="{0ADE975F-B2B3-42E9-B6E5-544B2601910A}" name="Column9133"/>
    <tableColumn id="9139" xr3:uid="{B20165EE-06FC-48EF-BC09-95ED77232E90}" name="Column9134"/>
    <tableColumn id="9140" xr3:uid="{5895A227-78B2-4C2A-A644-3086B989B293}" name="Column9135"/>
    <tableColumn id="9141" xr3:uid="{8D024738-51AF-4C22-9AB0-E7CA2E6591B2}" name="Column9136"/>
    <tableColumn id="9142" xr3:uid="{31EF03F8-DAE5-4545-95B0-F276A1F0F1C1}" name="Column9137"/>
    <tableColumn id="9143" xr3:uid="{6ADFE821-1246-47E2-8FE4-B20EC250A5CD}" name="Column9138"/>
    <tableColumn id="9144" xr3:uid="{E25352CB-234E-47A8-9CE2-6CB5F5196806}" name="Column9139"/>
    <tableColumn id="9145" xr3:uid="{B269ED18-5884-493A-A13A-5A19CF9B04B1}" name="Column9140"/>
    <tableColumn id="9146" xr3:uid="{4385C1E6-940B-4C9F-8B93-0ABDF5A43DC6}" name="Column9141"/>
    <tableColumn id="9147" xr3:uid="{9948E6B5-BD31-4D6F-9142-E6912B1215B2}" name="Column9142"/>
    <tableColumn id="9148" xr3:uid="{4728372D-8C9B-46D0-84AF-70770E27D0F1}" name="Column9143"/>
    <tableColumn id="9149" xr3:uid="{D60B8B1D-C52F-4A60-8CDC-1108350B744C}" name="Column9144"/>
    <tableColumn id="9150" xr3:uid="{477FDFFC-C452-4A19-9B69-431F22F7101A}" name="Column9145"/>
    <tableColumn id="9151" xr3:uid="{501D823D-5E52-4649-A6E3-67C33E9129E0}" name="Column9146"/>
    <tableColumn id="9152" xr3:uid="{43A24E78-08AD-46F3-B1CA-5941003FC276}" name="Column9147"/>
    <tableColumn id="9153" xr3:uid="{1119BC92-FFD8-444E-BBAD-10331F6CA84A}" name="Column9148"/>
    <tableColumn id="9154" xr3:uid="{11EB1199-1F16-4671-89FC-B392FAA8DBCC}" name="Column9149"/>
    <tableColumn id="9155" xr3:uid="{D0678DB2-F788-4416-9210-77DFA8DB4AF8}" name="Column9150"/>
    <tableColumn id="9156" xr3:uid="{4CE3647D-E9A7-4805-97CF-6D1FECC74C00}" name="Column9151"/>
    <tableColumn id="9157" xr3:uid="{D20530C8-0A4A-43FD-B839-C68A649CA6A4}" name="Column9152"/>
    <tableColumn id="9158" xr3:uid="{9DE066B4-F1B7-4831-8EFA-CD3E872696E6}" name="Column9153"/>
    <tableColumn id="9159" xr3:uid="{34B241B2-82DB-46EA-BA15-5083149CECDB}" name="Column9154"/>
    <tableColumn id="9160" xr3:uid="{9D862F1B-1087-4B15-ACDA-F0C70034FC81}" name="Column9155"/>
    <tableColumn id="9161" xr3:uid="{46577508-A501-4EBF-B952-9EE13510242A}" name="Column9156"/>
    <tableColumn id="9162" xr3:uid="{702E7E63-90ED-4B35-9EF8-015A57906947}" name="Column9157"/>
    <tableColumn id="9163" xr3:uid="{310494A3-B70F-498B-987B-03124EFC6586}" name="Column9158"/>
    <tableColumn id="9164" xr3:uid="{1FE9FED7-D4E7-4B8C-9B42-6D97696C90E6}" name="Column9159"/>
    <tableColumn id="9165" xr3:uid="{5EF67F45-EA87-405F-BF17-87BF62BD3847}" name="Column9160"/>
    <tableColumn id="9166" xr3:uid="{5582699D-924C-4F4B-A066-7C80E6833B09}" name="Column9161"/>
    <tableColumn id="9167" xr3:uid="{49575509-1DFB-457A-9566-627C83EE4ABF}" name="Column9162"/>
    <tableColumn id="9168" xr3:uid="{DD73EC13-05EB-4E6E-83AD-EB0D12F2FD76}" name="Column9163"/>
    <tableColumn id="9169" xr3:uid="{0F013787-14B0-4577-B062-35501BF15C33}" name="Column9164"/>
    <tableColumn id="9170" xr3:uid="{98746249-9FA1-46FB-BBA9-DE8D8517C513}" name="Column9165"/>
    <tableColumn id="9171" xr3:uid="{256733F6-6091-40FD-B810-8E5BF84C4C09}" name="Column9166"/>
    <tableColumn id="9172" xr3:uid="{60977318-BE70-4F9A-BB38-2041284EC649}" name="Column9167"/>
    <tableColumn id="9173" xr3:uid="{09A10F0A-7800-4A10-954A-A939A3F5B2DD}" name="Column9168"/>
    <tableColumn id="9174" xr3:uid="{10D2036C-2DE3-42ED-B6F9-952354B3DD65}" name="Column9169"/>
    <tableColumn id="9175" xr3:uid="{3B83AE25-5C87-4DC5-A4A7-323EA0F378A2}" name="Column9170"/>
    <tableColumn id="9176" xr3:uid="{D048A6E3-4880-4117-9944-E347BCD96619}" name="Column9171"/>
    <tableColumn id="9177" xr3:uid="{23317888-3826-4A68-9A30-9E51A873F40D}" name="Column9172"/>
    <tableColumn id="9178" xr3:uid="{9FDBD2A8-9772-40B3-B57F-668F59848292}" name="Column9173"/>
    <tableColumn id="9179" xr3:uid="{83CA69A4-091B-448A-93BF-6CAE3E513524}" name="Column9174"/>
    <tableColumn id="9180" xr3:uid="{8844E823-8DD6-478E-A0A1-24CD32054F05}" name="Column9175"/>
    <tableColumn id="9181" xr3:uid="{38FA88C4-EED3-4ED8-89D4-3915A39D516D}" name="Column9176"/>
    <tableColumn id="9182" xr3:uid="{28310C32-61C1-447C-9D62-0FBC8AC7313C}" name="Column9177"/>
    <tableColumn id="9183" xr3:uid="{497A50ED-B266-42FD-840D-7FF165B61DEB}" name="Column9178"/>
    <tableColumn id="9184" xr3:uid="{B57EBD57-AB26-47FA-8615-48F48D94108C}" name="Column9179"/>
    <tableColumn id="9185" xr3:uid="{6859B266-DC0B-4613-A445-C1198A84FBCF}" name="Column9180"/>
    <tableColumn id="9186" xr3:uid="{09A4BEA0-A39B-41B3-9988-6D85BB5D0F76}" name="Column9181"/>
    <tableColumn id="9187" xr3:uid="{403F39F7-1154-42A9-9175-E26A6CAC5353}" name="Column9182"/>
    <tableColumn id="9188" xr3:uid="{09F536F9-2F7E-4263-81C2-0468A7676946}" name="Column9183"/>
    <tableColumn id="9189" xr3:uid="{50486BBF-6B86-4112-A774-F3464DEE646A}" name="Column9184"/>
    <tableColumn id="9190" xr3:uid="{CD0348AA-3BA8-407F-8CD5-4266FEBD5B9E}" name="Column9185"/>
    <tableColumn id="9191" xr3:uid="{0AB9CF7B-A6EA-43A1-841F-CC790DDD4C55}" name="Column9186"/>
    <tableColumn id="9192" xr3:uid="{7D30D89E-95A9-4396-88E5-A2BD8763BF94}" name="Column9187"/>
    <tableColumn id="9193" xr3:uid="{6C1AB612-B53F-4B99-AADC-E486F6F3AA07}" name="Column9188"/>
    <tableColumn id="9194" xr3:uid="{4C1B6763-ECB2-47F5-B000-0F194FE2600A}" name="Column9189"/>
    <tableColumn id="9195" xr3:uid="{E1965076-CFAD-4DF0-9376-83B0D88CE362}" name="Column9190"/>
    <tableColumn id="9196" xr3:uid="{9BCBF9D6-724C-462F-B57D-A04CFBB5C630}" name="Column9191"/>
    <tableColumn id="9197" xr3:uid="{8F273724-EF00-4FE3-B897-B31A86F4012E}" name="Column9192"/>
    <tableColumn id="9198" xr3:uid="{A2327037-4601-4949-9F9A-7D2CA7930148}" name="Column9193"/>
    <tableColumn id="9199" xr3:uid="{61F5FCBF-49D0-48F4-A85C-6D84A2057EAF}" name="Column9194"/>
    <tableColumn id="9200" xr3:uid="{982A1905-D22C-451D-BF35-0074A2F42021}" name="Column9195"/>
    <tableColumn id="9201" xr3:uid="{E608D3DC-215A-41ED-B159-7E2E7200D8E8}" name="Column9196"/>
    <tableColumn id="9202" xr3:uid="{E3C8D4C4-8288-4091-8E7C-2E980E568023}" name="Column9197"/>
    <tableColumn id="9203" xr3:uid="{92842BB4-7167-420D-B4B7-B5B76F478FB0}" name="Column9198"/>
    <tableColumn id="9204" xr3:uid="{4F82D7E5-A803-451D-A12E-61B024C95861}" name="Column9199"/>
    <tableColumn id="9205" xr3:uid="{9518C9EC-4C6E-48FF-8E96-462CA7803863}" name="Column9200"/>
    <tableColumn id="9206" xr3:uid="{CBB147BC-7751-4A24-A236-11A561752197}" name="Column9201"/>
    <tableColumn id="9207" xr3:uid="{3C13F836-6BA6-4BCF-8392-34F36C19A797}" name="Column9202"/>
    <tableColumn id="9208" xr3:uid="{4322DDA6-B8C4-4150-8B97-2F5D3F3A8221}" name="Column9203"/>
    <tableColumn id="9209" xr3:uid="{157C77A0-6E10-4ABD-A4C3-09F097EFA3F1}" name="Column9204"/>
    <tableColumn id="9210" xr3:uid="{64D9DA68-AF80-4BE2-A53B-ED3EA1F79748}" name="Column9205"/>
    <tableColumn id="9211" xr3:uid="{7521E580-FBFD-4A9A-9695-94F857BB76C9}" name="Column9206"/>
    <tableColumn id="9212" xr3:uid="{56A79BBA-DC86-40DF-97A8-848B527AB6B4}" name="Column9207"/>
    <tableColumn id="9213" xr3:uid="{5F64B3CE-283E-45CF-80C2-B693384E16DD}" name="Column9208"/>
    <tableColumn id="9214" xr3:uid="{0CDC0F6D-6673-4A7E-9CD0-5BC7F249F9F8}" name="Column9209"/>
    <tableColumn id="9215" xr3:uid="{5EB2878A-9934-46A3-BA15-FBC31C96C056}" name="Column9210"/>
    <tableColumn id="9216" xr3:uid="{D2C0AF4E-157B-452E-B14B-692F7F371072}" name="Column9211"/>
    <tableColumn id="9217" xr3:uid="{BB0DFA59-6D13-4F59-B208-9C1D5B9A706F}" name="Column9212"/>
    <tableColumn id="9218" xr3:uid="{656D6F0E-3082-4FCB-A0E9-37772C7E13FC}" name="Column9213"/>
    <tableColumn id="9219" xr3:uid="{C0A421CE-6D27-45E2-8604-57344A765CCB}" name="Column9214"/>
    <tableColumn id="9220" xr3:uid="{E9E30BAD-7BCE-4583-ABB6-DDCBFD3DC1E1}" name="Column9215"/>
    <tableColumn id="9221" xr3:uid="{866AA3B6-99C9-455F-99CF-893042FB71E9}" name="Column9216"/>
    <tableColumn id="9222" xr3:uid="{DA8D546E-4C73-4DCE-918F-AB4A7DD59042}" name="Column9217"/>
    <tableColumn id="9223" xr3:uid="{107D6E53-6FC8-4B09-848D-7887B0BA65E6}" name="Column9218"/>
    <tableColumn id="9224" xr3:uid="{8AECA88D-DEF6-487F-92A0-B7F86311FE65}" name="Column9219"/>
    <tableColumn id="9225" xr3:uid="{C5A3EDEC-39AD-40EE-8289-D7A3D7AC4673}" name="Column9220"/>
    <tableColumn id="9226" xr3:uid="{29239B12-CEBA-4F10-A323-F7A2E21CC36F}" name="Column9221"/>
    <tableColumn id="9227" xr3:uid="{E0423E02-7C7A-493C-A96C-51644F43D9F4}" name="Column9222"/>
    <tableColumn id="9228" xr3:uid="{458B9938-A2D8-4A18-A04C-81ED8550F5C9}" name="Column9223"/>
    <tableColumn id="9229" xr3:uid="{6C802C86-0784-4507-9F34-2235C441D4B6}" name="Column9224"/>
    <tableColumn id="9230" xr3:uid="{C682621A-936A-452A-BDB0-14A9495C25C0}" name="Column9225"/>
    <tableColumn id="9231" xr3:uid="{558070D7-C7B2-4AC3-B9F9-40BE5B794C91}" name="Column9226"/>
    <tableColumn id="9232" xr3:uid="{1E13A532-04CB-4B95-8891-06DD6D282D6F}" name="Column9227"/>
    <tableColumn id="9233" xr3:uid="{36F8236A-31D3-435A-B72E-86C78928BADC}" name="Column9228"/>
    <tableColumn id="9234" xr3:uid="{A3206335-4FD6-4D45-862A-2B47D76CAEA1}" name="Column9229"/>
    <tableColumn id="9235" xr3:uid="{8CA54D27-3EE3-451B-86ED-CDDACC396C70}" name="Column9230"/>
    <tableColumn id="9236" xr3:uid="{67064E04-97F1-4627-9E4C-38B53730C320}" name="Column9231"/>
    <tableColumn id="9237" xr3:uid="{DF58F21E-85FA-48CB-BC55-6CB16FED9245}" name="Column9232"/>
    <tableColumn id="9238" xr3:uid="{EF2911CF-CE78-4AA5-A9C4-6D26061CE44B}" name="Column9233"/>
    <tableColumn id="9239" xr3:uid="{44D7CD34-95EF-4629-B468-B9D41B863192}" name="Column9234"/>
    <tableColumn id="9240" xr3:uid="{EC26D2C2-D93D-4E86-9865-2A678C29E95D}" name="Column9235"/>
    <tableColumn id="9241" xr3:uid="{2B4A5B06-BE74-41A7-973F-52ADE018847E}" name="Column9236"/>
    <tableColumn id="9242" xr3:uid="{610776CD-5619-47C2-B8EE-BCC8DB746A6E}" name="Column9237"/>
    <tableColumn id="9243" xr3:uid="{C5E11599-F1B5-4368-91BF-642BE9418E1D}" name="Column9238"/>
    <tableColumn id="9244" xr3:uid="{2402C4CA-C6E8-4BB0-BB17-93EA7C0667A5}" name="Column9239"/>
    <tableColumn id="9245" xr3:uid="{56628812-2612-4191-86D4-57840B6B8C62}" name="Column9240"/>
    <tableColumn id="9246" xr3:uid="{4DA8FA85-BDF8-41B9-8D53-10F7FDF3EB28}" name="Column9241"/>
    <tableColumn id="9247" xr3:uid="{D75CF774-1227-4F9A-A209-67DEB315A2F3}" name="Column9242"/>
    <tableColumn id="9248" xr3:uid="{A20FD803-A147-4270-B02E-C8DBEEEECCEE}" name="Column9243"/>
    <tableColumn id="9249" xr3:uid="{6BDC3A93-9D11-441E-B5F7-23DBC2E20305}" name="Column9244"/>
    <tableColumn id="9250" xr3:uid="{18208301-5CF2-40CC-B4B5-396BF63D03CB}" name="Column9245"/>
    <tableColumn id="9251" xr3:uid="{EFE82B8E-9BBD-4069-94D3-8A8D8DC3DF11}" name="Column9246"/>
    <tableColumn id="9252" xr3:uid="{2749BFB3-DB1D-4F84-BA7C-FF6B51034455}" name="Column9247"/>
    <tableColumn id="9253" xr3:uid="{D8222C50-4DE1-4786-8881-314509B10761}" name="Column9248"/>
    <tableColumn id="9254" xr3:uid="{FAEB0ABD-68D3-43B7-8E28-C5AB10724A8A}" name="Column9249"/>
    <tableColumn id="9255" xr3:uid="{D9605709-E17F-4397-9E50-E0E1BEDAB74D}" name="Column9250"/>
    <tableColumn id="9256" xr3:uid="{086009F5-B2A8-4D7E-A626-C6A6116B43CF}" name="Column9251"/>
    <tableColumn id="9257" xr3:uid="{54657B6C-4E7E-45EB-B759-7B4F5EC90FC3}" name="Column9252"/>
    <tableColumn id="9258" xr3:uid="{E63DA5D0-0108-43B9-99BA-AE296AD31D3B}" name="Column9253"/>
    <tableColumn id="9259" xr3:uid="{DD8BEE77-8080-4409-8CEC-83625EF1D866}" name="Column9254"/>
    <tableColumn id="9260" xr3:uid="{4D2CF8ED-67C2-4198-BDC5-6C84B604B89C}" name="Column9255"/>
    <tableColumn id="9261" xr3:uid="{050BF653-8CC1-4BAD-9C2D-F3666C9073F7}" name="Column9256"/>
    <tableColumn id="9262" xr3:uid="{94218306-3354-4FB2-A170-6F79752A3665}" name="Column9257"/>
    <tableColumn id="9263" xr3:uid="{294486E1-8638-4934-A277-1FE7DC9EE2B7}" name="Column9258"/>
    <tableColumn id="9264" xr3:uid="{17923A3B-0ABE-4954-8D15-C59FAD93DDDE}" name="Column9259"/>
    <tableColumn id="9265" xr3:uid="{EF9C2A9C-1DBC-4EC7-AEED-C90CF224513D}" name="Column9260"/>
    <tableColumn id="9266" xr3:uid="{96A35377-217A-43B1-AEA8-8BB058F8ECC0}" name="Column9261"/>
    <tableColumn id="9267" xr3:uid="{3F7398A1-C60F-490D-B10F-150CD2EBC266}" name="Column9262"/>
    <tableColumn id="9268" xr3:uid="{7BC40E2C-C082-4A72-A266-2BA1ED3AF59C}" name="Column9263"/>
    <tableColumn id="9269" xr3:uid="{C6009D00-F38A-427F-A297-E47588AD6113}" name="Column9264"/>
    <tableColumn id="9270" xr3:uid="{C6217EDC-50B5-4CED-993E-68CEBFA25762}" name="Column9265"/>
    <tableColumn id="9271" xr3:uid="{F1D0C526-EF6B-406A-9356-88F18136D202}" name="Column9266"/>
    <tableColumn id="9272" xr3:uid="{B8946908-B7B1-4677-B977-E4E2EF9E0D84}" name="Column9267"/>
    <tableColumn id="9273" xr3:uid="{5D1D741A-17A0-4F92-BC72-B43B63FEAA8B}" name="Column9268"/>
    <tableColumn id="9274" xr3:uid="{5BF7736D-8316-4E18-A33D-3BE66C201DDA}" name="Column9269"/>
    <tableColumn id="9275" xr3:uid="{EBCBF299-93E9-4361-B804-122870A9FE51}" name="Column9270"/>
    <tableColumn id="9276" xr3:uid="{D1095B56-8299-4560-B38B-7F916FBD6A7F}" name="Column9271"/>
    <tableColumn id="9277" xr3:uid="{796BDEA4-5C49-414C-8543-1BBF5F9D6295}" name="Column9272"/>
    <tableColumn id="9278" xr3:uid="{19116014-E961-4739-970A-44CE59F02A51}" name="Column9273"/>
    <tableColumn id="9279" xr3:uid="{41DA0353-DC93-48AC-A5D2-EE42A28D3B43}" name="Column9274"/>
    <tableColumn id="9280" xr3:uid="{49DE5C27-19B1-47FD-9677-F9EF58A0831A}" name="Column9275"/>
    <tableColumn id="9281" xr3:uid="{10234F44-2F90-42AE-97C0-8349A11DC73A}" name="Column9276"/>
    <tableColumn id="9282" xr3:uid="{8DF1C7BA-F9C6-4C9E-8560-181F2869F1BB}" name="Column9277"/>
    <tableColumn id="9283" xr3:uid="{373834DA-6ACF-41E9-92C5-69093ABF4863}" name="Column9278"/>
    <tableColumn id="9284" xr3:uid="{39CD0F85-AD0E-4860-8DA6-81FD831D5A7B}" name="Column9279"/>
    <tableColumn id="9285" xr3:uid="{0C32936D-1910-4BFF-B2B0-0AD88EC90AC3}" name="Column9280"/>
    <tableColumn id="9286" xr3:uid="{B07EE64F-2FA9-4E5F-B65F-F93ACCDBBA04}" name="Column9281"/>
    <tableColumn id="9287" xr3:uid="{A2CEFE34-A404-4004-B384-A863F2C3F3FA}" name="Column9282"/>
    <tableColumn id="9288" xr3:uid="{175B4E3F-9F39-45E3-8FF4-1743F9B72AFE}" name="Column9283"/>
    <tableColumn id="9289" xr3:uid="{EC096767-95C2-4CB2-AB2E-ED838A683992}" name="Column9284"/>
    <tableColumn id="9290" xr3:uid="{FCB4E54B-A4DB-477F-934D-FB491076FBAF}" name="Column9285"/>
    <tableColumn id="9291" xr3:uid="{935CB88C-0D05-4489-83EF-B8CB9CDB0C28}" name="Column9286"/>
    <tableColumn id="9292" xr3:uid="{20C2C781-07A9-47B5-8D18-B4B043C4DCE7}" name="Column9287"/>
    <tableColumn id="9293" xr3:uid="{1D3D7D35-0D09-478E-A95F-9C3F6BE00CAB}" name="Column9288"/>
    <tableColumn id="9294" xr3:uid="{739FD842-4A5D-41B9-B506-A33388A99527}" name="Column9289"/>
    <tableColumn id="9295" xr3:uid="{3E60DC47-2778-420E-8474-A96C988D3B6D}" name="Column9290"/>
    <tableColumn id="9296" xr3:uid="{71EC849B-0081-4C1C-BC72-516A3BAE68AC}" name="Column9291"/>
    <tableColumn id="9297" xr3:uid="{E8130F36-C372-4E07-956F-F7456EFCED98}" name="Column9292"/>
    <tableColumn id="9298" xr3:uid="{E035173B-A62B-4221-9A36-49715C4CDD25}" name="Column9293"/>
    <tableColumn id="9299" xr3:uid="{7F2278C5-B641-4F47-9B40-B8521CF547C5}" name="Column9294"/>
    <tableColumn id="9300" xr3:uid="{75C191C8-955D-4B5F-A412-9E029FF6E28A}" name="Column9295"/>
    <tableColumn id="9301" xr3:uid="{57FA2287-2B1E-4E4A-9BF6-F30C3BCA0668}" name="Column9296"/>
    <tableColumn id="9302" xr3:uid="{A0645B32-D842-4CF3-97FD-EE6CB8E793B2}" name="Column9297"/>
    <tableColumn id="9303" xr3:uid="{CAE71C02-4FA7-43BA-82B8-DE58A8C5BD65}" name="Column9298"/>
    <tableColumn id="9304" xr3:uid="{ED2E00B1-07F2-4FBC-9F7C-37E733E3D67D}" name="Column9299"/>
    <tableColumn id="9305" xr3:uid="{4DD831DD-A58E-4036-9156-5CAC750B3335}" name="Column9300"/>
    <tableColumn id="9306" xr3:uid="{961F2684-1C89-4DF8-9629-085802D80211}" name="Column9301"/>
    <tableColumn id="9307" xr3:uid="{55E3A066-3F47-4D78-8C8B-294CA1EFEAC2}" name="Column9302"/>
    <tableColumn id="9308" xr3:uid="{F5D7FAA8-DF9D-48FA-A342-5921D33A9736}" name="Column9303"/>
    <tableColumn id="9309" xr3:uid="{31D0644D-E316-4E0E-9AC6-25E6D4989CD4}" name="Column9304"/>
    <tableColumn id="9310" xr3:uid="{38583B2C-B683-4B6C-B050-E988544F5115}" name="Column9305"/>
    <tableColumn id="9311" xr3:uid="{EAD0F3FA-0248-4C07-984E-E64DC597C580}" name="Column9306"/>
    <tableColumn id="9312" xr3:uid="{80ED8C6D-EA6A-48F6-8878-5F3C2255E4F3}" name="Column9307"/>
    <tableColumn id="9313" xr3:uid="{293E3FBA-B1FA-4645-8513-C2ED24B4B2E7}" name="Column9308"/>
    <tableColumn id="9314" xr3:uid="{F767C2EE-24C8-48EE-ACFF-B1698E48287E}" name="Column9309"/>
    <tableColumn id="9315" xr3:uid="{993FE19D-994F-4E18-8AF8-E26A5C17DEA7}" name="Column9310"/>
    <tableColumn id="9316" xr3:uid="{4E8AED93-623D-4BC0-AF2F-A6759BBC313D}" name="Column9311"/>
    <tableColumn id="9317" xr3:uid="{605E720A-BC8E-4E47-B89A-A53C1C20E69D}" name="Column9312"/>
    <tableColumn id="9318" xr3:uid="{AAEEE639-7B2B-4F23-922A-BE0F5E8298E8}" name="Column9313"/>
    <tableColumn id="9319" xr3:uid="{F3A426E2-58AD-457A-984D-6B369D9B0256}" name="Column9314"/>
    <tableColumn id="9320" xr3:uid="{D955FA4D-F349-4F34-9CE1-BC8E7312FB4C}" name="Column9315"/>
    <tableColumn id="9321" xr3:uid="{EAA62D34-09D6-4F74-A7FC-925C285925D6}" name="Column9316"/>
    <tableColumn id="9322" xr3:uid="{4537628D-E410-4DCA-BD5C-411F40557E3B}" name="Column9317"/>
    <tableColumn id="9323" xr3:uid="{5DCF41E9-BE53-4703-988C-F0487918C772}" name="Column9318"/>
    <tableColumn id="9324" xr3:uid="{9AF43EEF-8480-4B14-9744-37D47BB0D758}" name="Column9319"/>
    <tableColumn id="9325" xr3:uid="{19EA489A-FD56-40D0-B37C-9643DB0CFA2A}" name="Column9320"/>
    <tableColumn id="9326" xr3:uid="{FC12BBB0-3690-4815-8D74-44F7AA388ABB}" name="Column9321"/>
    <tableColumn id="9327" xr3:uid="{B6FA1B5F-37C0-45D3-8D8D-E9B0B6746D70}" name="Column9322"/>
    <tableColumn id="9328" xr3:uid="{536BC48F-4889-4BA3-BAEE-ACC23ACCC6E1}" name="Column9323"/>
    <tableColumn id="9329" xr3:uid="{1FA0A8D1-A3BF-422E-8687-2A23844D02EB}" name="Column9324"/>
    <tableColumn id="9330" xr3:uid="{C24D32D3-5AAA-4E2F-A432-EE298A4F8A8B}" name="Column9325"/>
    <tableColumn id="9331" xr3:uid="{6E020BBE-D612-4128-AE05-94024E4D1F5F}" name="Column9326"/>
    <tableColumn id="9332" xr3:uid="{A2F8D987-C3D4-425B-BF82-CB9EB83E17C6}" name="Column9327"/>
    <tableColumn id="9333" xr3:uid="{82FEA56F-BBA2-4E24-ABC4-8CD1A7A164F4}" name="Column9328"/>
    <tableColumn id="9334" xr3:uid="{4520F8DC-8384-43A9-9B7E-958AA4A7F081}" name="Column9329"/>
    <tableColumn id="9335" xr3:uid="{7C2185D1-D75B-4BF4-A35B-D64F177A564C}" name="Column9330"/>
    <tableColumn id="9336" xr3:uid="{FF85570D-009B-4B2B-ACC9-DED809C678B6}" name="Column9331"/>
    <tableColumn id="9337" xr3:uid="{4911B0F6-7578-4FE6-B3CA-A640D602975F}" name="Column9332"/>
    <tableColumn id="9338" xr3:uid="{FEFC893C-B92F-4149-B3FD-5E1E1F8EDC2B}" name="Column9333"/>
    <tableColumn id="9339" xr3:uid="{A70F5EED-0867-4A5E-A961-C04BF9922508}" name="Column9334"/>
    <tableColumn id="9340" xr3:uid="{AABA2879-2A81-4BA5-B011-549FCAE54E36}" name="Column9335"/>
    <tableColumn id="9341" xr3:uid="{00A4D340-8BA4-49A7-9D62-15C2F173632E}" name="Column9336"/>
    <tableColumn id="9342" xr3:uid="{A61AE19E-78B1-40CF-9775-34FC0FD845B6}" name="Column9337"/>
    <tableColumn id="9343" xr3:uid="{D7D5B89C-7445-4365-AEE4-ADB5B69EE632}" name="Column9338"/>
    <tableColumn id="9344" xr3:uid="{895BC7F7-813C-4205-BA14-48BA94F9B7C8}" name="Column9339"/>
    <tableColumn id="9345" xr3:uid="{136C7FDD-2F4A-40E9-9248-0A71FC1FB288}" name="Column9340"/>
    <tableColumn id="9346" xr3:uid="{C094700C-E049-45C3-8F20-6B1587D8CA80}" name="Column9341"/>
    <tableColumn id="9347" xr3:uid="{EB8DE0AD-8328-46F3-941D-99F48F29A94E}" name="Column9342"/>
    <tableColumn id="9348" xr3:uid="{35E191E7-62B0-444C-995A-11F19EA457B0}" name="Column9343"/>
    <tableColumn id="9349" xr3:uid="{CC1370D4-7858-4927-AA48-728645BFFB34}" name="Column9344"/>
    <tableColumn id="9350" xr3:uid="{857076ED-F349-4B8C-AA90-4A4590D3E547}" name="Column9345"/>
    <tableColumn id="9351" xr3:uid="{4052EE69-B65F-4FC3-B9DE-60D7816EEEF9}" name="Column9346"/>
    <tableColumn id="9352" xr3:uid="{F1168954-CE97-40BF-96BD-99741F6A27A6}" name="Column9347"/>
    <tableColumn id="9353" xr3:uid="{7B61B369-C78A-424A-B463-AFBA09D47781}" name="Column9348"/>
    <tableColumn id="9354" xr3:uid="{BFA39231-E5D9-4E39-BECB-3E02897C0757}" name="Column9349"/>
    <tableColumn id="9355" xr3:uid="{2A79F1D3-2DA2-4F7F-99F4-42E32750CAA6}" name="Column9350"/>
    <tableColumn id="9356" xr3:uid="{CCF6E883-1A24-4C9F-9E60-28AD1CD02CBA}" name="Column9351"/>
    <tableColumn id="9357" xr3:uid="{0889E1D1-5A25-4B0F-A0AF-1D43BDCD940A}" name="Column9352"/>
    <tableColumn id="9358" xr3:uid="{76A633E9-3B0B-41BA-AE3E-FC3F8A410D2D}" name="Column9353"/>
    <tableColumn id="9359" xr3:uid="{B58EC2AE-CDFF-4C53-9688-07DAF8BA89B5}" name="Column9354"/>
    <tableColumn id="9360" xr3:uid="{1A8CF651-613A-41E9-AB20-DB0DD305E389}" name="Column9355"/>
    <tableColumn id="9361" xr3:uid="{97F49B59-766D-4621-ACEF-E8B19908B323}" name="Column9356"/>
    <tableColumn id="9362" xr3:uid="{20E6EE6B-D82A-4FF2-8996-AB6FAC878DD2}" name="Column9357"/>
    <tableColumn id="9363" xr3:uid="{B3C302CB-0D96-4A5F-8D67-D010FBF10AAE}" name="Column9358"/>
    <tableColumn id="9364" xr3:uid="{2E62D5C9-8344-47D1-B951-07591FEC51A5}" name="Column9359"/>
    <tableColumn id="9365" xr3:uid="{4F45C8B7-3EEB-4B43-A565-F5EDDC308A0F}" name="Column9360"/>
    <tableColumn id="9366" xr3:uid="{9F88DBB4-8BD8-4D4C-BDAF-657E1FC8996E}" name="Column9361"/>
    <tableColumn id="9367" xr3:uid="{A8F8F114-B1B5-429A-802E-478E2128AD5B}" name="Column9362"/>
    <tableColumn id="9368" xr3:uid="{A1622B44-D24D-40EF-8B85-9CC4ACE53B20}" name="Column9363"/>
    <tableColumn id="9369" xr3:uid="{94F3FDA1-7D2C-4468-AE25-39A0C72DFC63}" name="Column9364"/>
    <tableColumn id="9370" xr3:uid="{D3B0DCE5-D1A4-4F70-B8E1-0CAF740333B7}" name="Column9365"/>
    <tableColumn id="9371" xr3:uid="{5C13A8A5-B564-4F89-B731-37D88F31BD78}" name="Column9366"/>
    <tableColumn id="9372" xr3:uid="{10787865-CF13-4775-A6DC-30632E604F0A}" name="Column9367"/>
    <tableColumn id="9373" xr3:uid="{E80609DC-4BA9-4135-8E8A-04BD81B88F93}" name="Column9368"/>
    <tableColumn id="9374" xr3:uid="{17BAFD33-19FC-45F3-BCCB-F80B295F349F}" name="Column9369"/>
    <tableColumn id="9375" xr3:uid="{D521C482-A883-447B-BD62-A2BD6F52A71F}" name="Column9370"/>
    <tableColumn id="9376" xr3:uid="{F696A58C-8549-4E7A-84FC-AAE6712A43A9}" name="Column9371"/>
    <tableColumn id="9377" xr3:uid="{11A8A9E9-E111-4055-9217-A179CAD33AC1}" name="Column9372"/>
    <tableColumn id="9378" xr3:uid="{CBCCC69F-938A-4A9A-A6BA-174AB500D9CC}" name="Column9373"/>
    <tableColumn id="9379" xr3:uid="{63FF9F94-CA36-4342-A9AD-2F37E735BDA3}" name="Column9374"/>
    <tableColumn id="9380" xr3:uid="{F5469B3D-25DE-4AD6-88F4-AE7CE24B6E7C}" name="Column9375"/>
    <tableColumn id="9381" xr3:uid="{032E0346-795F-469C-87C1-587BE5972E3E}" name="Column9376"/>
    <tableColumn id="9382" xr3:uid="{6E5CCA2B-98A3-4C38-95FF-C947812CAC4C}" name="Column9377"/>
    <tableColumn id="9383" xr3:uid="{552587F7-11AD-4856-B04B-AD3C53A97825}" name="Column9378"/>
    <tableColumn id="9384" xr3:uid="{F7FAAAB0-4B13-4C41-A272-96D7662A8E52}" name="Column9379"/>
    <tableColumn id="9385" xr3:uid="{5D618F69-E843-4C2B-8E7F-00C36E1E462E}" name="Column9380"/>
    <tableColumn id="9386" xr3:uid="{1A26A07D-5B1C-4C77-B9BA-C19FA9FE107F}" name="Column9381"/>
    <tableColumn id="9387" xr3:uid="{1B7CDCB0-CBF7-4D2F-84DA-8232513E0063}" name="Column9382"/>
    <tableColumn id="9388" xr3:uid="{04EE87B3-1579-45AF-BA91-813F71D3114F}" name="Column9383"/>
    <tableColumn id="9389" xr3:uid="{D0980E62-174A-4ED0-B082-451545D79524}" name="Column9384"/>
    <tableColumn id="9390" xr3:uid="{FDC95E5C-0ABC-4356-8589-E8233B98F1F4}" name="Column9385"/>
    <tableColumn id="9391" xr3:uid="{554BC2F6-4B7B-4B87-9F35-34B3EB7B625F}" name="Column9386"/>
    <tableColumn id="9392" xr3:uid="{B4024A8D-11B4-4B80-ABE8-C22711AED173}" name="Column9387"/>
    <tableColumn id="9393" xr3:uid="{16746E2B-82F6-40FA-B335-44537EBF3103}" name="Column9388"/>
    <tableColumn id="9394" xr3:uid="{CFB5B4CC-DFFC-473B-9214-6A0D1C579CE4}" name="Column9389"/>
    <tableColumn id="9395" xr3:uid="{733B1D9F-4D2B-460E-BBC8-FA4750A00EBB}" name="Column9390"/>
    <tableColumn id="9396" xr3:uid="{03287B60-F1EA-4BC4-9DFA-E6CED0F647F0}" name="Column9391"/>
    <tableColumn id="9397" xr3:uid="{A7356E55-0172-4081-8379-FA8881C15DA2}" name="Column9392"/>
    <tableColumn id="9398" xr3:uid="{4BA9B5D5-4F3A-40A2-B13D-5135D4FBAB7D}" name="Column9393"/>
    <tableColumn id="9399" xr3:uid="{F2744E54-32FC-4B37-A04F-57F8F5D5ECAD}" name="Column9394"/>
    <tableColumn id="9400" xr3:uid="{7ED3B4A1-EFD6-448C-A7D5-AD70470DDC41}" name="Column9395"/>
    <tableColumn id="9401" xr3:uid="{4104FB15-79E3-4E92-A8FA-95F48BE63270}" name="Column9396"/>
    <tableColumn id="9402" xr3:uid="{1125F283-E00F-4D92-9496-C669020E03FA}" name="Column9397"/>
    <tableColumn id="9403" xr3:uid="{AA78E251-3BE3-462A-9E9E-9AAF51018FC4}" name="Column9398"/>
    <tableColumn id="9404" xr3:uid="{145DE97D-42C0-4223-BF56-68FEA2C28E7D}" name="Column9399"/>
    <tableColumn id="9405" xr3:uid="{7602A7E2-E499-4926-9F7D-CDE226864996}" name="Column9400"/>
    <tableColumn id="9406" xr3:uid="{29D9566C-4DF5-44BE-85F9-3743356F4718}" name="Column9401"/>
    <tableColumn id="9407" xr3:uid="{F0FD667A-16FF-454B-8588-110441FFD34E}" name="Column9402"/>
    <tableColumn id="9408" xr3:uid="{D076B67E-B036-4AB0-8161-01E07B7A8A7A}" name="Column9403"/>
    <tableColumn id="9409" xr3:uid="{22E71309-E49D-4F0B-A1C4-DAFFDCAC610A}" name="Column9404"/>
    <tableColumn id="9410" xr3:uid="{7AA25A7B-76AF-4D90-B146-F435D8E7CBAF}" name="Column9405"/>
    <tableColumn id="9411" xr3:uid="{F5B4FE50-3590-415F-A056-AA6B37402166}" name="Column9406"/>
    <tableColumn id="9412" xr3:uid="{9E64778C-EA53-41DF-A160-6618AE68D128}" name="Column9407"/>
    <tableColumn id="9413" xr3:uid="{6BA4AFDD-BEE7-406F-A4CF-130F06123D49}" name="Column9408"/>
    <tableColumn id="9414" xr3:uid="{8CB87D5A-7A63-429E-AFFA-25CAB7A87390}" name="Column9409"/>
    <tableColumn id="9415" xr3:uid="{66277311-B76E-4E22-A94D-B7032F811D73}" name="Column9410"/>
    <tableColumn id="9416" xr3:uid="{D74F05DF-F16A-420D-8FEB-A60C9FF81163}" name="Column9411"/>
    <tableColumn id="9417" xr3:uid="{5BD0B06E-9F88-4088-8C42-D646A5041D75}" name="Column9412"/>
    <tableColumn id="9418" xr3:uid="{5AB8D583-6DF4-4254-A9CF-BEEF20EFE331}" name="Column9413"/>
    <tableColumn id="9419" xr3:uid="{EF6C5FEF-A855-4298-AA79-644CDE9E8700}" name="Column9414"/>
    <tableColumn id="9420" xr3:uid="{B2D4983D-7440-4D9D-8C98-E2734C1EF5A8}" name="Column9415"/>
    <tableColumn id="9421" xr3:uid="{22F46BF8-5DD4-4CA9-9370-9C30AB8767DF}" name="Column9416"/>
    <tableColumn id="9422" xr3:uid="{C7E48DE4-01E6-496E-80F5-4681D9029B2D}" name="Column9417"/>
    <tableColumn id="9423" xr3:uid="{DD2C49F7-C73F-4EC0-B5D5-E1730591C830}" name="Column9418"/>
    <tableColumn id="9424" xr3:uid="{87B69B74-EF8A-483E-99A1-0B94FF9C5F2F}" name="Column9419"/>
    <tableColumn id="9425" xr3:uid="{2CE030AD-7635-4553-9015-9A59277822B5}" name="Column9420"/>
    <tableColumn id="9426" xr3:uid="{40DD6F9D-7270-461C-A4E4-BC9C8D42FE85}" name="Column9421"/>
    <tableColumn id="9427" xr3:uid="{C5F5137F-CFA3-4D9A-9DD1-37653DD781E1}" name="Column9422"/>
    <tableColumn id="9428" xr3:uid="{BDBCA0FD-AF3B-4249-AC45-87865BC62F6A}" name="Column9423"/>
    <tableColumn id="9429" xr3:uid="{7E71F725-60A0-44ED-815E-87325B9401FB}" name="Column9424"/>
    <tableColumn id="9430" xr3:uid="{D23EC099-4FE0-4CD3-A026-408A50117C1A}" name="Column9425"/>
    <tableColumn id="9431" xr3:uid="{1335BC4A-40AC-450C-83FC-621E7E83DA48}" name="Column9426"/>
    <tableColumn id="9432" xr3:uid="{8A9F4E34-AA53-4ADF-822F-5E5789B31CFC}" name="Column9427"/>
    <tableColumn id="9433" xr3:uid="{12D360EF-0CF2-46C4-BED5-9F45752AA3CC}" name="Column9428"/>
    <tableColumn id="9434" xr3:uid="{90952FF4-94B8-42C0-9BFD-148ACE150146}" name="Column9429"/>
    <tableColumn id="9435" xr3:uid="{6227FAA9-82C4-497A-BC93-9F8B85EA4A53}" name="Column9430"/>
    <tableColumn id="9436" xr3:uid="{90A4EE2C-91C8-4BA7-956B-E2CF2F9752DD}" name="Column9431"/>
    <tableColumn id="9437" xr3:uid="{A24AA4AA-701B-4D39-B426-7738761D0BFE}" name="Column9432"/>
    <tableColumn id="9438" xr3:uid="{455E1A2B-A667-4BE8-955E-1DC3DAC4DD3A}" name="Column9433"/>
    <tableColumn id="9439" xr3:uid="{40DC27F3-4F16-4AD2-B485-1235385A95FC}" name="Column9434"/>
    <tableColumn id="9440" xr3:uid="{433D3FA4-3A0A-47D6-AD59-901A69010392}" name="Column9435"/>
    <tableColumn id="9441" xr3:uid="{1108BE50-F645-448B-A2FC-666797F8E35E}" name="Column9436"/>
    <tableColumn id="9442" xr3:uid="{C170ABA3-E60F-4A60-B883-F6FB3C73055A}" name="Column9437"/>
    <tableColumn id="9443" xr3:uid="{F3ACD91F-5074-4186-9129-38AAA9D3982A}" name="Column9438"/>
    <tableColumn id="9444" xr3:uid="{C39EF81F-BD0F-42F9-96ED-B50C7190400C}" name="Column9439"/>
    <tableColumn id="9445" xr3:uid="{0563D3BF-08D6-414E-9511-A967B36D5B41}" name="Column9440"/>
    <tableColumn id="9446" xr3:uid="{6E1B629B-5EA2-4F1F-94CC-20FE15238BE7}" name="Column9441"/>
    <tableColumn id="9447" xr3:uid="{B1B53446-2453-4ACB-A306-B99B7D62D71F}" name="Column9442"/>
    <tableColumn id="9448" xr3:uid="{EA8E859A-427D-423D-A3CA-A598EC7896DD}" name="Column9443"/>
    <tableColumn id="9449" xr3:uid="{9FBA76C6-AEF2-46E7-AFD8-759453DC4697}" name="Column9444"/>
    <tableColumn id="9450" xr3:uid="{1A075A53-31E8-4F2E-85A5-8DE5DC4B5EB5}" name="Column9445"/>
    <tableColumn id="9451" xr3:uid="{77EEE50A-DC08-4FBE-AC90-59633E35D37F}" name="Column9446"/>
    <tableColumn id="9452" xr3:uid="{34AB096C-005A-4246-8CE7-610D2FEFAB67}" name="Column9447"/>
    <tableColumn id="9453" xr3:uid="{4DC83959-4862-4CA6-9239-A12490E380E5}" name="Column9448"/>
    <tableColumn id="9454" xr3:uid="{EFFC2BB1-501F-4488-838E-E2068A304AF6}" name="Column9449"/>
    <tableColumn id="9455" xr3:uid="{4F7B8CC8-F14F-461A-8DB0-202DF6093E61}" name="Column9450"/>
    <tableColumn id="9456" xr3:uid="{285DE65D-900C-4FE3-A7A4-5C89E991CF52}" name="Column9451"/>
    <tableColumn id="9457" xr3:uid="{D435609A-DEC8-428E-B09E-D8C88AC48190}" name="Column9452"/>
    <tableColumn id="9458" xr3:uid="{147862A8-CD37-4506-82CA-A88AFF099023}" name="Column9453"/>
    <tableColumn id="9459" xr3:uid="{E4A6DB99-F9C7-4449-B654-0A9423B88DD8}" name="Column9454"/>
    <tableColumn id="9460" xr3:uid="{98884412-2B05-41F9-841C-FDDD1327B8D3}" name="Column9455"/>
    <tableColumn id="9461" xr3:uid="{57BAE783-D79C-4C20-8F1F-D3E53E438EB1}" name="Column9456"/>
    <tableColumn id="9462" xr3:uid="{EF91B7B8-574B-45E6-9AD4-EC5C6774B57F}" name="Column9457"/>
    <tableColumn id="9463" xr3:uid="{E30429FE-9761-48DD-BAF8-A279E7618E64}" name="Column9458"/>
    <tableColumn id="9464" xr3:uid="{DFB87FA1-C962-47B1-8EAD-771903CEDD0C}" name="Column9459"/>
    <tableColumn id="9465" xr3:uid="{A1037457-A0EF-4F09-A073-FD4E34EB3131}" name="Column9460"/>
    <tableColumn id="9466" xr3:uid="{1F30A32E-1909-4CD6-A2D9-360C9441B5CF}" name="Column9461"/>
    <tableColumn id="9467" xr3:uid="{55B544C8-1D53-4365-800D-165948F4AEB9}" name="Column9462"/>
    <tableColumn id="9468" xr3:uid="{06B088B1-A971-4CD3-9A5D-F561358123EF}" name="Column9463"/>
    <tableColumn id="9469" xr3:uid="{B7BE3DFF-7C18-4A98-B818-F7581423587D}" name="Column9464"/>
    <tableColumn id="9470" xr3:uid="{E6438FAB-1C05-4E81-83B7-5B78C966EDF4}" name="Column9465"/>
    <tableColumn id="9471" xr3:uid="{AAB02F0D-F88C-4031-B1EF-7FC76D94AF08}" name="Column9466"/>
    <tableColumn id="9472" xr3:uid="{01134214-E204-46F0-8E46-1B408845A9F4}" name="Column9467"/>
    <tableColumn id="9473" xr3:uid="{1BBB7BCF-BDB8-4226-A0C2-75C8F78DBBDE}" name="Column9468"/>
    <tableColumn id="9474" xr3:uid="{29065100-69D7-4187-B0F3-F70592931C06}" name="Column9469"/>
    <tableColumn id="9475" xr3:uid="{ABC63697-2C3A-4602-8CF4-2D33C5F4EE5E}" name="Column9470"/>
    <tableColumn id="9476" xr3:uid="{1BEE9820-23AE-4F33-8007-AB636CD29F20}" name="Column9471"/>
    <tableColumn id="9477" xr3:uid="{E9771DD7-724C-450D-BFBE-54A8F4FBE9B5}" name="Column9472"/>
    <tableColumn id="9478" xr3:uid="{76C4064A-E6BE-4B1F-81F2-69079980ACDE}" name="Column9473"/>
    <tableColumn id="9479" xr3:uid="{9A2A5814-FEC5-4B88-8453-C1DA9FAD6C3D}" name="Column9474"/>
    <tableColumn id="9480" xr3:uid="{614E4A7B-910F-4269-A60D-48C1FB21802B}" name="Column9475"/>
    <tableColumn id="9481" xr3:uid="{F8CFD227-67B5-4A01-ABF4-970FAE925FEE}" name="Column9476"/>
    <tableColumn id="9482" xr3:uid="{2D06C013-8732-467E-AD42-EBCB9AE43CD2}" name="Column9477"/>
    <tableColumn id="9483" xr3:uid="{46CF33B6-0FD1-4849-A08F-9FE1CB39584E}" name="Column9478"/>
    <tableColumn id="9484" xr3:uid="{4B6D8BF6-55B0-4EB1-A74F-915121A36CC9}" name="Column9479"/>
    <tableColumn id="9485" xr3:uid="{632D989E-F454-4618-8746-32EDEEA23A21}" name="Column9480"/>
    <tableColumn id="9486" xr3:uid="{B2560D30-C145-4587-8E09-8CE507168596}" name="Column9481"/>
    <tableColumn id="9487" xr3:uid="{4199F2DA-43AB-467A-8AD3-11B5F1AD61E1}" name="Column9482"/>
    <tableColumn id="9488" xr3:uid="{7E644FAC-3ED1-4FBC-8F04-7E50EF7FB91F}" name="Column9483"/>
    <tableColumn id="9489" xr3:uid="{0D954D85-33AC-4A37-9DA5-C077EF3E427E}" name="Column9484"/>
    <tableColumn id="9490" xr3:uid="{07046D2F-04D8-4311-BC97-8AF8907FB2CD}" name="Column9485"/>
    <tableColumn id="9491" xr3:uid="{1D7F01F8-EE90-49F5-BC7F-43DE70567CB3}" name="Column9486"/>
    <tableColumn id="9492" xr3:uid="{68E74234-457D-4E87-A601-1E615DE41490}" name="Column9487"/>
    <tableColumn id="9493" xr3:uid="{A54EBDDA-A371-47CA-9786-C4D44E18502B}" name="Column9488"/>
    <tableColumn id="9494" xr3:uid="{C1389689-FDEB-465C-81CF-398D66768CBF}" name="Column9489"/>
    <tableColumn id="9495" xr3:uid="{15DA5842-296B-48C7-9CFF-2084377A2C73}" name="Column9490"/>
    <tableColumn id="9496" xr3:uid="{69ED0201-5245-46AA-874E-C8378F9CDA6E}" name="Column9491"/>
    <tableColumn id="9497" xr3:uid="{5A232934-5D1D-4502-A22B-56D83729C83E}" name="Column9492"/>
    <tableColumn id="9498" xr3:uid="{3EF878AF-E243-4B28-8C67-2A9DFC036470}" name="Column9493"/>
    <tableColumn id="9499" xr3:uid="{81B56980-488C-4D46-896F-FEFCC127D123}" name="Column9494"/>
    <tableColumn id="9500" xr3:uid="{231C2F6B-7495-4A70-8733-2FAD1572006D}" name="Column9495"/>
    <tableColumn id="9501" xr3:uid="{086057A6-B051-4CFD-81FD-FAC5E8BCFB5F}" name="Column9496"/>
    <tableColumn id="9502" xr3:uid="{C9C85838-12BF-46E9-A9ED-DF3C88E4BF05}" name="Column9497"/>
    <tableColumn id="9503" xr3:uid="{CC5245B1-96A2-4E75-AD2C-862F6A74554E}" name="Column9498"/>
    <tableColumn id="9504" xr3:uid="{768E717A-4723-4E9C-9408-C03C7C3564B8}" name="Column9499"/>
    <tableColumn id="9505" xr3:uid="{FEF8E158-796C-43BC-B9FF-F054B5C53791}" name="Column9500"/>
    <tableColumn id="9506" xr3:uid="{54046892-A30B-41C8-8287-D20C98FAAC12}" name="Column9501"/>
    <tableColumn id="9507" xr3:uid="{179CF9CD-AED7-4EFE-B60D-BB4249864BF4}" name="Column9502"/>
    <tableColumn id="9508" xr3:uid="{1492F715-5B6E-4E12-84C6-14D0CF1CCAE3}" name="Column9503"/>
    <tableColumn id="9509" xr3:uid="{7FA3BEB7-A8C4-49ED-A7DB-D9414545F986}" name="Column9504"/>
    <tableColumn id="9510" xr3:uid="{52C60B18-69E8-48D2-A8DE-7F86389066D2}" name="Column9505"/>
    <tableColumn id="9511" xr3:uid="{E886F23A-78E9-42AC-8182-1DA4C5C09ACA}" name="Column9506"/>
    <tableColumn id="9512" xr3:uid="{5DB0062C-920A-4A67-BBCD-7E28ED61B7A6}" name="Column9507"/>
    <tableColumn id="9513" xr3:uid="{1155844F-08AA-44B0-875F-4070A5500A02}" name="Column9508"/>
    <tableColumn id="9514" xr3:uid="{5EFE1406-EB9D-45F5-A48E-05C8A33E610A}" name="Column9509"/>
    <tableColumn id="9515" xr3:uid="{7E6734FF-1195-4596-B0AF-7500F02EC66E}" name="Column9510"/>
    <tableColumn id="9516" xr3:uid="{BC0B8558-A225-44BC-A67E-941122D529EC}" name="Column9511"/>
    <tableColumn id="9517" xr3:uid="{8E53E9DB-1EFF-4EE6-B544-948585F7C73E}" name="Column9512"/>
    <tableColumn id="9518" xr3:uid="{EFE15B1D-F89E-4895-BDA8-194A5B006840}" name="Column9513"/>
    <tableColumn id="9519" xr3:uid="{3E52F2DB-8FC4-4C4C-A402-BE420F3616C4}" name="Column9514"/>
    <tableColumn id="9520" xr3:uid="{CBAF025D-0A2D-420D-84A0-3C51364DCC6A}" name="Column9515"/>
    <tableColumn id="9521" xr3:uid="{9D942CB7-E6A1-4CD8-81B6-16EED8F0437A}" name="Column9516"/>
    <tableColumn id="9522" xr3:uid="{E75B7656-B6C2-4B81-B130-30D4E093836F}" name="Column9517"/>
    <tableColumn id="9523" xr3:uid="{44BEFC6B-3702-425B-9BB3-A4CB0A1D94AA}" name="Column9518"/>
    <tableColumn id="9524" xr3:uid="{9FCB8EDE-523B-4C37-A21A-B2A201FDF3F5}" name="Column9519"/>
    <tableColumn id="9525" xr3:uid="{4978E08D-4DB2-42CD-A6BF-62E808DC2CA8}" name="Column9520"/>
    <tableColumn id="9526" xr3:uid="{BA7EF5B1-658C-41AA-9314-4B0AADE765B1}" name="Column9521"/>
    <tableColumn id="9527" xr3:uid="{488BB375-A003-4D4A-B05C-07DA24F874EB}" name="Column9522"/>
    <tableColumn id="9528" xr3:uid="{31802B37-622D-4687-9965-D99E89F96332}" name="Column9523"/>
    <tableColumn id="9529" xr3:uid="{5B7B86CF-FC05-47A8-A207-CCADC9462758}" name="Column9524"/>
    <tableColumn id="9530" xr3:uid="{7195A9F2-6795-47BB-B357-C17B1A5C7F0E}" name="Column9525"/>
    <tableColumn id="9531" xr3:uid="{6801340F-7DED-41ED-9CCE-DFFED7FE356A}" name="Column9526"/>
    <tableColumn id="9532" xr3:uid="{123DCB85-3319-43A2-A204-4A401AE7C7B6}" name="Column9527"/>
    <tableColumn id="9533" xr3:uid="{DBED2BD7-1652-449F-A230-0AE6461232DA}" name="Column9528"/>
    <tableColumn id="9534" xr3:uid="{FCD73DE1-F36D-4666-AF5E-E33D4F911146}" name="Column9529"/>
    <tableColumn id="9535" xr3:uid="{85D3DA18-BAA7-40D5-8523-C93224FE93AE}" name="Column9530"/>
    <tableColumn id="9536" xr3:uid="{201601B7-A3B9-46CF-90A6-AC6E8F573C09}" name="Column9531"/>
    <tableColumn id="9537" xr3:uid="{7218C202-88F9-48C3-8269-6BA5959A0269}" name="Column9532"/>
    <tableColumn id="9538" xr3:uid="{9BC0A92D-EC8F-4976-971D-6215E26AD2D5}" name="Column9533"/>
    <tableColumn id="9539" xr3:uid="{60BFC73F-F52F-47CC-BB79-675B1D87B86A}" name="Column9534"/>
    <tableColumn id="9540" xr3:uid="{BD910DB7-F580-451C-8522-0DA2C2937F08}" name="Column9535"/>
    <tableColumn id="9541" xr3:uid="{7C6DD62C-E314-4D15-89F1-E824CFB4BF81}" name="Column9536"/>
    <tableColumn id="9542" xr3:uid="{73103C7E-692E-4045-98F9-2145E71A5B74}" name="Column9537"/>
    <tableColumn id="9543" xr3:uid="{35C96D20-C428-40F3-BECA-66B910EE233C}" name="Column9538"/>
    <tableColumn id="9544" xr3:uid="{616A60EE-2ADF-4D35-AA53-45680446B670}" name="Column9539"/>
    <tableColumn id="9545" xr3:uid="{A64DEB84-2CB0-4D27-AB2B-CEA4AE3C49F4}" name="Column9540"/>
    <tableColumn id="9546" xr3:uid="{2B010636-20A5-4845-9AB1-A230572FDA89}" name="Column9541"/>
    <tableColumn id="9547" xr3:uid="{B6B1E497-32E7-4FA0-B785-DB1DF0EF6920}" name="Column9542"/>
    <tableColumn id="9548" xr3:uid="{823F5D6A-48C9-4786-8089-1D548B16BD9D}" name="Column9543"/>
    <tableColumn id="9549" xr3:uid="{29F6D867-F182-4FDC-B50B-8EE55EF7DA26}" name="Column9544"/>
    <tableColumn id="9550" xr3:uid="{7E91F1FF-F532-477B-BD35-C4F6307B87E4}" name="Column9545"/>
    <tableColumn id="9551" xr3:uid="{3722DBE1-9104-42D0-9872-CF6715AB4F6C}" name="Column9546"/>
    <tableColumn id="9552" xr3:uid="{3081A1F3-217E-43D9-881B-14BC4FDA70FA}" name="Column9547"/>
    <tableColumn id="9553" xr3:uid="{50BF001F-1AA0-4A11-B7EE-C7FCB41C79EA}" name="Column9548"/>
    <tableColumn id="9554" xr3:uid="{6B2D9A4B-9962-49E1-A08D-7B62E37A6B1E}" name="Column9549"/>
    <tableColumn id="9555" xr3:uid="{0367383D-FDAA-4E9B-B8FB-49677C7F1B25}" name="Column9550"/>
    <tableColumn id="9556" xr3:uid="{0D818205-95FF-4426-B796-9A26536155F5}" name="Column9551"/>
    <tableColumn id="9557" xr3:uid="{1047C332-3C57-49CC-81D1-71B287753205}" name="Column9552"/>
    <tableColumn id="9558" xr3:uid="{6479E26B-5EFF-4637-BC18-A05BFEFA3A46}" name="Column9553"/>
    <tableColumn id="9559" xr3:uid="{75296608-A975-436E-833B-0A47FB84DD5F}" name="Column9554"/>
    <tableColumn id="9560" xr3:uid="{9A4C46D8-3A59-4EC8-8403-F4DE359BF652}" name="Column9555"/>
    <tableColumn id="9561" xr3:uid="{2A0B5EBB-3F0E-496D-BF8D-5D58AF411254}" name="Column9556"/>
    <tableColumn id="9562" xr3:uid="{6CB85310-6B9E-4245-AFF5-70956FB51F3F}" name="Column9557"/>
    <tableColumn id="9563" xr3:uid="{D290990C-4452-4FC2-9127-7E6059CC4D7A}" name="Column9558"/>
    <tableColumn id="9564" xr3:uid="{902DEE8A-4BE7-45B8-AE36-DFB68969F673}" name="Column9559"/>
    <tableColumn id="9565" xr3:uid="{77FE28D4-391F-4B08-A6D9-572FF6AE4A60}" name="Column9560"/>
    <tableColumn id="9566" xr3:uid="{7732BD51-3C3E-43A5-AA72-2EB07D0E7FB6}" name="Column9561"/>
    <tableColumn id="9567" xr3:uid="{FCEEFE64-2CEE-4018-AC2E-50CC4EDD6BCA}" name="Column9562"/>
    <tableColumn id="9568" xr3:uid="{97127BDC-B954-413A-A76E-CC01E8B8683A}" name="Column9563"/>
    <tableColumn id="9569" xr3:uid="{97FC92AA-EF5B-4835-ADCB-3721A64F2870}" name="Column9564"/>
    <tableColumn id="9570" xr3:uid="{C849D3B3-0476-48B1-83C2-1F7FDEA66B5C}" name="Column9565"/>
    <tableColumn id="9571" xr3:uid="{3DA40DB2-C3BC-417A-ADAB-E06DC32CFB3C}" name="Column9566"/>
    <tableColumn id="9572" xr3:uid="{2DBB1A67-288A-4900-A5F6-F7986FBC2816}" name="Column9567"/>
    <tableColumn id="9573" xr3:uid="{29108174-3ADC-446B-B061-8E3326CAB9FF}" name="Column9568"/>
    <tableColumn id="9574" xr3:uid="{4E927D5A-38D9-4D51-AFB8-CFD65453E275}" name="Column9569"/>
    <tableColumn id="9575" xr3:uid="{6E1AD6CD-F4C2-470B-A8F4-BEF4736A3AC4}" name="Column9570"/>
    <tableColumn id="9576" xr3:uid="{B09E2BB2-AF6C-48AF-B058-DFF6A2044F4A}" name="Column9571"/>
    <tableColumn id="9577" xr3:uid="{BE2C04FE-0FD4-4F3A-9ABF-A5E599ABB32B}" name="Column9572"/>
    <tableColumn id="9578" xr3:uid="{F658ADEF-2566-4CBC-833D-8A20BCE3E9CE}" name="Column9573"/>
    <tableColumn id="9579" xr3:uid="{FCC7082F-3854-4106-A296-8913E68F3654}" name="Column9574"/>
    <tableColumn id="9580" xr3:uid="{DF036EBF-8FB2-432C-82AD-3965145AD80E}" name="Column9575"/>
    <tableColumn id="9581" xr3:uid="{2AF78F2F-7DCE-483B-91DF-CD3031EA2527}" name="Column9576"/>
    <tableColumn id="9582" xr3:uid="{E23891AD-EC22-43EC-8764-B6A2003ACAA6}" name="Column9577"/>
    <tableColumn id="9583" xr3:uid="{DEE9D374-229B-4EF0-BEF3-EA45EA23162F}" name="Column9578"/>
    <tableColumn id="9584" xr3:uid="{3ABFE03F-D208-4794-A9C1-DA615CB0BEAB}" name="Column9579"/>
    <tableColumn id="9585" xr3:uid="{DFCD4C78-33E5-48BB-B9E3-23A3B546F382}" name="Column9580"/>
    <tableColumn id="9586" xr3:uid="{FFEE2FA2-6840-4166-B061-843A4366A15C}" name="Column9581"/>
    <tableColumn id="9587" xr3:uid="{C8693CFE-6348-4C8A-8B60-3D85165858A8}" name="Column9582"/>
    <tableColumn id="9588" xr3:uid="{8AFD32C3-6B21-4197-9D44-515EEC8070AD}" name="Column9583"/>
    <tableColumn id="9589" xr3:uid="{C3835928-6ABA-4809-8802-6D2E7CC00E72}" name="Column9584"/>
    <tableColumn id="9590" xr3:uid="{36112780-7177-49C8-B4CE-F652DF51EB74}" name="Column9585"/>
    <tableColumn id="9591" xr3:uid="{C829DB82-5868-46C1-BB05-4DEBF9E0BCA4}" name="Column9586"/>
    <tableColumn id="9592" xr3:uid="{F4F12F8F-343A-44DE-8CCD-9993A5282EF2}" name="Column9587"/>
    <tableColumn id="9593" xr3:uid="{24623654-E052-4342-98B5-03DF7160BFE9}" name="Column9588"/>
    <tableColumn id="9594" xr3:uid="{5DBAD4C2-A285-4F7C-8674-A75C95E5390E}" name="Column9589"/>
    <tableColumn id="9595" xr3:uid="{2D69DDDD-B4FF-4170-91AE-3863E08B4317}" name="Column9590"/>
    <tableColumn id="9596" xr3:uid="{EFDE448C-5880-4622-910C-364C0782FD7F}" name="Column9591"/>
    <tableColumn id="9597" xr3:uid="{C23D044D-F9DA-4233-94B0-28F2F8C70A3C}" name="Column9592"/>
    <tableColumn id="9598" xr3:uid="{6B33C5D7-A57A-4EB7-BC50-DCE850C0FDD8}" name="Column9593"/>
    <tableColumn id="9599" xr3:uid="{459B1F5F-4170-41F7-9D04-A5F9298C35B6}" name="Column9594"/>
    <tableColumn id="9600" xr3:uid="{941837E1-774E-4F9C-9A15-C46200F24CCE}" name="Column9595"/>
    <tableColumn id="9601" xr3:uid="{619121F2-D21A-4ADB-8943-3F0664CD2FF3}" name="Column9596"/>
    <tableColumn id="9602" xr3:uid="{793A606B-CFC0-467F-926D-769B6024BF81}" name="Column9597"/>
    <tableColumn id="9603" xr3:uid="{66BD8903-AAAC-4E7D-A432-48556FA37FBF}" name="Column9598"/>
    <tableColumn id="9604" xr3:uid="{73BA5010-BA93-4CCE-8FD8-FEA6676C066A}" name="Column9599"/>
    <tableColumn id="9605" xr3:uid="{E111F2C4-3F56-471A-8CB7-C64FFAA49109}" name="Column9600"/>
    <tableColumn id="9606" xr3:uid="{A31DF779-9F74-4ABB-B680-11F13E3DA5A8}" name="Column9601"/>
    <tableColumn id="9607" xr3:uid="{D62C2EB7-ABD0-4579-BD3A-3E2A1A592306}" name="Column9602"/>
    <tableColumn id="9608" xr3:uid="{7E1A4690-E3FE-4D5D-A1AC-3878AE1B3548}" name="Column9603"/>
    <tableColumn id="9609" xr3:uid="{41FE65A1-9656-4E2A-A32B-397BC1CA5D6E}" name="Column9604"/>
    <tableColumn id="9610" xr3:uid="{9E0924C3-6A86-42AE-9726-F2D56C83F208}" name="Column9605"/>
    <tableColumn id="9611" xr3:uid="{67562E92-A62A-43B7-A8D4-B3437F382164}" name="Column9606"/>
    <tableColumn id="9612" xr3:uid="{5B309427-7318-4A8F-93A6-E04D93CDF4DE}" name="Column9607"/>
    <tableColumn id="9613" xr3:uid="{99763710-1086-45A4-B256-95208435EC04}" name="Column9608"/>
    <tableColumn id="9614" xr3:uid="{169748FE-EAC5-4717-9427-832F343157E6}" name="Column9609"/>
    <tableColumn id="9615" xr3:uid="{3EA14FF1-C756-4FD8-8C62-1A20D9DF2AF4}" name="Column9610"/>
    <tableColumn id="9616" xr3:uid="{3BE01479-AD41-4841-86E8-8C04224CDA42}" name="Column9611"/>
    <tableColumn id="9617" xr3:uid="{E5F84379-FAD1-49E4-86D3-D2900480E4C3}" name="Column9612"/>
    <tableColumn id="9618" xr3:uid="{F828E497-DC3D-4629-83F3-62E550C62B05}" name="Column9613"/>
    <tableColumn id="9619" xr3:uid="{DCC89412-2C88-467E-892D-71B00587048E}" name="Column9614"/>
    <tableColumn id="9620" xr3:uid="{9FB370AD-16AE-4D5C-B72D-20132E0F58C9}" name="Column9615"/>
    <tableColumn id="9621" xr3:uid="{D2A75293-5CAC-415E-B1E8-7383A3EF542C}" name="Column9616"/>
    <tableColumn id="9622" xr3:uid="{501FD6DD-C5EF-4727-B4CC-274D7C5F1B98}" name="Column9617"/>
    <tableColumn id="9623" xr3:uid="{59A3E986-96F8-418D-B31E-C8C879E5C9B1}" name="Column9618"/>
    <tableColumn id="9624" xr3:uid="{609D7235-AE9C-4A90-809F-9703D0830D96}" name="Column9619"/>
    <tableColumn id="9625" xr3:uid="{E9B930C7-7AAD-4423-A800-2C8CF507F034}" name="Column9620"/>
    <tableColumn id="9626" xr3:uid="{C12C64BB-5FCD-4F8B-851F-1B20A2D15FFD}" name="Column9621"/>
    <tableColumn id="9627" xr3:uid="{18529BBA-6252-4DD3-9C93-D66AAE8C1133}" name="Column9622"/>
    <tableColumn id="9628" xr3:uid="{7AE54D96-9B60-43A6-9DBF-9FAC991DF16C}" name="Column9623"/>
    <tableColumn id="9629" xr3:uid="{96DEA459-5942-4BC6-85B1-79878BA312CD}" name="Column9624"/>
    <tableColumn id="9630" xr3:uid="{527998BC-76EE-4B5E-9062-7662E1318838}" name="Column9625"/>
    <tableColumn id="9631" xr3:uid="{8A1C24B4-97E6-4785-B325-6BC1521529FC}" name="Column9626"/>
    <tableColumn id="9632" xr3:uid="{A311188D-9984-4795-92AB-CD337022929F}" name="Column9627"/>
    <tableColumn id="9633" xr3:uid="{CA5AB05E-2A47-49D7-8125-CB8CB2DC5335}" name="Column9628"/>
    <tableColumn id="9634" xr3:uid="{FFE85041-6823-4E29-9991-2841DF6EE0F0}" name="Column9629"/>
    <tableColumn id="9635" xr3:uid="{01C76B7C-6D31-4B14-ACB1-CEA3DAB0F01A}" name="Column9630"/>
    <tableColumn id="9636" xr3:uid="{85A57D82-C825-4C9B-B952-1B6C0357DCBB}" name="Column9631"/>
    <tableColumn id="9637" xr3:uid="{FCC44352-BF37-411F-A4E6-3C7585E342ED}" name="Column9632"/>
    <tableColumn id="9638" xr3:uid="{71B7B983-BFF1-423A-821B-AD06CA741C2B}" name="Column9633"/>
    <tableColumn id="9639" xr3:uid="{2D2764D6-21CA-4C23-933B-F67E699C7C66}" name="Column9634"/>
    <tableColumn id="9640" xr3:uid="{FC8FDDBE-2300-4FFF-9BF5-CED10773638A}" name="Column9635"/>
    <tableColumn id="9641" xr3:uid="{4AEFEC97-9DD4-419A-AC4C-F1ED7B71BA13}" name="Column9636"/>
    <tableColumn id="9642" xr3:uid="{1A1AE925-183B-445E-B5BC-AAB7F6080E07}" name="Column9637"/>
    <tableColumn id="9643" xr3:uid="{418BF696-F585-42A0-8CBA-97A66CE820B4}" name="Column9638"/>
    <tableColumn id="9644" xr3:uid="{6EE53BAC-F02C-4923-9E7F-240C0A9B273F}" name="Column9639"/>
    <tableColumn id="9645" xr3:uid="{A02880C7-4A8B-4432-9659-077883B9D4A5}" name="Column9640"/>
    <tableColumn id="9646" xr3:uid="{6922322C-6E7A-4C60-AB9A-B050A92518E5}" name="Column9641"/>
    <tableColumn id="9647" xr3:uid="{5C5A848A-8D15-457B-AA94-583127C30F11}" name="Column9642"/>
    <tableColumn id="9648" xr3:uid="{1E571A9A-FBED-4970-9D75-1E319FBAA9A6}" name="Column9643"/>
    <tableColumn id="9649" xr3:uid="{1381A647-FDDD-4DBB-BD99-C08F1CE3E3F3}" name="Column9644"/>
    <tableColumn id="9650" xr3:uid="{50533006-9EAE-4714-BDDA-D67BD27EE01F}" name="Column9645"/>
    <tableColumn id="9651" xr3:uid="{CC91F557-E5CE-4B53-AD77-4D865DB00168}" name="Column9646"/>
    <tableColumn id="9652" xr3:uid="{658672AA-90FF-420C-ACAE-2AC3D1FE2D0A}" name="Column9647"/>
    <tableColumn id="9653" xr3:uid="{C7BC9E3B-3CE3-4B80-99F6-7402B25B587E}" name="Column9648"/>
    <tableColumn id="9654" xr3:uid="{FD834FFF-A2B4-4876-B50E-727F9C82567A}" name="Column9649"/>
    <tableColumn id="9655" xr3:uid="{B9F084FC-FE97-4EF8-A2E0-9BAB7CE53FD8}" name="Column9650"/>
    <tableColumn id="9656" xr3:uid="{EDBBDA12-A713-42F0-87C8-451692112888}" name="Column9651"/>
    <tableColumn id="9657" xr3:uid="{6AB3A67B-0479-4BDC-A4E6-8375762E1A10}" name="Column9652"/>
    <tableColumn id="9658" xr3:uid="{EFB90C01-B250-4048-A927-DA8BF7120110}" name="Column9653"/>
    <tableColumn id="9659" xr3:uid="{9D39206D-A86D-40F1-9BF7-0E21FE3A71AC}" name="Column9654"/>
    <tableColumn id="9660" xr3:uid="{0A7A342D-7BB4-40A7-AA95-BD6EBCCA9B89}" name="Column9655"/>
    <tableColumn id="9661" xr3:uid="{1C4479B6-A04C-45A6-876B-8BBA6AA8F606}" name="Column9656"/>
    <tableColumn id="9662" xr3:uid="{92ABFE02-5189-497F-8738-06F6A0A8A01C}" name="Column9657"/>
    <tableColumn id="9663" xr3:uid="{BAE21625-015F-4697-BFDF-61DD6978DBE2}" name="Column9658"/>
    <tableColumn id="9664" xr3:uid="{1D0B8BFB-2B26-4704-898F-19F22A439F26}" name="Column9659"/>
    <tableColumn id="9665" xr3:uid="{100AC390-719C-4B10-B41D-D5C370813EB8}" name="Column9660"/>
    <tableColumn id="9666" xr3:uid="{45271743-6E53-42EC-B961-6E59D45B1528}" name="Column9661"/>
    <tableColumn id="9667" xr3:uid="{98D05769-9FEA-41B4-8698-D568F5D6EB18}" name="Column9662"/>
    <tableColumn id="9668" xr3:uid="{E8871ADD-6624-4252-A2AE-C48DEF57152A}" name="Column9663"/>
    <tableColumn id="9669" xr3:uid="{3EEB9667-FAB5-4479-9473-3FB53CB5AE91}" name="Column9664"/>
    <tableColumn id="9670" xr3:uid="{7DC2B5EA-0014-426B-9C05-FE34DA2EDE5F}" name="Column9665"/>
    <tableColumn id="9671" xr3:uid="{FA5D9152-7480-4091-88EF-83EDC11DAED7}" name="Column9666"/>
    <tableColumn id="9672" xr3:uid="{E594153B-0B4E-44BB-BB31-94E7A838DC27}" name="Column9667"/>
    <tableColumn id="9673" xr3:uid="{5F4D6A93-2E38-4595-88FF-F9043F384D33}" name="Column9668"/>
    <tableColumn id="9674" xr3:uid="{55FB10D5-1A7D-4688-A820-B3217BBFD966}" name="Column9669"/>
    <tableColumn id="9675" xr3:uid="{C6CC7C6E-D1AC-496E-BEE5-57D5A0E6A117}" name="Column9670"/>
    <tableColumn id="9676" xr3:uid="{567D5F6E-3E85-4E40-B64C-3760C00444C9}" name="Column9671"/>
    <tableColumn id="9677" xr3:uid="{666F60EA-9EB6-4A8A-A4D8-91E6B84ACC77}" name="Column9672"/>
    <tableColumn id="9678" xr3:uid="{0333221D-4074-48C8-91DE-82C1B1734FD9}" name="Column9673"/>
    <tableColumn id="9679" xr3:uid="{209B66A7-411F-4707-844F-1B01DEF3721E}" name="Column9674"/>
    <tableColumn id="9680" xr3:uid="{98BDD2A5-E241-4206-9CF2-9FDBD56569CE}" name="Column9675"/>
    <tableColumn id="9681" xr3:uid="{1C62FC0B-6538-4CDE-BB63-163660CB94DB}" name="Column9676"/>
    <tableColumn id="9682" xr3:uid="{D1EA8219-FA7C-47DC-AC50-4858E7414807}" name="Column9677"/>
    <tableColumn id="9683" xr3:uid="{060B50EF-992E-45E6-ABC0-628E2DC2E88A}" name="Column9678"/>
    <tableColumn id="9684" xr3:uid="{2115E33B-855B-43AF-AC4D-52D59BDAA62B}" name="Column9679"/>
    <tableColumn id="9685" xr3:uid="{8ACE4DC7-13B1-415E-86B1-847F4C165CCA}" name="Column9680"/>
    <tableColumn id="9686" xr3:uid="{8AE49E81-B1FD-4736-AC7F-44D266783829}" name="Column9681"/>
    <tableColumn id="9687" xr3:uid="{9C080FDC-285C-4187-A1BE-6D9C8EFBEB7D}" name="Column9682"/>
    <tableColumn id="9688" xr3:uid="{A16B005F-7C13-47BA-900E-2AE68EF81C8B}" name="Column9683"/>
    <tableColumn id="9689" xr3:uid="{F477D5C3-EC57-4660-9DB1-F18CC147E692}" name="Column9684"/>
    <tableColumn id="9690" xr3:uid="{28B5119E-17E4-4A1C-A901-8A22292E2FA9}" name="Column9685"/>
    <tableColumn id="9691" xr3:uid="{DD60B02E-5FFF-41AE-A524-52FBA43A7ED7}" name="Column9686"/>
    <tableColumn id="9692" xr3:uid="{F5FE7DDE-65C9-41BE-A535-A5906F9167EC}" name="Column9687"/>
    <tableColumn id="9693" xr3:uid="{8D1EE7ED-4D7D-4E94-93F3-46B44FB7A58D}" name="Column9688"/>
    <tableColumn id="9694" xr3:uid="{5452EB74-D60A-4221-BD33-4E899194577D}" name="Column9689"/>
    <tableColumn id="9695" xr3:uid="{D800A4DE-2107-4114-B69A-B2540112A413}" name="Column9690"/>
    <tableColumn id="9696" xr3:uid="{839B391B-F7A0-4D67-9DC7-7FCED5FD6955}" name="Column9691"/>
    <tableColumn id="9697" xr3:uid="{867A30E4-EAAC-45CD-8BC6-351E41BD409B}" name="Column9692"/>
    <tableColumn id="9698" xr3:uid="{088F3CF1-6B13-466C-BAD4-62139D33ADA7}" name="Column9693"/>
    <tableColumn id="9699" xr3:uid="{7C0EFD29-E1B9-4A93-9C21-C4F9B19ACFE3}" name="Column9694"/>
    <tableColumn id="9700" xr3:uid="{13411F33-CA42-426A-A5D1-B3E67DB892B5}" name="Column9695"/>
    <tableColumn id="9701" xr3:uid="{A4CA6166-F264-426A-9C9D-33B45B7A4243}" name="Column9696"/>
    <tableColumn id="9702" xr3:uid="{A4F640B4-6562-425A-B346-DB5D247F7B60}" name="Column9697"/>
    <tableColumn id="9703" xr3:uid="{873619D7-9A52-426E-A3C1-E75B71672B2E}" name="Column9698"/>
    <tableColumn id="9704" xr3:uid="{35D78BF3-FA1E-414D-A463-CCB524E97560}" name="Column9699"/>
    <tableColumn id="9705" xr3:uid="{7C4CE3CC-7A92-46D8-B462-EE7CD93B48E6}" name="Column9700"/>
    <tableColumn id="9706" xr3:uid="{4C1C9837-2538-4ECB-B606-8F7A9302385A}" name="Column9701"/>
    <tableColumn id="9707" xr3:uid="{B8022A90-D2F6-4B43-B5F1-14C403F7D761}" name="Column9702"/>
    <tableColumn id="9708" xr3:uid="{FE5FD8C4-C211-4EE1-9A99-D4586CE0ABA1}" name="Column9703"/>
    <tableColumn id="9709" xr3:uid="{B0F13C98-6775-422D-8CD2-D84FCA754A78}" name="Column9704"/>
    <tableColumn id="9710" xr3:uid="{B769C7AE-770D-4A36-91DC-5851CAF55CF8}" name="Column9705"/>
    <tableColumn id="9711" xr3:uid="{330E28E0-71FC-4672-B848-2C59714B2C2C}" name="Column9706"/>
    <tableColumn id="9712" xr3:uid="{480DBDF6-DE24-4900-8516-9779241DC5B9}" name="Column9707"/>
    <tableColumn id="9713" xr3:uid="{7E790A50-D401-4E61-9C09-5F5B768C0DFD}" name="Column9708"/>
    <tableColumn id="9714" xr3:uid="{E01AD246-B199-4E53-B48B-3C4B4F82F040}" name="Column9709"/>
    <tableColumn id="9715" xr3:uid="{59147023-7B01-4BD8-B582-C5914790E795}" name="Column9710"/>
    <tableColumn id="9716" xr3:uid="{A987D59B-B960-4B11-B763-2A57D565DC15}" name="Column9711"/>
    <tableColumn id="9717" xr3:uid="{D2B7DD20-938D-4514-81F3-0F94FE4EA890}" name="Column9712"/>
    <tableColumn id="9718" xr3:uid="{8C1A34E5-7E54-41A1-993C-A7BED029286A}" name="Column9713"/>
    <tableColumn id="9719" xr3:uid="{52DD78AE-715A-42CB-8B1F-CD0C48058EBB}" name="Column9714"/>
    <tableColumn id="9720" xr3:uid="{194F43F9-695C-455B-9DFF-8A8DA79C98C5}" name="Column9715"/>
    <tableColumn id="9721" xr3:uid="{9B6ACBAC-45A0-40E4-A0BF-6B422DBC75A0}" name="Column9716"/>
    <tableColumn id="9722" xr3:uid="{9505C7A1-B55D-4FB0-B77D-6E53ECD146F5}" name="Column9717"/>
    <tableColumn id="9723" xr3:uid="{E973FDAC-53E4-46BB-9EEE-F6DF97A28837}" name="Column9718"/>
    <tableColumn id="9724" xr3:uid="{4039EF30-64AD-45F2-9560-FD9393D5DB61}" name="Column9719"/>
    <tableColumn id="9725" xr3:uid="{FCA3BB6D-2C03-444D-BB69-3A6C41915B10}" name="Column9720"/>
    <tableColumn id="9726" xr3:uid="{D7A9F5E6-B231-4E99-9565-5061FC467B0F}" name="Column9721"/>
    <tableColumn id="9727" xr3:uid="{48B9702B-00C4-4701-8727-5F4BA8C416DF}" name="Column9722"/>
    <tableColumn id="9728" xr3:uid="{A7D1C31D-6B0A-445C-ADE2-CAD07E77DAB0}" name="Column9723"/>
    <tableColumn id="9729" xr3:uid="{A646F497-A761-47D7-8629-6F010E8A8C86}" name="Column9724"/>
    <tableColumn id="9730" xr3:uid="{4E053371-E87A-47FD-A745-8BFBCCCE7F6B}" name="Column9725"/>
    <tableColumn id="9731" xr3:uid="{7F32B429-3968-4B8E-A3E0-E703E3537CFA}" name="Column9726"/>
    <tableColumn id="9732" xr3:uid="{F0690B78-3499-4824-A77B-0D60ED210C42}" name="Column9727"/>
    <tableColumn id="9733" xr3:uid="{F599C30F-8EAB-4D6C-BBB5-954F8E550566}" name="Column9728"/>
    <tableColumn id="9734" xr3:uid="{06A8D194-2CC4-4267-B082-D6CE808D661F}" name="Column9729"/>
    <tableColumn id="9735" xr3:uid="{8552EC4F-AAEE-4A4B-82F9-8F39F9362A7C}" name="Column9730"/>
    <tableColumn id="9736" xr3:uid="{D2290DC3-87EE-40AD-A9CE-A10D4604BC4D}" name="Column9731"/>
    <tableColumn id="9737" xr3:uid="{7180E29D-8065-44C0-82EA-F4564CB1D933}" name="Column9732"/>
    <tableColumn id="9738" xr3:uid="{B2022048-E7EB-4567-9BB0-DB644B80578D}" name="Column9733"/>
    <tableColumn id="9739" xr3:uid="{5D579FC2-AC38-4424-AE98-5C4E8FABC2C2}" name="Column9734"/>
    <tableColumn id="9740" xr3:uid="{8D0F8515-ED4E-42BA-9AA0-80904A151FEF}" name="Column9735"/>
    <tableColumn id="9741" xr3:uid="{16504970-96B4-4116-9421-8BEB6D0B9D21}" name="Column9736"/>
    <tableColumn id="9742" xr3:uid="{571D76F6-7390-4326-BC0C-E887E9A2FE6D}" name="Column9737"/>
    <tableColumn id="9743" xr3:uid="{2543330B-60C2-4A84-9A8C-36FB60B4A3D7}" name="Column9738"/>
    <tableColumn id="9744" xr3:uid="{EF53549F-2DC4-4B62-8E51-C47D2F8B18E5}" name="Column9739"/>
    <tableColumn id="9745" xr3:uid="{03C2C6A0-ABBA-443E-8FE0-A6A69CD4DAE9}" name="Column9740"/>
    <tableColumn id="9746" xr3:uid="{7F6623D5-EBFC-45BA-B40F-E1B837F7C567}" name="Column9741"/>
    <tableColumn id="9747" xr3:uid="{F0F8E160-5C46-43AB-A2DA-8BE579777D7F}" name="Column9742"/>
    <tableColumn id="9748" xr3:uid="{D7233F2B-EAA5-4D40-BFD0-2259C025E763}" name="Column9743"/>
    <tableColumn id="9749" xr3:uid="{B8D7D463-0E26-4ED5-A666-B95164339081}" name="Column9744"/>
    <tableColumn id="9750" xr3:uid="{B8DCFED1-9FBB-4395-84EA-788497C5CBEF}" name="Column9745"/>
    <tableColumn id="9751" xr3:uid="{26664CCB-BE12-4649-A15E-64D6B40797D0}" name="Column9746"/>
    <tableColumn id="9752" xr3:uid="{643C8E8F-4211-400D-8F01-3DBC6781A957}" name="Column9747"/>
    <tableColumn id="9753" xr3:uid="{5CD597B2-CC5E-4907-B166-DD19B3BBA724}" name="Column9748"/>
    <tableColumn id="9754" xr3:uid="{52239AA9-2FA3-4CB7-A644-9CCDBB14A9E6}" name="Column9749"/>
    <tableColumn id="9755" xr3:uid="{24DCFBD0-2646-47BB-BD22-FBAB7623025D}" name="Column9750"/>
    <tableColumn id="9756" xr3:uid="{60EFC19B-0D2A-4C5F-84DE-68BF9F1A7D0F}" name="Column9751"/>
    <tableColumn id="9757" xr3:uid="{8C0478AF-45B8-43AC-B3AC-3A8742664ECB}" name="Column9752"/>
    <tableColumn id="9758" xr3:uid="{F763A2A3-AF73-402C-A72B-CDABB8A5A643}" name="Column9753"/>
    <tableColumn id="9759" xr3:uid="{E2AE3E90-1192-4357-A2A4-ACC624321A92}" name="Column9754"/>
    <tableColumn id="9760" xr3:uid="{54457B30-A725-4E35-8329-1A28752BB37C}" name="Column9755"/>
    <tableColumn id="9761" xr3:uid="{5617CF59-8A9F-45B3-B8FA-6F78A502C59E}" name="Column9756"/>
    <tableColumn id="9762" xr3:uid="{2A2BDE8B-B6E5-468A-8A59-CD130FAF5828}" name="Column9757"/>
    <tableColumn id="9763" xr3:uid="{0F52E50D-4247-451D-B469-541B145C07A2}" name="Column9758"/>
    <tableColumn id="9764" xr3:uid="{6A85BB2E-CF9A-428C-BB31-11361902A0E2}" name="Column9759"/>
    <tableColumn id="9765" xr3:uid="{9BD7EFEE-2F09-4F10-89F6-D464DB66D1C1}" name="Column9760"/>
    <tableColumn id="9766" xr3:uid="{8944FB4D-30B7-4EB3-B321-9000F1B01039}" name="Column9761"/>
    <tableColumn id="9767" xr3:uid="{48E49CCA-DEDF-469A-8A6D-F01936541B67}" name="Column9762"/>
    <tableColumn id="9768" xr3:uid="{ECE4C204-C606-4BB4-B45C-0034F26031E6}" name="Column9763"/>
    <tableColumn id="9769" xr3:uid="{79F505A5-EB75-47F7-BC27-821059F03BDA}" name="Column9764"/>
    <tableColumn id="9770" xr3:uid="{B98954E9-1D03-4973-ABF1-B0D18EB7A92E}" name="Column9765"/>
    <tableColumn id="9771" xr3:uid="{14D94469-1945-4680-A890-748F831526F2}" name="Column9766"/>
    <tableColumn id="9772" xr3:uid="{00436D9D-7986-4AD7-9A91-37AD0EDFB48A}" name="Column9767"/>
    <tableColumn id="9773" xr3:uid="{9EAED97E-A112-4F6C-AE94-565234274406}" name="Column9768"/>
    <tableColumn id="9774" xr3:uid="{809D9AE9-0E4D-4032-B830-07D314A5FC91}" name="Column9769"/>
    <tableColumn id="9775" xr3:uid="{0E1C2C16-4FB3-4DD5-A037-2FCBCC70ABF7}" name="Column9770"/>
    <tableColumn id="9776" xr3:uid="{BD9C78A0-76F0-4EF4-88CE-40EFF10F60FC}" name="Column9771"/>
    <tableColumn id="9777" xr3:uid="{D4AE7307-FB4B-4262-84C4-CD6BA38C380E}" name="Column9772"/>
    <tableColumn id="9778" xr3:uid="{F4B1CE8E-B461-4AC4-97F4-48F6910DEC96}" name="Column9773"/>
    <tableColumn id="9779" xr3:uid="{7416011A-23A9-46B7-9A3D-88CDF323D446}" name="Column9774"/>
    <tableColumn id="9780" xr3:uid="{75A5868F-6C4E-4E62-B272-3FD822B7F8BE}" name="Column9775"/>
    <tableColumn id="9781" xr3:uid="{7FF5C00E-89CF-4D0E-8B83-377C3A9F85E9}" name="Column9776"/>
    <tableColumn id="9782" xr3:uid="{649452C1-CACD-4749-A1F4-59A108A7A4F1}" name="Column9777"/>
    <tableColumn id="9783" xr3:uid="{294BD756-EF35-4005-B792-980331242229}" name="Column9778"/>
    <tableColumn id="9784" xr3:uid="{EC45CC19-0C4F-4C2A-BDDF-EFB5ED2D4F7E}" name="Column9779"/>
    <tableColumn id="9785" xr3:uid="{5EDDA337-443C-42F4-998F-73D6E04BC225}" name="Column9780"/>
    <tableColumn id="9786" xr3:uid="{D0DE244C-5BB3-4FFC-AD1D-E70BFCB2EB54}" name="Column9781"/>
    <tableColumn id="9787" xr3:uid="{DE847C48-739D-4B7C-B241-096DA74E697A}" name="Column9782"/>
    <tableColumn id="9788" xr3:uid="{BAD5B4F1-D95D-4316-AE5F-24BBDABF0F9C}" name="Column9783"/>
    <tableColumn id="9789" xr3:uid="{9EDE640E-1641-40CA-92C3-BBD56F67738C}" name="Column9784"/>
    <tableColumn id="9790" xr3:uid="{BD51309C-3979-43AA-8CBF-41597DE51CD6}" name="Column9785"/>
    <tableColumn id="9791" xr3:uid="{A9C4FF38-CDCB-4E3D-A7D7-925EE029C1EA}" name="Column9786"/>
    <tableColumn id="9792" xr3:uid="{C850A18A-7D61-46F3-844C-2BB90BD3DE0E}" name="Column9787"/>
    <tableColumn id="9793" xr3:uid="{37F7BF73-958F-4403-9C78-7A1CC840643E}" name="Column9788"/>
    <tableColumn id="9794" xr3:uid="{9591CBEE-F837-44B0-AD01-73BAFC17DCC6}" name="Column9789"/>
    <tableColumn id="9795" xr3:uid="{C0BB8890-F298-4B9D-BD1B-DC8B1D75F1EE}" name="Column9790"/>
    <tableColumn id="9796" xr3:uid="{97DCAE23-D6A4-41C4-9314-DD2A7149095E}" name="Column9791"/>
    <tableColumn id="9797" xr3:uid="{BBC7C31B-82C1-47AF-95B5-915F1F4B94C0}" name="Column9792"/>
    <tableColumn id="9798" xr3:uid="{425030CE-5C7E-4EB2-9393-9532F68A4EC4}" name="Column9793"/>
    <tableColumn id="9799" xr3:uid="{5C29DB64-1A81-4C6A-ACD2-AD8AA045480B}" name="Column9794"/>
    <tableColumn id="9800" xr3:uid="{9C9CD991-D709-4E2A-A287-69ADC2EA7254}" name="Column9795"/>
    <tableColumn id="9801" xr3:uid="{DE3E9FAD-C868-4836-9C3F-4E9D2919867A}" name="Column9796"/>
    <tableColumn id="9802" xr3:uid="{9226230A-0E88-4005-91DB-12DC3D54642F}" name="Column9797"/>
    <tableColumn id="9803" xr3:uid="{9536A6AB-C697-4FB9-AB93-ABD5E9A658EC}" name="Column9798"/>
    <tableColumn id="9804" xr3:uid="{128C3EB4-9B27-491E-B594-18A84897BE86}" name="Column9799"/>
    <tableColumn id="9805" xr3:uid="{8C4943C7-A94C-418C-8939-E5507DABB966}" name="Column9800"/>
    <tableColumn id="9806" xr3:uid="{803C10D5-DD57-4BCC-8F61-03031DC0A574}" name="Column9801"/>
    <tableColumn id="9807" xr3:uid="{C1BFF11B-FEFA-4723-9869-17EC6B3F2DF3}" name="Column9802"/>
    <tableColumn id="9808" xr3:uid="{21DD48BE-3ABF-4E71-BA5A-3F2A79BFB1E1}" name="Column9803"/>
    <tableColumn id="9809" xr3:uid="{094A11DE-3245-4A20-8F81-48FD92F1BFAF}" name="Column9804"/>
    <tableColumn id="9810" xr3:uid="{203B8350-5BCB-4B38-B9FD-0C4C7AAF3B39}" name="Column9805"/>
    <tableColumn id="9811" xr3:uid="{6957854C-741B-45D3-BA10-A40258D874A0}" name="Column9806"/>
    <tableColumn id="9812" xr3:uid="{5E1DDC44-E345-43EC-B935-E5243D0F4DD9}" name="Column9807"/>
    <tableColumn id="9813" xr3:uid="{08E05BE6-5173-4F33-8FE9-51667311AB01}" name="Column9808"/>
    <tableColumn id="9814" xr3:uid="{FCF799BE-0E43-44AD-B991-438D41741FDC}" name="Column9809"/>
    <tableColumn id="9815" xr3:uid="{5625C135-F70F-4477-9E44-C2A110DBBAA5}" name="Column9810"/>
    <tableColumn id="9816" xr3:uid="{971EAB18-B291-45F5-BBDC-CBFD018DAEA6}" name="Column9811"/>
    <tableColumn id="9817" xr3:uid="{26B03464-483E-4611-9885-58EEC0C2E0E3}" name="Column9812"/>
    <tableColumn id="9818" xr3:uid="{09919496-AA6C-4535-999A-61D259C03B7F}" name="Column9813"/>
    <tableColumn id="9819" xr3:uid="{DEA2B24E-9655-4B31-B4E0-26B3B7383C35}" name="Column9814"/>
    <tableColumn id="9820" xr3:uid="{AF69FC69-90FD-4D7F-806E-6A56C7290C09}" name="Column9815"/>
    <tableColumn id="9821" xr3:uid="{330E78C5-2E15-4107-9EA8-B67A54092FC1}" name="Column9816"/>
    <tableColumn id="9822" xr3:uid="{DAFEB2A1-4A88-4E5B-837C-B03D90F542E2}" name="Column9817"/>
    <tableColumn id="9823" xr3:uid="{8BF3E83C-28FE-4987-8F7A-0A15A9EBE7EC}" name="Column9818"/>
    <tableColumn id="9824" xr3:uid="{A9AE163D-5FD7-4B54-9A58-BDA4B4FD2095}" name="Column9819"/>
    <tableColumn id="9825" xr3:uid="{F1134310-385D-4596-B6D9-3F9CCAB84E2C}" name="Column9820"/>
    <tableColumn id="9826" xr3:uid="{6E95585C-624C-4842-A59E-2E80ABD05821}" name="Column9821"/>
    <tableColumn id="9827" xr3:uid="{A2EE70D5-DFAD-43A0-AFF7-17C510942C8F}" name="Column9822"/>
    <tableColumn id="9828" xr3:uid="{8D0EE309-1384-447A-A4E3-34F174CBDDB6}" name="Column9823"/>
    <tableColumn id="9829" xr3:uid="{876D042F-9AAB-4E08-894D-A3DB5B3E44C6}" name="Column9824"/>
    <tableColumn id="9830" xr3:uid="{10B734E6-16F2-4741-9C33-00A3C0A3DF40}" name="Column9825"/>
    <tableColumn id="9831" xr3:uid="{4C25A3DE-EC1C-470B-AB9B-FD0036E6EDAE}" name="Column9826"/>
    <tableColumn id="9832" xr3:uid="{F2135A7D-44FC-4814-9C0B-C0797EA9FA15}" name="Column9827"/>
    <tableColumn id="9833" xr3:uid="{30CBCB67-8067-4A69-BB61-E6C00A9F3FAA}" name="Column9828"/>
    <tableColumn id="9834" xr3:uid="{D9A1D603-C8A9-4547-A833-B83BA0D680FF}" name="Column9829"/>
    <tableColumn id="9835" xr3:uid="{F8F4E5E4-BD9D-4056-9339-B0DF709FC58E}" name="Column9830"/>
    <tableColumn id="9836" xr3:uid="{A2246CF8-C539-44FB-872A-6E4B3C06522C}" name="Column9831"/>
    <tableColumn id="9837" xr3:uid="{BC9656EC-DD71-4C53-BCCD-747BED04E656}" name="Column9832"/>
    <tableColumn id="9838" xr3:uid="{217B96C8-F85E-4C86-B70A-712C845363C3}" name="Column9833"/>
    <tableColumn id="9839" xr3:uid="{5FF927DD-9481-45DE-9EF1-497AC175B979}" name="Column9834"/>
    <tableColumn id="9840" xr3:uid="{722B5EDB-5526-4CA8-BA38-2111DC8D39F3}" name="Column9835"/>
    <tableColumn id="9841" xr3:uid="{E82116B1-3089-4A07-8FDB-00124E7E6548}" name="Column9836"/>
    <tableColumn id="9842" xr3:uid="{C22A4FC3-4286-40FD-A597-D353E64B33D6}" name="Column9837"/>
    <tableColumn id="9843" xr3:uid="{1F5B4AB1-FE94-4F71-9DDC-A4AE7A712535}" name="Column9838"/>
    <tableColumn id="9844" xr3:uid="{624FB2E3-95ED-4137-AC3A-240F6B86CC81}" name="Column9839"/>
    <tableColumn id="9845" xr3:uid="{620D966D-29CA-471E-94E6-A5E4D16794D1}" name="Column9840"/>
    <tableColumn id="9846" xr3:uid="{6654E4D2-2B08-457A-8E56-77B3A2DA51E2}" name="Column9841"/>
    <tableColumn id="9847" xr3:uid="{7CE3668B-32EB-4999-AD3B-7735284B5916}" name="Column9842"/>
    <tableColumn id="9848" xr3:uid="{C47C4C9E-D241-4FBF-9833-0E5F59F2FF56}" name="Column9843"/>
    <tableColumn id="9849" xr3:uid="{8AD60BFA-41DF-494B-8FC0-E1E9BCF126E0}" name="Column9844"/>
    <tableColumn id="9850" xr3:uid="{9023F97C-F459-436C-A2A3-49350F8BA9BA}" name="Column9845"/>
    <tableColumn id="9851" xr3:uid="{A6E78482-316A-43D6-8C9D-CB17676342F1}" name="Column9846"/>
    <tableColumn id="9852" xr3:uid="{5D4A06F2-724B-4E35-997A-E7AE19BC918C}" name="Column9847"/>
    <tableColumn id="9853" xr3:uid="{75FAB7C3-CB6F-450F-8BFF-E16C47A87D5D}" name="Column9848"/>
    <tableColumn id="9854" xr3:uid="{FD09ECCD-D1E9-4B88-9EA9-85D05B232A27}" name="Column9849"/>
    <tableColumn id="9855" xr3:uid="{E724FEE1-A44B-4FE7-A012-FC5793978455}" name="Column9850"/>
    <tableColumn id="9856" xr3:uid="{A443F2D3-E37E-4E65-8167-EAA283CC976B}" name="Column9851"/>
    <tableColumn id="9857" xr3:uid="{29884AAC-5C84-4C65-8D4C-615DC5E2F7ED}" name="Column9852"/>
    <tableColumn id="9858" xr3:uid="{B06A5F92-C7AD-4B35-9B8E-A6C3A5732B6D}" name="Column9853"/>
    <tableColumn id="9859" xr3:uid="{BBDB627D-49D2-4A49-B353-2F555DFE2823}" name="Column9854"/>
    <tableColumn id="9860" xr3:uid="{D2CF4B07-FFF9-45B8-A140-201F6322A701}" name="Column9855"/>
    <tableColumn id="9861" xr3:uid="{7977D718-EF94-4531-BBC6-3B9550858FC3}" name="Column9856"/>
    <tableColumn id="9862" xr3:uid="{77753AFE-BE88-4476-B7C1-69565845DC6A}" name="Column9857"/>
    <tableColumn id="9863" xr3:uid="{0987C2FF-01A9-4F5E-875A-4B303AB79241}" name="Column9858"/>
    <tableColumn id="9864" xr3:uid="{A6940A7E-1604-4D49-AFEA-584FCF87A995}" name="Column9859"/>
    <tableColumn id="9865" xr3:uid="{6ED19142-E800-4E4D-B2E3-D9538B573AA7}" name="Column9860"/>
    <tableColumn id="9866" xr3:uid="{420CCA14-DCDF-45D8-B52B-61F68FDB06AE}" name="Column9861"/>
    <tableColumn id="9867" xr3:uid="{ECEB6FBC-C9C5-42F1-914D-167D3A84C207}" name="Column9862"/>
    <tableColumn id="9868" xr3:uid="{41052846-39E0-44EF-801D-76B72AAD31CA}" name="Column9863"/>
    <tableColumn id="9869" xr3:uid="{FAEDE72E-B762-4B9E-8775-83BCE9043CBE}" name="Column9864"/>
    <tableColumn id="9870" xr3:uid="{E62AED97-DE1B-4620-9798-8310FEE8D912}" name="Column9865"/>
    <tableColumn id="9871" xr3:uid="{7EA54674-CEF8-4F95-8B10-A3619AC2D9E5}" name="Column9866"/>
    <tableColumn id="9872" xr3:uid="{DCF70F41-6FBA-4FA3-9874-27881F42A7E6}" name="Column9867"/>
    <tableColumn id="9873" xr3:uid="{23E1C4DC-6C65-4D09-AFFC-71650950E306}" name="Column9868"/>
    <tableColumn id="9874" xr3:uid="{6AA64F8E-8C02-4A2F-8E50-D74E1379113A}" name="Column9869"/>
    <tableColumn id="9875" xr3:uid="{E0E9002C-813F-49A4-A8C5-4096B8E8D52C}" name="Column9870"/>
    <tableColumn id="9876" xr3:uid="{8C13CDFF-3005-430A-9A17-AB42C07AAC8E}" name="Column9871"/>
    <tableColumn id="9877" xr3:uid="{91DBAE57-8BD7-4C66-8339-337A952A5969}" name="Column9872"/>
    <tableColumn id="9878" xr3:uid="{656A4BB3-758F-4DB1-A032-0FAF7838D965}" name="Column9873"/>
    <tableColumn id="9879" xr3:uid="{384E01C6-15CE-4A77-A696-E1F3DA0B0DDE}" name="Column9874"/>
    <tableColumn id="9880" xr3:uid="{E2C92096-ADE4-404A-A352-7B9A2167A371}" name="Column9875"/>
    <tableColumn id="9881" xr3:uid="{C5B03BE2-A779-4960-81CF-68162C3150AE}" name="Column9876"/>
    <tableColumn id="9882" xr3:uid="{A20E70E4-5106-4F87-B07A-7D4C08C1BB68}" name="Column9877"/>
    <tableColumn id="9883" xr3:uid="{357E7CF3-C6D9-4435-99A2-9E6DCAA7F2CC}" name="Column9878"/>
    <tableColumn id="9884" xr3:uid="{B5842E2B-BC29-4C47-AEC9-78494738B8D6}" name="Column9879"/>
    <tableColumn id="9885" xr3:uid="{35A0C62A-EB89-4D4E-B56F-E002CC51A71B}" name="Column9880"/>
    <tableColumn id="9886" xr3:uid="{8A38603A-E1A4-4B41-AB0B-25E631F5DD57}" name="Column9881"/>
    <tableColumn id="9887" xr3:uid="{0311342D-4DDA-435C-9BF4-F9947F86110C}" name="Column9882"/>
    <tableColumn id="9888" xr3:uid="{C0EEDEB2-A78C-410E-BC5A-FAE60A0ACEB6}" name="Column9883"/>
    <tableColumn id="9889" xr3:uid="{25A4D32F-507D-4648-9FAD-C77D1DF49E68}" name="Column9884"/>
    <tableColumn id="9890" xr3:uid="{7599CE0D-63BB-4D88-BDC2-E8D00E85FC44}" name="Column9885"/>
    <tableColumn id="9891" xr3:uid="{018E75BB-2193-45EC-8523-A138A6AF75F2}" name="Column9886"/>
    <tableColumn id="9892" xr3:uid="{312E972C-1A6D-4ABB-911A-308A06374028}" name="Column9887"/>
    <tableColumn id="9893" xr3:uid="{2CA39461-49E7-469F-BC85-50B831DFD4FC}" name="Column9888"/>
    <tableColumn id="9894" xr3:uid="{457AE4B7-AA81-4FB9-96F8-381F391E2F86}" name="Column9889"/>
    <tableColumn id="9895" xr3:uid="{18681596-1494-4B73-8986-A7382EF20755}" name="Column9890"/>
    <tableColumn id="9896" xr3:uid="{83F0A714-275D-4712-8362-D9712C18ACE2}" name="Column9891"/>
    <tableColumn id="9897" xr3:uid="{8805223C-A8F7-4376-A116-C6493557B022}" name="Column9892"/>
    <tableColumn id="9898" xr3:uid="{1DEEF4D1-2C62-45E9-B556-ADC330C57689}" name="Column9893"/>
    <tableColumn id="9899" xr3:uid="{5AFEC2D3-1BF9-4E7A-9F78-B4580DC12B36}" name="Column9894"/>
    <tableColumn id="9900" xr3:uid="{2CB71458-B361-418F-944E-70F698480A3F}" name="Column9895"/>
    <tableColumn id="9901" xr3:uid="{B1064E5E-1A9C-4C90-BDFC-21F02C962CAD}" name="Column9896"/>
    <tableColumn id="9902" xr3:uid="{400F768C-FBA4-4043-81EF-41FF03F218AB}" name="Column9897"/>
    <tableColumn id="9903" xr3:uid="{8B4D6754-C6FA-43FF-B298-C114165E5989}" name="Column9898"/>
    <tableColumn id="9904" xr3:uid="{CCC6E12F-31BA-4AAE-8333-F376FFEE61D9}" name="Column9899"/>
    <tableColumn id="9905" xr3:uid="{4F6446D3-8517-491B-B1E7-5548C68B4BA4}" name="Column9900"/>
    <tableColumn id="9906" xr3:uid="{0051DCD2-7B24-4F7B-AA66-2CE2AEA42673}" name="Column9901"/>
    <tableColumn id="9907" xr3:uid="{2E49CC49-1F93-4F4F-B8A5-1D575DCF004B}" name="Column9902"/>
    <tableColumn id="9908" xr3:uid="{0AE44878-DF82-4472-9F1D-1442CF23829E}" name="Column9903"/>
    <tableColumn id="9909" xr3:uid="{1A90612F-F3FE-4AF7-9D0A-A3042FD507A5}" name="Column9904"/>
    <tableColumn id="9910" xr3:uid="{2C209882-5D50-4F0F-A914-FB862AFA6DBF}" name="Column9905"/>
    <tableColumn id="9911" xr3:uid="{97320528-BEB5-409E-9EF5-8C7D8472B6D7}" name="Column9906"/>
    <tableColumn id="9912" xr3:uid="{A124F677-6612-4897-921C-5963FF46A038}" name="Column9907"/>
    <tableColumn id="9913" xr3:uid="{924C31DB-E990-4F4D-AFFA-2385B7A4F328}" name="Column9908"/>
    <tableColumn id="9914" xr3:uid="{BCB9241D-C604-4279-B144-D29CED009AC0}" name="Column9909"/>
    <tableColumn id="9915" xr3:uid="{A5EA5B76-B224-48E5-BB17-1287257C1F44}" name="Column9910"/>
    <tableColumn id="9916" xr3:uid="{527BB24B-0A2F-44E3-837F-E4D5025CDE8D}" name="Column9911"/>
    <tableColumn id="9917" xr3:uid="{FC83E375-08D4-4993-904F-D7143B505464}" name="Column9912"/>
    <tableColumn id="9918" xr3:uid="{E43C66DB-342E-47DE-920A-CBCC5030785A}" name="Column9913"/>
    <tableColumn id="9919" xr3:uid="{6F1856AD-E0C7-4190-94BA-2B2AAA8AB127}" name="Column9914"/>
    <tableColumn id="9920" xr3:uid="{DD4A6731-A6E1-41B0-819F-E768039AEB09}" name="Column9915"/>
    <tableColumn id="9921" xr3:uid="{0F6E225E-FA43-4667-BDB9-9E0A3D40D0B3}" name="Column9916"/>
    <tableColumn id="9922" xr3:uid="{AFD3C269-3F37-492C-835E-01D04CDBE1D8}" name="Column9917"/>
    <tableColumn id="9923" xr3:uid="{E9F5FDDE-FA0C-4470-B8E1-280A1644509C}" name="Column9918"/>
    <tableColumn id="9924" xr3:uid="{D16B649E-446A-4309-909B-8B7C67C0C586}" name="Column9919"/>
    <tableColumn id="9925" xr3:uid="{A8E18008-CFF2-4D43-AC98-72FA35C20B30}" name="Column9920"/>
    <tableColumn id="9926" xr3:uid="{6AE0E328-43AB-4E20-B436-79CACD0EC65E}" name="Column9921"/>
    <tableColumn id="9927" xr3:uid="{1A4F121A-EB92-4643-B967-8BBDA9207DEA}" name="Column9922"/>
    <tableColumn id="9928" xr3:uid="{3F9CCD27-1EF6-4ACE-A044-0E1275E31E50}" name="Column9923"/>
    <tableColumn id="9929" xr3:uid="{8CC0D833-437D-4230-AF6D-F338D2B2DADD}" name="Column9924"/>
    <tableColumn id="9930" xr3:uid="{2573F8B1-B31B-4378-BD8E-12A9090D5352}" name="Column9925"/>
    <tableColumn id="9931" xr3:uid="{DA15856A-6775-4848-9AE3-6D25A89F0981}" name="Column9926"/>
    <tableColumn id="9932" xr3:uid="{6273DFDF-6C87-488C-A6BD-27EE1A38010D}" name="Column9927"/>
    <tableColumn id="9933" xr3:uid="{85A58233-1496-46EC-A173-CE0B285B453E}" name="Column9928"/>
    <tableColumn id="9934" xr3:uid="{7394AF3B-78D6-4A85-8D31-80C4062CF790}" name="Column9929"/>
    <tableColumn id="9935" xr3:uid="{B6FB91AD-B1C0-4F68-B968-2369ED8C0179}" name="Column9930"/>
    <tableColumn id="9936" xr3:uid="{9D2B7C52-B947-42A2-BC76-10A2C3FEAAFF}" name="Column9931"/>
    <tableColumn id="9937" xr3:uid="{A9711D3F-F7F4-4B78-BFED-8650FA2165F4}" name="Column9932"/>
    <tableColumn id="9938" xr3:uid="{CBFEAE45-5971-48C8-8A75-EFBF9F2BA058}" name="Column9933"/>
    <tableColumn id="9939" xr3:uid="{E9094AB3-7F11-48A3-9D6B-8E0DF6B39D70}" name="Column9934"/>
    <tableColumn id="9940" xr3:uid="{131E8739-F48A-4F8B-B4F3-4F22C45C5E1A}" name="Column9935"/>
    <tableColumn id="9941" xr3:uid="{3949A9CD-20AB-4513-B019-9D97A19B640C}" name="Column9936"/>
    <tableColumn id="9942" xr3:uid="{F6CCA160-0D08-4E7D-8001-2A14C4DB7256}" name="Column9937"/>
    <tableColumn id="9943" xr3:uid="{8EFD15B3-33E1-4AF3-BFDA-67D0AA6BD37B}" name="Column9938"/>
    <tableColumn id="9944" xr3:uid="{D88EDB0D-4254-46E2-9AAF-B86AA4C7B803}" name="Column9939"/>
    <tableColumn id="9945" xr3:uid="{7AC602B1-B825-4526-BC33-ACDC4075D5AC}" name="Column9940"/>
    <tableColumn id="9946" xr3:uid="{7C86C31F-B9FB-47C1-AE07-89CCEE48A9EF}" name="Column9941"/>
    <tableColumn id="9947" xr3:uid="{63187F2C-C19D-4DFE-BB66-2D6237C87F31}" name="Column9942"/>
    <tableColumn id="9948" xr3:uid="{B300593A-7B05-4E8E-A447-4E13D27F92CA}" name="Column9943"/>
    <tableColumn id="9949" xr3:uid="{01888BBD-9E3E-401B-A4C2-2EB1BD7353D2}" name="Column9944"/>
    <tableColumn id="9950" xr3:uid="{00B283BB-64EA-4011-B5CA-02D0D93F7967}" name="Column9945"/>
    <tableColumn id="9951" xr3:uid="{D166A795-CC45-4E65-988E-8F618F070341}" name="Column9946"/>
    <tableColumn id="9952" xr3:uid="{ACB062D3-F86A-4CA0-8949-9A1D7AEADF54}" name="Column9947"/>
    <tableColumn id="9953" xr3:uid="{518D5B41-D0C4-49F5-8C8D-23DFDBC47F0A}" name="Column9948"/>
    <tableColumn id="9954" xr3:uid="{F38011D9-9847-4C0E-84DF-A577D1EBDEDA}" name="Column9949"/>
    <tableColumn id="9955" xr3:uid="{1506E52E-A86F-4DDE-BDE2-1B9E86CEA606}" name="Column9950"/>
    <tableColumn id="9956" xr3:uid="{BD26151F-F6E4-4BB4-8C0C-C404F90F95EF}" name="Column9951"/>
    <tableColumn id="9957" xr3:uid="{28E4D4EF-4FF6-4E6E-B349-144C50AD709A}" name="Column9952"/>
    <tableColumn id="9958" xr3:uid="{3622C0EF-0069-4BC9-A461-4529E73AA568}" name="Column9953"/>
    <tableColumn id="9959" xr3:uid="{D9031C4B-88B2-462B-B70E-41E129D5A43C}" name="Column9954"/>
    <tableColumn id="9960" xr3:uid="{4E1039D6-24DF-49EF-80A6-BADCE0160EAE}" name="Column9955"/>
    <tableColumn id="9961" xr3:uid="{5D18BB1C-9F4F-4103-BDD0-E151746F83BA}" name="Column9956"/>
    <tableColumn id="9962" xr3:uid="{4F023063-EF86-46AE-96D0-5FA4F0296F62}" name="Column9957"/>
    <tableColumn id="9963" xr3:uid="{417286B3-3034-4489-A030-DC1147457350}" name="Column9958"/>
    <tableColumn id="9964" xr3:uid="{603B3294-B432-40BC-9758-3549EDBB0C5C}" name="Column9959"/>
    <tableColumn id="9965" xr3:uid="{C27CDA59-A3B0-48AF-ACAE-60162EA43B3B}" name="Column9960"/>
    <tableColumn id="9966" xr3:uid="{DD18B30D-541B-477C-B14C-0B4DEDEF9A0A}" name="Column9961"/>
    <tableColumn id="9967" xr3:uid="{AB50690E-1A2A-4178-8854-0B28B0FE6965}" name="Column9962"/>
    <tableColumn id="9968" xr3:uid="{DC95EF31-1BC2-4789-90D4-51C2E95E83D7}" name="Column9963"/>
    <tableColumn id="9969" xr3:uid="{A6C2603D-95F4-4BFC-BA7C-E74B96E6E927}" name="Column9964"/>
    <tableColumn id="9970" xr3:uid="{EC95474A-1896-4DED-82F3-7DB2BE660E8C}" name="Column9965"/>
    <tableColumn id="9971" xr3:uid="{6BD764CA-EBEE-479E-AB12-1903FCF2249D}" name="Column9966"/>
    <tableColumn id="9972" xr3:uid="{15B67839-3865-49E3-B611-5296651DC4D1}" name="Column9967"/>
    <tableColumn id="9973" xr3:uid="{40B1FCAD-AB78-45FF-BAD4-0E98F0F819F8}" name="Column9968"/>
    <tableColumn id="9974" xr3:uid="{E227A58B-DBA1-4515-B82C-2BD0599DD942}" name="Column9969"/>
    <tableColumn id="9975" xr3:uid="{227AE4DB-2F22-432E-BCA5-92AED04AAFC8}" name="Column9970"/>
    <tableColumn id="9976" xr3:uid="{6ED55B79-5808-4EE8-86DA-9FBAADBF28F8}" name="Column9971"/>
    <tableColumn id="9977" xr3:uid="{817ABBCA-8A7B-48E0-9426-C8899E92D2D6}" name="Column9972"/>
    <tableColumn id="9978" xr3:uid="{6FD0B955-930F-44E1-86B0-70229D25B958}" name="Column9973"/>
    <tableColumn id="9979" xr3:uid="{AF330437-B5C1-422E-A1BD-1798D28E2AF0}" name="Column9974"/>
    <tableColumn id="9980" xr3:uid="{C33DF85D-1B55-4AA1-A00E-BEB90FDFFEBD}" name="Column9975"/>
    <tableColumn id="9981" xr3:uid="{904E4766-2D87-4BFB-8D0C-F4C1F35BDB6C}" name="Column9976"/>
    <tableColumn id="9982" xr3:uid="{C6013D09-6DE8-42CF-A171-79FEAB3A9FD0}" name="Column9977"/>
    <tableColumn id="9983" xr3:uid="{2AA426D8-778C-43D6-90DA-9E11A2C03A27}" name="Column9978"/>
    <tableColumn id="9984" xr3:uid="{6FC7B708-1FBF-40D0-BCE2-49140A67CF7E}" name="Column9979"/>
    <tableColumn id="9985" xr3:uid="{C29FA7AD-0947-4299-886C-2BD68BE3779D}" name="Column9980"/>
    <tableColumn id="9986" xr3:uid="{21A03267-7016-4AAB-A8F9-F3FE10B6C464}" name="Column9981"/>
    <tableColumn id="9987" xr3:uid="{66471F4D-8C49-4211-A8DA-F5CD2713435F}" name="Column9982"/>
    <tableColumn id="9988" xr3:uid="{EDF55874-41D9-44FB-8E32-3143170E7292}" name="Column9983"/>
    <tableColumn id="9989" xr3:uid="{3BC4422E-C4CD-4E33-8D8B-3A1D8FA2FCAF}" name="Column9984"/>
    <tableColumn id="9990" xr3:uid="{C1D7D220-0155-4C9F-936D-D32213273BC7}" name="Column9985"/>
    <tableColumn id="9991" xr3:uid="{B5E45C0F-131C-4911-A50C-DC1B0E39E62C}" name="Column9986"/>
    <tableColumn id="9992" xr3:uid="{196994C8-7A6C-42D0-8CF6-BD71E6A8CC79}" name="Column9987"/>
    <tableColumn id="9993" xr3:uid="{570EF3E2-587D-45F9-AA6E-E9D7A7881065}" name="Column9988"/>
    <tableColumn id="9994" xr3:uid="{E6C6A434-36EB-47BC-B89D-BE221936862C}" name="Column9989"/>
    <tableColumn id="9995" xr3:uid="{D26C2677-4E4E-46D2-B290-30D948FF6819}" name="Column9990"/>
    <tableColumn id="9996" xr3:uid="{32032D0E-1605-46F5-B35D-DC064CCD9095}" name="Column9991"/>
    <tableColumn id="9997" xr3:uid="{8E7DC4B4-CCEB-46AC-B57D-BA07825F1EF5}" name="Column9992"/>
    <tableColumn id="9998" xr3:uid="{FC8BEF35-D238-4C58-ACC2-2F700CF9B385}" name="Column9993"/>
    <tableColumn id="9999" xr3:uid="{A36CE925-9782-4B94-B18D-FEA3FB3CFC44}" name="Column9994"/>
    <tableColumn id="10000" xr3:uid="{8EDAC743-5F46-4E64-939B-39804003890B}" name="Column9995"/>
    <tableColumn id="10001" xr3:uid="{97BD38C9-6D23-46AB-87A7-122A4812C589}" name="Column9996"/>
    <tableColumn id="10002" xr3:uid="{181F71AB-27D6-40B3-B38E-13E4B3CF2B05}" name="Column9997"/>
    <tableColumn id="10003" xr3:uid="{E7B7BAEE-CEF9-4B58-9073-D9409B2C1DD9}" name="Column9998"/>
    <tableColumn id="10004" xr3:uid="{54A004E2-1292-4E65-82A5-8A9317F7C25B}" name="Column9999"/>
    <tableColumn id="10005" xr3:uid="{0FAD0B10-665D-4263-A67F-F26293B43D41}" name="Column10000"/>
    <tableColumn id="10006" xr3:uid="{88621859-2E69-4C0E-A520-98EDFCD7F154}" name="Column10001"/>
    <tableColumn id="10007" xr3:uid="{9D368BF3-77A2-4C17-83FB-60DB3CEB5FF2}" name="Column10002"/>
    <tableColumn id="10008" xr3:uid="{11127384-3016-4570-8D2D-60590202E08E}" name="Column10003"/>
    <tableColumn id="10009" xr3:uid="{518D28AD-1E3B-4543-AF7B-B1A5EF042ABD}" name="Column10004"/>
    <tableColumn id="10010" xr3:uid="{6C6DEA66-A96C-4690-A2BC-AC9DA1EFB471}" name="Column10005"/>
    <tableColumn id="10011" xr3:uid="{BA8B1027-733A-4817-96A8-06A7C2B52651}" name="Column10006"/>
    <tableColumn id="10012" xr3:uid="{F6870549-C353-443A-9ED0-7D2119D88378}" name="Column10007"/>
    <tableColumn id="10013" xr3:uid="{8001A75D-8D4E-4FFA-B87A-8EF3E9456E38}" name="Column10008"/>
    <tableColumn id="10014" xr3:uid="{C6937DC2-D383-4A9E-9569-E802A23AB025}" name="Column10009"/>
    <tableColumn id="10015" xr3:uid="{81430907-F8C0-454B-8E65-1E8F47DEF72A}" name="Column10010"/>
    <tableColumn id="10016" xr3:uid="{5C0069F4-4800-4100-AB45-65DD2CB3932A}" name="Column10011"/>
    <tableColumn id="10017" xr3:uid="{0DE0F20F-2E5C-4712-8ECB-9BCF12DF41EB}" name="Column10012"/>
    <tableColumn id="10018" xr3:uid="{A0EC8495-8753-4C8D-877D-44058399B681}" name="Column10013"/>
    <tableColumn id="10019" xr3:uid="{22F06D0E-7262-477D-87F2-F69ABDF29952}" name="Column10014"/>
    <tableColumn id="10020" xr3:uid="{973AB903-D364-450F-9948-712C641C087D}" name="Column10015"/>
    <tableColumn id="10021" xr3:uid="{F645339E-6862-4D64-8AE9-6AA47754C603}" name="Column10016"/>
    <tableColumn id="10022" xr3:uid="{7037A376-4C08-4BA4-9AEE-AA6F7B3B0B5E}" name="Column10017"/>
    <tableColumn id="10023" xr3:uid="{3CED1B2F-72B1-4589-9BD4-BB8934A7F500}" name="Column10018"/>
    <tableColumn id="10024" xr3:uid="{2C5C1FF5-3EBF-49DD-B16D-55A47BBD22BD}" name="Column10019"/>
    <tableColumn id="10025" xr3:uid="{A97662BE-C6DE-4059-B3B2-EF568A0BF09A}" name="Column10020"/>
    <tableColumn id="10026" xr3:uid="{CC7F7CDE-D74F-466B-9AF7-0E26A3B2F0B6}" name="Column10021"/>
    <tableColumn id="10027" xr3:uid="{2B224982-1823-439E-AA45-7867E4195BFE}" name="Column10022"/>
    <tableColumn id="10028" xr3:uid="{359275ED-6503-49DC-90B6-3051634BFDD5}" name="Column10023"/>
    <tableColumn id="10029" xr3:uid="{0BF103E5-2BFE-480A-BE53-EF4C572FFA0D}" name="Column10024"/>
    <tableColumn id="10030" xr3:uid="{98555683-1ECC-4781-A961-095294C52993}" name="Column10025"/>
    <tableColumn id="10031" xr3:uid="{C5C294C0-6777-453A-9A6B-055C7C471FF2}" name="Column10026"/>
    <tableColumn id="10032" xr3:uid="{301E2D7D-0CC7-4ACB-9933-6FF11FBD5782}" name="Column10027"/>
    <tableColumn id="10033" xr3:uid="{B1E585B4-AAFC-48C0-87F0-3CBFC73E7493}" name="Column10028"/>
    <tableColumn id="10034" xr3:uid="{765CFD6E-F0EE-44D8-8956-03B01D53B76D}" name="Column10029"/>
    <tableColumn id="10035" xr3:uid="{2D04DCC1-03B9-48A9-AA92-F214CD8751C2}" name="Column10030"/>
    <tableColumn id="10036" xr3:uid="{B5023638-46E5-43E6-89E4-66E1D6308457}" name="Column10031"/>
    <tableColumn id="10037" xr3:uid="{7A32369A-90EF-413C-9FD1-2954454B3F1D}" name="Column10032"/>
    <tableColumn id="10038" xr3:uid="{9BCFACB1-5F4A-4CBA-88CF-B4ABC64A6D4B}" name="Column10033"/>
    <tableColumn id="10039" xr3:uid="{03C574C1-0F88-4C73-9B82-97542256A161}" name="Column10034"/>
    <tableColumn id="10040" xr3:uid="{64358D97-917F-44C3-B299-CA7BCCE5432A}" name="Column10035"/>
    <tableColumn id="10041" xr3:uid="{BDEEE793-EB7E-47A3-99F2-9A15C28785DA}" name="Column10036"/>
    <tableColumn id="10042" xr3:uid="{8665B7F7-45F4-443E-BC9F-B8E9BDB1C110}" name="Column10037"/>
    <tableColumn id="10043" xr3:uid="{495B6F40-45F3-4526-AC4E-C298D4BDD252}" name="Column10038"/>
    <tableColumn id="10044" xr3:uid="{D8CB5F36-9F3C-4630-8A1A-C8B33B71AD8B}" name="Column10039"/>
    <tableColumn id="10045" xr3:uid="{A9F9A7A3-D204-4623-8267-1DB51DA28A8E}" name="Column10040"/>
    <tableColumn id="10046" xr3:uid="{15D95469-FF69-4018-9D81-410E9DD05612}" name="Column10041"/>
    <tableColumn id="10047" xr3:uid="{48896C84-4E13-488C-A838-8E6E8F900632}" name="Column10042"/>
    <tableColumn id="10048" xr3:uid="{EBA00854-259B-4B43-BFE8-D42B3AB17566}" name="Column10043"/>
    <tableColumn id="10049" xr3:uid="{EDD55029-C940-4CC2-A4DA-1FDBA185FEB3}" name="Column10044"/>
    <tableColumn id="10050" xr3:uid="{1BB91E99-8317-4BF7-A9AD-6F9C2A47DE20}" name="Column10045"/>
    <tableColumn id="10051" xr3:uid="{0DEDE3A2-0B83-4427-B6FC-FA2C38B47BED}" name="Column10046"/>
    <tableColumn id="10052" xr3:uid="{C8289288-E06C-4603-BC71-98889894C31A}" name="Column10047"/>
    <tableColumn id="10053" xr3:uid="{DACED555-A9C1-49AA-A10D-FA409591F0E0}" name="Column10048"/>
    <tableColumn id="10054" xr3:uid="{5ECFF3BB-1FF7-40EF-94B0-02F85CD3799A}" name="Column10049"/>
    <tableColumn id="10055" xr3:uid="{E3EB98EE-2BB0-424C-8301-BD107240AE3B}" name="Column10050"/>
    <tableColumn id="10056" xr3:uid="{8B6A68E5-7F3A-4B68-8544-ABE7D85BDA9B}" name="Column10051"/>
    <tableColumn id="10057" xr3:uid="{D0203E6C-59D0-4D75-A6DF-F989291D69AF}" name="Column10052"/>
    <tableColumn id="10058" xr3:uid="{0CEF423C-6228-4C25-A5F8-EBB6CABF5502}" name="Column10053"/>
    <tableColumn id="10059" xr3:uid="{B4A1C313-DB0E-4872-8858-D0A0BF6AB58A}" name="Column10054"/>
    <tableColumn id="10060" xr3:uid="{8D251803-7DFC-4314-9600-B710FC88D700}" name="Column10055"/>
    <tableColumn id="10061" xr3:uid="{4C3BF822-81BD-4283-A1A3-9D75A8217EC1}" name="Column10056"/>
    <tableColumn id="10062" xr3:uid="{B9CC6934-F11C-4A70-80BE-D461E54CD1DC}" name="Column10057"/>
    <tableColumn id="10063" xr3:uid="{D533C674-550F-4E70-9EEE-4410A7902DD9}" name="Column10058"/>
    <tableColumn id="10064" xr3:uid="{888CBB6A-FDE0-4441-AB06-DE175DEF648B}" name="Column10059"/>
    <tableColumn id="10065" xr3:uid="{763AA312-EBF1-41A6-9CBE-E2C3D04D7BE0}" name="Column10060"/>
    <tableColumn id="10066" xr3:uid="{C0963B10-4B39-45E9-B318-D7D17DDFC3BF}" name="Column10061"/>
    <tableColumn id="10067" xr3:uid="{97033561-DCBE-4A74-BBDA-FDC8E05ACF32}" name="Column10062"/>
    <tableColumn id="10068" xr3:uid="{EE710B9C-71B3-4149-A29D-A0932A4A033D}" name="Column10063"/>
    <tableColumn id="10069" xr3:uid="{4A92301C-C933-45C7-9F12-D85D818F6B41}" name="Column10064"/>
    <tableColumn id="10070" xr3:uid="{5814509E-1A21-4288-B7FD-AF7001225C04}" name="Column10065"/>
    <tableColumn id="10071" xr3:uid="{33DCCFAF-FCD6-4312-9AFC-D5EFC5F17AF4}" name="Column10066"/>
    <tableColumn id="10072" xr3:uid="{A1EBBA58-9D06-4A88-ACB0-0BC58DA50AB2}" name="Column10067"/>
    <tableColumn id="10073" xr3:uid="{F08D1484-64DD-49DA-A521-9AAD010626A1}" name="Column10068"/>
    <tableColumn id="10074" xr3:uid="{22207F50-621E-450F-9DC4-BC640FD66855}" name="Column10069"/>
    <tableColumn id="10075" xr3:uid="{3B4CC5DD-D2E1-43C3-9ED6-EAF1FA60CC89}" name="Column10070"/>
    <tableColumn id="10076" xr3:uid="{60BD266A-2828-4B43-9391-F665459A35D2}" name="Column10071"/>
    <tableColumn id="10077" xr3:uid="{16016C01-C1E9-46ED-842F-88E6A72CA0A6}" name="Column10072"/>
    <tableColumn id="10078" xr3:uid="{C372C3F4-B787-4E77-872D-7A97D4E0EA74}" name="Column10073"/>
    <tableColumn id="10079" xr3:uid="{C58815E3-4BA9-4B1E-BDEA-2BE7231CCD73}" name="Column10074"/>
    <tableColumn id="10080" xr3:uid="{EAB31B47-53CA-44A9-8941-2D7F18884A6D}" name="Column10075"/>
    <tableColumn id="10081" xr3:uid="{80A0F623-EADC-4187-A5C5-E630CCCBE60F}" name="Column10076"/>
    <tableColumn id="10082" xr3:uid="{5632DB0A-A682-4D31-B91F-43CE7A702ABE}" name="Column10077"/>
    <tableColumn id="10083" xr3:uid="{854A3960-8BD0-4A6E-B04B-E273309DCC4A}" name="Column10078"/>
    <tableColumn id="10084" xr3:uid="{63E6D8B6-8391-4B10-A9C5-702242B5AD14}" name="Column10079"/>
    <tableColumn id="10085" xr3:uid="{5592E923-A4AB-4534-A051-8867E64A97FC}" name="Column10080"/>
    <tableColumn id="10086" xr3:uid="{0CA97FAA-3151-4413-B514-532C511231A1}" name="Column10081"/>
    <tableColumn id="10087" xr3:uid="{54F931EA-6239-41FB-B7A4-6FD45A7F46B7}" name="Column10082"/>
    <tableColumn id="10088" xr3:uid="{DFCB21EF-9148-48A2-B853-849C7A860638}" name="Column10083"/>
    <tableColumn id="10089" xr3:uid="{B5E535FE-DC90-426C-9736-B2FB9A698EC5}" name="Column10084"/>
    <tableColumn id="10090" xr3:uid="{EFF3EAA1-14E6-4752-AB5C-74D5FB5629F6}" name="Column10085"/>
    <tableColumn id="10091" xr3:uid="{FF31A580-969E-4C38-BAD8-AD71CE7ED982}" name="Column10086"/>
    <tableColumn id="10092" xr3:uid="{F197B282-CFC9-46FB-8282-C6E5FFA1BC55}" name="Column10087"/>
    <tableColumn id="10093" xr3:uid="{6BC36C78-2F5C-4238-A318-A73643D0B279}" name="Column10088"/>
    <tableColumn id="10094" xr3:uid="{3D8BBDD0-8472-46D9-8272-C2733712F9A7}" name="Column10089"/>
    <tableColumn id="10095" xr3:uid="{9F6D87DA-FDD8-46F5-A93C-1652C2B204E7}" name="Column10090"/>
    <tableColumn id="10096" xr3:uid="{82140C51-8EFB-4096-B0FD-2D33E706911B}" name="Column10091"/>
    <tableColumn id="10097" xr3:uid="{0AC1B235-9721-493F-BAB3-2DCE8BFCA653}" name="Column10092"/>
    <tableColumn id="10098" xr3:uid="{CA12C9F7-A1B2-435C-B848-5266AECB6C64}" name="Column10093"/>
    <tableColumn id="10099" xr3:uid="{430B7DFB-0211-4C04-BC0E-DC76B5A0BAB6}" name="Column10094"/>
    <tableColumn id="10100" xr3:uid="{B29FC874-89E7-4686-8087-F22A1B219A94}" name="Column10095"/>
    <tableColumn id="10101" xr3:uid="{A682A0B6-F52E-4780-9ADA-34C312412FDE}" name="Column10096"/>
    <tableColumn id="10102" xr3:uid="{5D5729C0-C00D-4BBC-A1DB-017CF62401BE}" name="Column10097"/>
    <tableColumn id="10103" xr3:uid="{0A01DABC-6761-4A09-852B-2CAC363CB7C3}" name="Column10098"/>
    <tableColumn id="10104" xr3:uid="{9B4282E3-FB69-4C68-A371-F44ACD3067F7}" name="Column10099"/>
    <tableColumn id="10105" xr3:uid="{F71DCB42-C3D5-4153-A3A1-37AF2D8077CA}" name="Column10100"/>
    <tableColumn id="10106" xr3:uid="{F47900AD-1404-42F7-97A0-ABF6D10ABE2A}" name="Column10101"/>
    <tableColumn id="10107" xr3:uid="{1563E7FA-9A91-4F77-8BCD-FB11A787FFB4}" name="Column10102"/>
    <tableColumn id="10108" xr3:uid="{3466FCC0-177E-4799-A6AC-71B060F85D6E}" name="Column10103"/>
    <tableColumn id="10109" xr3:uid="{B396DC1C-31AE-4979-8699-B15CB3BCFA44}" name="Column10104"/>
    <tableColumn id="10110" xr3:uid="{65EC7D51-8EF9-4100-8619-58833E948BF9}" name="Column10105"/>
    <tableColumn id="10111" xr3:uid="{BA375CFD-68CC-49FA-982C-1BED40DFFAEB}" name="Column10106"/>
    <tableColumn id="10112" xr3:uid="{19820194-E7BE-47E1-A287-922625969F69}" name="Column10107"/>
    <tableColumn id="10113" xr3:uid="{392D9EAA-19F0-4094-8928-E23AA00CB647}" name="Column10108"/>
    <tableColumn id="10114" xr3:uid="{87DA4328-466D-445B-B065-6E0DB7275E40}" name="Column10109"/>
    <tableColumn id="10115" xr3:uid="{17672737-39C7-4CDA-96FC-8853F625E3BD}" name="Column10110"/>
    <tableColumn id="10116" xr3:uid="{9B178533-EDCB-4669-BF4A-45C712026E99}" name="Column10111"/>
    <tableColumn id="10117" xr3:uid="{58E08C81-99FB-4F4E-808C-B5CC78465CD7}" name="Column10112"/>
    <tableColumn id="10118" xr3:uid="{6CCF7DE6-D3C9-4986-8543-DD18A8B2D4DF}" name="Column10113"/>
    <tableColumn id="10119" xr3:uid="{711179A8-DE63-4AA7-B0DF-148734F25FA6}" name="Column10114"/>
    <tableColumn id="10120" xr3:uid="{82207B49-8FA2-4406-AC6A-1897A335DF43}" name="Column10115"/>
    <tableColumn id="10121" xr3:uid="{69578BAE-ADA5-4EA9-BA28-0565EAC57927}" name="Column10116"/>
    <tableColumn id="10122" xr3:uid="{D18E358F-53D1-4FC6-9A72-08E79344C079}" name="Column10117"/>
    <tableColumn id="10123" xr3:uid="{BB78B0E7-7531-4FB4-9A6E-A87B8E7EBBEA}" name="Column10118"/>
    <tableColumn id="10124" xr3:uid="{B5A2CBE5-BAF1-46F8-BF94-249BE4A56FEB}" name="Column10119"/>
    <tableColumn id="10125" xr3:uid="{814CB7E5-CD9D-4E88-ABAF-2583BEC59395}" name="Column10120"/>
    <tableColumn id="10126" xr3:uid="{614F156C-D419-4077-8AEC-FA38576E8865}" name="Column10121"/>
    <tableColumn id="10127" xr3:uid="{B557F478-FD29-41CB-9431-AB4D69530634}" name="Column10122"/>
    <tableColumn id="10128" xr3:uid="{54EEF1C3-2956-4E3D-9EA0-1636D64D54D1}" name="Column10123"/>
    <tableColumn id="10129" xr3:uid="{308373FB-6F16-4052-A07E-ED82AFF643B5}" name="Column10124"/>
    <tableColumn id="10130" xr3:uid="{4643DD43-E9BC-4146-9339-B391E0243B82}" name="Column10125"/>
    <tableColumn id="10131" xr3:uid="{872E4123-E4C5-4D6A-9F98-8D373885EC91}" name="Column10126"/>
    <tableColumn id="10132" xr3:uid="{F6EB6D4B-4A83-4B76-9380-638461FBFD0A}" name="Column10127"/>
    <tableColumn id="10133" xr3:uid="{D94F6575-6734-48B5-A04D-192CA9060F0B}" name="Column10128"/>
    <tableColumn id="10134" xr3:uid="{3B7A387D-6C8E-4D17-A517-F3610D7B2CB3}" name="Column10129"/>
    <tableColumn id="10135" xr3:uid="{931FE1D4-AD08-430D-8F94-8BF3047F8993}" name="Column10130"/>
    <tableColumn id="10136" xr3:uid="{D54D42CF-EB66-46F0-9D6F-D9F5FBEE8DE8}" name="Column10131"/>
    <tableColumn id="10137" xr3:uid="{43782268-FD1F-4AC4-B680-0299E3A95041}" name="Column10132"/>
    <tableColumn id="10138" xr3:uid="{B164A6A9-8989-4160-835F-A8DEEF34094E}" name="Column10133"/>
    <tableColumn id="10139" xr3:uid="{D9D61D69-2FFD-4049-955B-4D29FF4972DD}" name="Column10134"/>
    <tableColumn id="10140" xr3:uid="{3F692DF6-B6E9-4734-8E50-D9D0105E1EB1}" name="Column10135"/>
    <tableColumn id="10141" xr3:uid="{A47B61C0-B45F-4CC1-9C04-C858B1724A0F}" name="Column10136"/>
    <tableColumn id="10142" xr3:uid="{EE657E20-7C22-4E64-A67B-71BB53C3269C}" name="Column10137"/>
    <tableColumn id="10143" xr3:uid="{ADAE4106-C666-4D53-9C44-D721CC67E1BA}" name="Column10138"/>
    <tableColumn id="10144" xr3:uid="{93932328-8E28-48B2-AD00-547A5AC323F1}" name="Column10139"/>
    <tableColumn id="10145" xr3:uid="{53A8FA51-9826-48EC-9878-E954FEE363FF}" name="Column10140"/>
    <tableColumn id="10146" xr3:uid="{76913584-1DD4-484E-BB2D-8A954CC4B33B}" name="Column10141"/>
    <tableColumn id="10147" xr3:uid="{E5EFDC16-A7B4-429B-81C4-82DAE3CF9BA2}" name="Column10142"/>
    <tableColumn id="10148" xr3:uid="{0529D2C1-78BF-4C8F-A1D1-95618A401319}" name="Column10143"/>
    <tableColumn id="10149" xr3:uid="{3F6E8849-8C9B-4D66-9051-758F94C7BEA8}" name="Column10144"/>
    <tableColumn id="10150" xr3:uid="{DB544DDC-0C33-4CA4-8BAC-F1CBCDA9150D}" name="Column10145"/>
    <tableColumn id="10151" xr3:uid="{6F8DBCA4-E12B-4F6B-BACB-C13FF242442D}" name="Column10146"/>
    <tableColumn id="10152" xr3:uid="{2968E6FE-8CB4-47AA-A0ED-E430CC4C0AA8}" name="Column10147"/>
    <tableColumn id="10153" xr3:uid="{72CEA90A-1FF0-49A5-961E-3D22C641EE69}" name="Column10148"/>
    <tableColumn id="10154" xr3:uid="{E78DF33E-A32B-49E6-A744-DAF03E27B281}" name="Column10149"/>
    <tableColumn id="10155" xr3:uid="{100017F3-332A-4AE0-BC1F-8FFF0EDD5FDF}" name="Column10150"/>
    <tableColumn id="10156" xr3:uid="{E8C6776C-E188-4DB2-B0CA-3538341FD883}" name="Column10151"/>
    <tableColumn id="10157" xr3:uid="{5BF99377-4291-4780-B1F9-0459656ABC92}" name="Column10152"/>
    <tableColumn id="10158" xr3:uid="{E86BA93E-DDE4-4D14-BFB6-5B40722E442C}" name="Column10153"/>
    <tableColumn id="10159" xr3:uid="{9B2D00AA-FD32-4763-85A3-75E25A271B25}" name="Column10154"/>
    <tableColumn id="10160" xr3:uid="{E903812A-9B02-4978-9815-C7EEA44D43E8}" name="Column10155"/>
    <tableColumn id="10161" xr3:uid="{12698D65-DE37-44A1-B31B-8B6F7C612A34}" name="Column10156"/>
    <tableColumn id="10162" xr3:uid="{FE4F6403-C74C-48F2-9864-6B2AE724F743}" name="Column10157"/>
    <tableColumn id="10163" xr3:uid="{44553593-5174-4A45-BE22-226CAF2116E9}" name="Column10158"/>
    <tableColumn id="10164" xr3:uid="{A821CFF6-2582-455E-B89D-59699E3ECC15}" name="Column10159"/>
    <tableColumn id="10165" xr3:uid="{05D91A78-691E-42D8-BA1B-5D2A430EE5B3}" name="Column10160"/>
    <tableColumn id="10166" xr3:uid="{3505F536-CF2F-4D36-8601-CF1D2BACCB37}" name="Column10161"/>
    <tableColumn id="10167" xr3:uid="{86660493-E98B-4EB0-934B-D2D28D5B02A7}" name="Column10162"/>
    <tableColumn id="10168" xr3:uid="{FE212E3A-FE72-45D6-BB3A-896286A81E54}" name="Column10163"/>
    <tableColumn id="10169" xr3:uid="{143E5946-6147-484A-BF3D-657FCDDFD29E}" name="Column10164"/>
    <tableColumn id="10170" xr3:uid="{DC227EFF-6944-4C63-9851-A06CA77B9785}" name="Column10165"/>
    <tableColumn id="10171" xr3:uid="{31AE9088-5487-4A99-8B4B-98510E140E3E}" name="Column10166"/>
    <tableColumn id="10172" xr3:uid="{56A35F46-1A82-4663-AC2B-FEE3E04A160B}" name="Column10167"/>
    <tableColumn id="10173" xr3:uid="{32076A68-DC54-45A6-8B54-EB0F9B070155}" name="Column10168"/>
    <tableColumn id="10174" xr3:uid="{642061DA-89CE-4168-8795-72FFBECE75E4}" name="Column10169"/>
    <tableColumn id="10175" xr3:uid="{CDA6BB1F-B314-4715-AC65-072670E83A0C}" name="Column10170"/>
    <tableColumn id="10176" xr3:uid="{EF9A86C5-9155-4E2F-AE1D-0D67A6A8484A}" name="Column10171"/>
    <tableColumn id="10177" xr3:uid="{0C02C83A-DC46-41E7-B6B3-736245694285}" name="Column10172"/>
    <tableColumn id="10178" xr3:uid="{98A9A91E-0047-4D81-85F4-009852A71731}" name="Column10173"/>
    <tableColumn id="10179" xr3:uid="{10F08694-7AD6-4D5F-8E4C-B502737E6D7D}" name="Column10174"/>
    <tableColumn id="10180" xr3:uid="{EF38310A-15DE-4A59-9B56-5A98FA9B590E}" name="Column10175"/>
    <tableColumn id="10181" xr3:uid="{4B4DCE3E-BA47-4DF7-8F46-85701BF4389C}" name="Column10176"/>
    <tableColumn id="10182" xr3:uid="{68F1FC51-3415-46C8-A9B2-DAA7055C05E9}" name="Column10177"/>
    <tableColumn id="10183" xr3:uid="{E86D0EB3-BA22-4ADB-97F0-F777914CC26B}" name="Column10178"/>
    <tableColumn id="10184" xr3:uid="{3D7A4B09-2A56-41EF-A172-666E0C949FCB}" name="Column10179"/>
    <tableColumn id="10185" xr3:uid="{5913B626-25E1-46D2-AE31-A5594741AE5C}" name="Column10180"/>
    <tableColumn id="10186" xr3:uid="{3785D84A-3E32-447E-9356-F6883C0CA0DA}" name="Column10181"/>
    <tableColumn id="10187" xr3:uid="{9836AD45-FBF9-4B60-91D1-D16A62A65420}" name="Column10182"/>
    <tableColumn id="10188" xr3:uid="{10E69906-2BCF-4309-9924-8D83D1BAD04E}" name="Column10183"/>
    <tableColumn id="10189" xr3:uid="{C605930C-1C29-425B-9087-A1217F138C7F}" name="Column10184"/>
    <tableColumn id="10190" xr3:uid="{23946FED-7F8C-41BA-8353-CF9265BFC080}" name="Column10185"/>
    <tableColumn id="10191" xr3:uid="{2B4A6009-59C3-4F19-9195-EA45AA9F2AA8}" name="Column10186"/>
    <tableColumn id="10192" xr3:uid="{D0446742-EEA5-4845-88A0-55C0F21FAEC6}" name="Column10187"/>
    <tableColumn id="10193" xr3:uid="{B809F16F-3528-4E5E-AA0C-9A2A0EE0EB87}" name="Column10188"/>
    <tableColumn id="10194" xr3:uid="{8D8A74B2-CA92-4472-8FBE-6F4BCB9A1E8A}" name="Column10189"/>
    <tableColumn id="10195" xr3:uid="{9CB7C699-6044-4AC8-9A07-5793FFE19CD6}" name="Column10190"/>
    <tableColumn id="10196" xr3:uid="{7D9DBB70-EA0C-4BAE-B67E-94EE7F957679}" name="Column10191"/>
    <tableColumn id="10197" xr3:uid="{28172570-5824-4155-A320-F9E351EA3E64}" name="Column10192"/>
    <tableColumn id="10198" xr3:uid="{4C8C47F6-29D4-4390-B866-C0357609DF85}" name="Column10193"/>
    <tableColumn id="10199" xr3:uid="{5E8CC2F5-812C-42C5-B936-2BEBD7B09CE5}" name="Column10194"/>
    <tableColumn id="10200" xr3:uid="{18145F63-86F2-453C-B46F-EA63256CD8EF}" name="Column10195"/>
    <tableColumn id="10201" xr3:uid="{43FA86F6-DEDC-4768-8B37-B13D28FE377E}" name="Column10196"/>
    <tableColumn id="10202" xr3:uid="{036D9EB6-B79B-4EA8-A929-63AB2F4C6D07}" name="Column10197"/>
    <tableColumn id="10203" xr3:uid="{97DE2A20-AF1B-4BB5-B9FE-41B5B2D24512}" name="Column10198"/>
    <tableColumn id="10204" xr3:uid="{E04390F1-7841-4BE6-B56C-A3677F7208AD}" name="Column10199"/>
    <tableColumn id="10205" xr3:uid="{E217CFB2-1A9B-41BD-B301-0B22668523EE}" name="Column10200"/>
    <tableColumn id="10206" xr3:uid="{95C4F69F-5072-4C25-BEBB-936F51E72767}" name="Column10201"/>
    <tableColumn id="10207" xr3:uid="{161EBE17-0305-4B09-8D3E-66149D7E64ED}" name="Column10202"/>
    <tableColumn id="10208" xr3:uid="{29DF67CF-5F42-4CEF-8737-470618B81113}" name="Column10203"/>
    <tableColumn id="10209" xr3:uid="{15E75585-DFDE-4643-9935-E8513A135B3B}" name="Column10204"/>
    <tableColumn id="10210" xr3:uid="{382CE34B-A2A1-4764-9284-FE0EDECFD2E0}" name="Column10205"/>
    <tableColumn id="10211" xr3:uid="{538542A9-A2F9-49DE-A6E8-EB21C744346C}" name="Column10206"/>
    <tableColumn id="10212" xr3:uid="{F212AE35-BA57-4CC7-A877-BD89DB013136}" name="Column10207"/>
    <tableColumn id="10213" xr3:uid="{D3EC5251-7689-4542-BF15-4D85A6C42079}" name="Column10208"/>
    <tableColumn id="10214" xr3:uid="{40B23328-3BAD-4DCA-A6A1-730CF8129E62}" name="Column10209"/>
    <tableColumn id="10215" xr3:uid="{56D0F4CF-327D-4EE8-AA76-58F37FBFA6A3}" name="Column10210"/>
    <tableColumn id="10216" xr3:uid="{D1970361-DCAC-4C3C-8A7F-818CB9682F34}" name="Column10211"/>
    <tableColumn id="10217" xr3:uid="{BD834760-4591-4EFC-A580-75DF9D1E99A1}" name="Column10212"/>
    <tableColumn id="10218" xr3:uid="{DF4BBDED-B69D-4DE3-9159-35B00252170C}" name="Column10213"/>
    <tableColumn id="10219" xr3:uid="{F11760EB-2CC0-4F1D-B7F9-66C5DCA42302}" name="Column10214"/>
    <tableColumn id="10220" xr3:uid="{B05C9212-9B2D-4371-8780-080EB81CAFD8}" name="Column10215"/>
    <tableColumn id="10221" xr3:uid="{E07257D7-566F-4B7B-9060-C2BF47954D3D}" name="Column10216"/>
    <tableColumn id="10222" xr3:uid="{4346B71A-B026-4065-85AA-B797F047C3DC}" name="Column10217"/>
    <tableColumn id="10223" xr3:uid="{265AF9F3-9469-40B3-935E-22FB95548621}" name="Column10218"/>
    <tableColumn id="10224" xr3:uid="{05E0F311-0AE8-47BD-BCF0-3555EDB364A9}" name="Column10219"/>
    <tableColumn id="10225" xr3:uid="{A548987A-EC9B-4BAA-9A28-760D638E4A43}" name="Column10220"/>
    <tableColumn id="10226" xr3:uid="{AB17133F-C896-4F3B-8D4B-B5991D704649}" name="Column10221"/>
    <tableColumn id="10227" xr3:uid="{71AA1F73-AB98-4045-B1D3-C42CED8CF3A1}" name="Column10222"/>
    <tableColumn id="10228" xr3:uid="{62895F5F-036A-4A52-952D-6C7E76631547}" name="Column10223"/>
    <tableColumn id="10229" xr3:uid="{F0F10987-5836-4453-874E-A99BC5C6E1E8}" name="Column10224"/>
    <tableColumn id="10230" xr3:uid="{3254FC44-DAF6-43B8-B97A-C5AB4A78F747}" name="Column10225"/>
    <tableColumn id="10231" xr3:uid="{BC41840B-54BE-4ADA-ABAD-278D6B548A4B}" name="Column10226"/>
    <tableColumn id="10232" xr3:uid="{47A7A295-0B5A-4D1A-8AF3-97E39874AA33}" name="Column10227"/>
    <tableColumn id="10233" xr3:uid="{83B5FDDD-1CE3-4AEB-BF9A-6D91AEC7CB69}" name="Column10228"/>
    <tableColumn id="10234" xr3:uid="{27DBC368-3BD3-4C48-9E35-6CBE2C603A21}" name="Column10229"/>
    <tableColumn id="10235" xr3:uid="{72CE2A1E-25D7-4612-89B0-9A4160C8E2D0}" name="Column10230"/>
    <tableColumn id="10236" xr3:uid="{5040DBD1-0AE0-4AB6-B54B-C38007D67F60}" name="Column10231"/>
    <tableColumn id="10237" xr3:uid="{50CB0110-5BD2-4192-B8A0-979C50A93EE2}" name="Column10232"/>
    <tableColumn id="10238" xr3:uid="{91B0EACA-1743-44CE-BF5E-6155589CB7F3}" name="Column10233"/>
    <tableColumn id="10239" xr3:uid="{22FF5ADC-EA42-4D62-8354-8316A858D148}" name="Column10234"/>
    <tableColumn id="10240" xr3:uid="{C80A2A5F-79DC-4CE6-A6B8-838AE0A36599}" name="Column10235"/>
    <tableColumn id="10241" xr3:uid="{B1CED1C0-E43B-4183-9C4B-507BAA2B4A28}" name="Column10236"/>
    <tableColumn id="10242" xr3:uid="{09A72FA9-BDD2-4B5A-9C01-243708322852}" name="Column10237"/>
    <tableColumn id="10243" xr3:uid="{39BFD69C-15DA-403D-8957-56103AA5CA2E}" name="Column10238"/>
    <tableColumn id="10244" xr3:uid="{11380C4A-818B-43B9-99B2-29D3D5E718B9}" name="Column10239"/>
    <tableColumn id="10245" xr3:uid="{73C506B0-B375-4454-8C3D-94D20450EE93}" name="Column10240"/>
    <tableColumn id="10246" xr3:uid="{357E37BC-9A84-4409-A831-412C5FF0271B}" name="Column10241"/>
    <tableColumn id="10247" xr3:uid="{FF95FDF0-2C36-411A-9F4C-54BFF43A9111}" name="Column10242"/>
    <tableColumn id="10248" xr3:uid="{36C7364E-F2BF-4461-BBD1-2F165F792BC9}" name="Column10243"/>
    <tableColumn id="10249" xr3:uid="{38292AF4-DB7F-4915-A06C-804A33611CB6}" name="Column10244"/>
    <tableColumn id="10250" xr3:uid="{D8BA51AD-4004-4906-BFBD-65FF73AC863D}" name="Column10245"/>
    <tableColumn id="10251" xr3:uid="{F1882D5C-E540-4390-ABA8-16E7919E03C8}" name="Column10246"/>
    <tableColumn id="10252" xr3:uid="{BFF4E22A-DB47-445A-82DF-0A5DC893D12A}" name="Column10247"/>
    <tableColumn id="10253" xr3:uid="{2CE5F059-EBBC-47F6-A5A4-A0E3272B2EC3}" name="Column10248"/>
    <tableColumn id="10254" xr3:uid="{AECA38DD-4C71-410E-8EFF-22F7C8578BAA}" name="Column10249"/>
    <tableColumn id="10255" xr3:uid="{3B3217CF-86EA-449E-A506-221B4E713048}" name="Column10250"/>
    <tableColumn id="10256" xr3:uid="{62FB85DA-C97B-45FE-B788-01980DD01EA5}" name="Column10251"/>
    <tableColumn id="10257" xr3:uid="{E97C0BD2-1CCD-437F-8299-D0CCD5BD4040}" name="Column10252"/>
    <tableColumn id="10258" xr3:uid="{87B3C717-186C-4651-AAC9-9434FA1BB19B}" name="Column10253"/>
    <tableColumn id="10259" xr3:uid="{3184D517-A2E4-4FD3-B11E-891036D60E42}" name="Column10254"/>
    <tableColumn id="10260" xr3:uid="{12573390-81C3-4448-922C-2EBA1EC0360D}" name="Column10255"/>
    <tableColumn id="10261" xr3:uid="{6F898810-5188-492C-A4B9-84BC41A19AAD}" name="Column10256"/>
    <tableColumn id="10262" xr3:uid="{6C1761A1-6EB2-4FDF-811F-DAB5036A33A4}" name="Column10257"/>
    <tableColumn id="10263" xr3:uid="{B82C2AB1-CDB1-4E4A-A430-216CCEA6B2D3}" name="Column10258"/>
    <tableColumn id="10264" xr3:uid="{3EADF857-9A2E-426B-8A6B-7B53C09F02BE}" name="Column10259"/>
    <tableColumn id="10265" xr3:uid="{8D014159-BCAD-4D49-8C95-C81EAFAA0363}" name="Column10260"/>
    <tableColumn id="10266" xr3:uid="{E3AEAF32-AA30-4F1D-969A-21467195450B}" name="Column10261"/>
    <tableColumn id="10267" xr3:uid="{0C0870BD-B33A-442A-9EEB-16BBD2F1F56F}" name="Column10262"/>
    <tableColumn id="10268" xr3:uid="{46A8D57C-46D4-4ECF-A10E-65867990482D}" name="Column10263"/>
    <tableColumn id="10269" xr3:uid="{2EFA0DDA-AAAB-450F-BDB4-6CF204F5C160}" name="Column10264"/>
    <tableColumn id="10270" xr3:uid="{CE6F615F-A254-447C-B0FE-9CDB9AB02789}" name="Column10265"/>
    <tableColumn id="10271" xr3:uid="{409A7AD7-AD9A-4D89-B35A-20BFD7132702}" name="Column10266"/>
    <tableColumn id="10272" xr3:uid="{2341AAB0-2987-45E5-A28D-A9F8F9F3F37F}" name="Column10267"/>
    <tableColumn id="10273" xr3:uid="{C5902593-758A-4699-8B77-4FDA3EA24421}" name="Column10268"/>
    <tableColumn id="10274" xr3:uid="{70BD53F2-0E2A-4A7D-B0E9-42F5F7B24AC8}" name="Column10269"/>
    <tableColumn id="10275" xr3:uid="{21416893-1B4D-45ED-9226-A17A1285272A}" name="Column10270"/>
    <tableColumn id="10276" xr3:uid="{685FB79D-22E6-45FB-9B69-C3A9705C2F66}" name="Column10271"/>
    <tableColumn id="10277" xr3:uid="{444475DC-DAAA-4BC6-8CB5-A8CFD334FFC9}" name="Column10272"/>
    <tableColumn id="10278" xr3:uid="{35BF45B5-8A1B-4CE5-9EB8-3BF954221B0E}" name="Column10273"/>
    <tableColumn id="10279" xr3:uid="{C5E61343-F441-4BE1-B28C-63840DDCC785}" name="Column10274"/>
    <tableColumn id="10280" xr3:uid="{33E73ADC-E8BE-496D-9B00-F2165DCBA425}" name="Column10275"/>
    <tableColumn id="10281" xr3:uid="{B6B27B2E-874E-4307-9959-4F4726932960}" name="Column10276"/>
    <tableColumn id="10282" xr3:uid="{849D9A55-395C-44AC-8553-B35E160226DF}" name="Column10277"/>
    <tableColumn id="10283" xr3:uid="{AA8A7F8E-447B-42F8-9B5A-D43C65042E58}" name="Column10278"/>
    <tableColumn id="10284" xr3:uid="{924B1CB2-6B95-4D8E-AD12-7599B21FE6E5}" name="Column10279"/>
    <tableColumn id="10285" xr3:uid="{CF3C0052-B6C5-4211-8061-B401BB99F0A6}" name="Column10280"/>
    <tableColumn id="10286" xr3:uid="{65596798-0BC8-4844-9647-BF5BA984935E}" name="Column10281"/>
    <tableColumn id="10287" xr3:uid="{399A96A8-24D0-44B7-8510-170664D9FC13}" name="Column10282"/>
    <tableColumn id="10288" xr3:uid="{3E1BF05C-A1F3-42E2-9ACB-B3B5AF0C4841}" name="Column10283"/>
    <tableColumn id="10289" xr3:uid="{D2120A99-4D56-49EC-8F61-46B21D493DE8}" name="Column10284"/>
    <tableColumn id="10290" xr3:uid="{CAB19937-E3D3-42E0-84D9-FE1053961CFB}" name="Column10285"/>
    <tableColumn id="10291" xr3:uid="{248EA69D-ECB4-4850-B445-45A77F6FD048}" name="Column10286"/>
    <tableColumn id="10292" xr3:uid="{8708CA79-DD0C-4D36-BAE3-DFE7B70A2A66}" name="Column10287"/>
    <tableColumn id="10293" xr3:uid="{C7614C31-E726-40F7-B817-8971563E3575}" name="Column10288"/>
    <tableColumn id="10294" xr3:uid="{06346F17-3B4F-45F5-ACCB-ED5FF4C2109D}" name="Column10289"/>
    <tableColumn id="10295" xr3:uid="{4D44BE5A-EC7A-4EF4-AC9C-6D2AE2354C48}" name="Column10290"/>
    <tableColumn id="10296" xr3:uid="{FCB55E13-7328-474E-A9F6-82BCABFBC9D1}" name="Column10291"/>
    <tableColumn id="10297" xr3:uid="{51DE67BE-C3DF-4597-A276-363E6E8421BE}" name="Column10292"/>
    <tableColumn id="10298" xr3:uid="{A8FD2D5D-A1D1-461B-9565-1B1493D43ECB}" name="Column10293"/>
    <tableColumn id="10299" xr3:uid="{C099FDE1-EE4B-4846-9850-23F86898C758}" name="Column10294"/>
    <tableColumn id="10300" xr3:uid="{6FE93C15-4FA4-465D-8571-59C385123CD1}" name="Column10295"/>
    <tableColumn id="10301" xr3:uid="{35E1FC88-4933-4D03-9768-3B220B13847E}" name="Column10296"/>
    <tableColumn id="10302" xr3:uid="{A41215AE-1D34-42F0-990C-DC5887FFA3C5}" name="Column10297"/>
    <tableColumn id="10303" xr3:uid="{0196C0F5-E766-4B10-9D88-5AFC565388EC}" name="Column10298"/>
    <tableColumn id="10304" xr3:uid="{45159045-88E9-4695-AB01-7D234270EBC9}" name="Column10299"/>
    <tableColumn id="10305" xr3:uid="{8B840123-4504-428F-AD2B-B44B6A4B4C28}" name="Column10300"/>
    <tableColumn id="10306" xr3:uid="{032666FF-5A1A-4E49-8D3A-7DB41FB7DA10}" name="Column10301"/>
    <tableColumn id="10307" xr3:uid="{ACA05544-CF4A-4F2F-9B3D-A7DFBFA2B948}" name="Column10302"/>
    <tableColumn id="10308" xr3:uid="{3759AEFB-005B-4539-9505-18B7BADF6590}" name="Column10303"/>
    <tableColumn id="10309" xr3:uid="{14D92281-815D-4A7F-8334-1310930D03D3}" name="Column10304"/>
    <tableColumn id="10310" xr3:uid="{581FD261-88BB-4175-916B-9EC55B5D078F}" name="Column10305"/>
    <tableColumn id="10311" xr3:uid="{E9B248ED-71D9-45EE-9FE3-1644DC89023B}" name="Column10306"/>
    <tableColumn id="10312" xr3:uid="{C7826B19-7570-46AF-8D7F-744945738E80}" name="Column10307"/>
    <tableColumn id="10313" xr3:uid="{BDD5AF82-9260-49F7-A3F7-1FAD4E5A3944}" name="Column10308"/>
    <tableColumn id="10314" xr3:uid="{8DA93943-D8E7-40F0-9AB5-12AFAE3A00C2}" name="Column10309"/>
    <tableColumn id="10315" xr3:uid="{5434A75B-58BC-4C0F-B6D2-67FCD809716C}" name="Column10310"/>
    <tableColumn id="10316" xr3:uid="{E3BBA024-4AAA-4B3F-94A4-409FB7248EB9}" name="Column10311"/>
    <tableColumn id="10317" xr3:uid="{6973BBEB-C469-4496-B9ED-D862B2B1DDB3}" name="Column10312"/>
    <tableColumn id="10318" xr3:uid="{FFF3BB62-773E-46DE-B27C-52F325EC620B}" name="Column10313"/>
    <tableColumn id="10319" xr3:uid="{E5A84100-C8F0-47CE-B77B-C6C2240B8041}" name="Column10314"/>
    <tableColumn id="10320" xr3:uid="{BEC282BB-C1FA-45F3-9657-3AD62CE2CFD5}" name="Column10315"/>
    <tableColumn id="10321" xr3:uid="{8848C305-FA0F-4596-AF45-81D2B82608CA}" name="Column10316"/>
    <tableColumn id="10322" xr3:uid="{EAD49807-DEB2-4208-B147-E44F22090749}" name="Column10317"/>
    <tableColumn id="10323" xr3:uid="{D2AB9D57-1154-496A-8729-75135165A0BF}" name="Column10318"/>
    <tableColumn id="10324" xr3:uid="{216DB871-AA4A-41C3-BA49-47684DDFC08C}" name="Column10319"/>
    <tableColumn id="10325" xr3:uid="{1DD59E33-69BF-497D-B8D0-E9387E30C8E8}" name="Column10320"/>
    <tableColumn id="10326" xr3:uid="{172ADB53-AD52-4C1C-9445-63A22A500976}" name="Column10321"/>
    <tableColumn id="10327" xr3:uid="{B5274B4E-672D-4247-A329-EDFAA15232A3}" name="Column10322"/>
    <tableColumn id="10328" xr3:uid="{F6358448-CE44-4775-997F-B328085CF8F2}" name="Column10323"/>
    <tableColumn id="10329" xr3:uid="{1C124384-F7E1-423F-BE24-533FDBD0E825}" name="Column10324"/>
    <tableColumn id="10330" xr3:uid="{E3EA144F-A86C-4457-A881-08F0A431AFAE}" name="Column10325"/>
    <tableColumn id="10331" xr3:uid="{A37D9EA2-2B2C-4D01-8A3F-B5E2191173C1}" name="Column10326"/>
    <tableColumn id="10332" xr3:uid="{50E46178-D4A9-4E4D-AF93-675CE2861CAB}" name="Column10327"/>
    <tableColumn id="10333" xr3:uid="{03139E16-E3BC-40B3-B712-5F90B61AF60C}" name="Column10328"/>
    <tableColumn id="10334" xr3:uid="{3E4F55BF-11C6-4C9E-8997-68AAA21AEFA6}" name="Column10329"/>
    <tableColumn id="10335" xr3:uid="{F9B0EBE4-BC7C-4FEA-8A70-D6D347A099E7}" name="Column10330"/>
    <tableColumn id="10336" xr3:uid="{BB098650-3A62-4FC2-AEB1-CA58C7D1167E}" name="Column10331"/>
    <tableColumn id="10337" xr3:uid="{19F21BB1-D665-4EE0-895D-F88953F5F7DB}" name="Column10332"/>
    <tableColumn id="10338" xr3:uid="{5E4FF70B-35E2-4F1F-9F5F-06C3052137B4}" name="Column10333"/>
    <tableColumn id="10339" xr3:uid="{14AD2DEC-AB7A-44D4-A73F-CC556EC43714}" name="Column10334"/>
    <tableColumn id="10340" xr3:uid="{67544059-C741-4A12-A8F2-B268E74E5726}" name="Column10335"/>
    <tableColumn id="10341" xr3:uid="{22829A2A-AE86-4439-A31D-8964F573B038}" name="Column10336"/>
    <tableColumn id="10342" xr3:uid="{4A45CC66-ECEC-41CE-BC0C-7EA999C45E19}" name="Column10337"/>
    <tableColumn id="10343" xr3:uid="{72281BC1-E611-450F-9822-BF4131057867}" name="Column10338"/>
    <tableColumn id="10344" xr3:uid="{1AD4200E-996B-4BA3-8021-0F690045EC90}" name="Column10339"/>
    <tableColumn id="10345" xr3:uid="{E1BDF391-A7DC-486C-AA41-95F9E03D997E}" name="Column10340"/>
    <tableColumn id="10346" xr3:uid="{96C3C104-C55A-49C2-977F-BA39BC7F5AD1}" name="Column10341"/>
    <tableColumn id="10347" xr3:uid="{6EE7E3B9-F652-4DDE-B0F8-02815876E538}" name="Column10342"/>
    <tableColumn id="10348" xr3:uid="{591E2044-CD31-488B-BE71-DE9D7532FC6C}" name="Column10343"/>
    <tableColumn id="10349" xr3:uid="{3005ACA5-F5E8-4779-8AB9-7E1F22B9EFF8}" name="Column10344"/>
    <tableColumn id="10350" xr3:uid="{1FFC6F7F-2634-4B29-8723-B22C5424B2DF}" name="Column10345"/>
    <tableColumn id="10351" xr3:uid="{92951EFD-DE43-40A4-910E-8ACCC68E3479}" name="Column10346"/>
    <tableColumn id="10352" xr3:uid="{D1193DE8-17C5-4B43-8C24-59E5C65EA358}" name="Column10347"/>
    <tableColumn id="10353" xr3:uid="{73B02EB2-70DF-4A29-B14D-3C42ECD37CEC}" name="Column10348"/>
    <tableColumn id="10354" xr3:uid="{12B1FF14-5E29-4DF1-823F-689706F833EE}" name="Column10349"/>
    <tableColumn id="10355" xr3:uid="{A4E52C25-630E-4491-A51D-3577AE95FD58}" name="Column10350"/>
    <tableColumn id="10356" xr3:uid="{866A1546-025D-41EE-99B1-8EDCBB105261}" name="Column10351"/>
    <tableColumn id="10357" xr3:uid="{694A2E27-6956-4A65-9BC8-081505E4DD61}" name="Column10352"/>
    <tableColumn id="10358" xr3:uid="{20A7A79A-A37A-4E06-938C-213386247864}" name="Column10353"/>
    <tableColumn id="10359" xr3:uid="{2B34C894-1F28-401E-9F57-0788B73BCD7E}" name="Column10354"/>
    <tableColumn id="10360" xr3:uid="{F9F9459B-CAEA-4CD1-B0C9-3AD7D58E2F7C}" name="Column10355"/>
    <tableColumn id="10361" xr3:uid="{6C9A0B8B-EBE8-4847-BA24-A5C1753D3E83}" name="Column10356"/>
    <tableColumn id="10362" xr3:uid="{368EDE70-C70C-4AD4-81FA-40F9CEF63870}" name="Column10357"/>
    <tableColumn id="10363" xr3:uid="{380ADBF6-ADB8-46E5-B7FF-B2072AC23134}" name="Column10358"/>
    <tableColumn id="10364" xr3:uid="{ABF2B8E0-C569-4C1F-94A5-24BB480C8CD9}" name="Column10359"/>
    <tableColumn id="10365" xr3:uid="{26FCC797-73A9-420C-97EF-97200869109E}" name="Column10360"/>
    <tableColumn id="10366" xr3:uid="{BB2F77C4-F1B5-419B-9FAF-D1AD194F5DD8}" name="Column10361"/>
    <tableColumn id="10367" xr3:uid="{AFCFBCF0-ECC6-43A6-B81D-A93192806FD4}" name="Column10362"/>
    <tableColumn id="10368" xr3:uid="{EAA51BBF-B34E-4AC1-BA11-F1F4F951ABF4}" name="Column10363"/>
    <tableColumn id="10369" xr3:uid="{6DF4F8F3-BD39-45A6-BEAF-DFD358AB84B3}" name="Column10364"/>
    <tableColumn id="10370" xr3:uid="{CE3289D2-A9CF-440E-99B4-6A71323DDD90}" name="Column10365"/>
    <tableColumn id="10371" xr3:uid="{7A838678-0234-4FA1-A193-182A169CB043}" name="Column10366"/>
    <tableColumn id="10372" xr3:uid="{0E25BAF5-1E24-4415-91A7-347A7FBCF21C}" name="Column10367"/>
    <tableColumn id="10373" xr3:uid="{36A69945-5078-4DC2-9D80-881D08767B6D}" name="Column10368"/>
    <tableColumn id="10374" xr3:uid="{FC7742E3-14C7-45C1-A415-0D76E94B50C5}" name="Column10369"/>
    <tableColumn id="10375" xr3:uid="{39B12EB9-11D9-44A4-9A8B-83B20010A5F3}" name="Column10370"/>
    <tableColumn id="10376" xr3:uid="{04DB3BD5-1E13-48D1-8F74-9B480A725CF0}" name="Column10371"/>
    <tableColumn id="10377" xr3:uid="{EBB99FE7-ED21-4F91-BDB5-6FC35BC1638D}" name="Column10372"/>
    <tableColumn id="10378" xr3:uid="{5E0ED742-0E5B-4401-BE56-B9D41F0E5C2A}" name="Column10373"/>
    <tableColumn id="10379" xr3:uid="{35DBB86D-F32A-4D9E-8D74-4399BAA23F85}" name="Column10374"/>
    <tableColumn id="10380" xr3:uid="{F1DCB623-8048-4B3E-ACF1-EE629329EB62}" name="Column10375"/>
    <tableColumn id="10381" xr3:uid="{30DC7D6D-13DA-47FE-9417-34D60D311EA1}" name="Column10376"/>
    <tableColumn id="10382" xr3:uid="{2A05CBD5-675B-4920-9143-6D102DF25D65}" name="Column10377"/>
    <tableColumn id="10383" xr3:uid="{39CF9214-E1BB-4183-90CE-3AB2622F12D1}" name="Column10378"/>
    <tableColumn id="10384" xr3:uid="{83E1E90A-E347-4D0B-AF82-9BF5ED435D2C}" name="Column10379"/>
    <tableColumn id="10385" xr3:uid="{01BEA21C-3B98-441A-B8DF-2EFC4AFE3458}" name="Column10380"/>
    <tableColumn id="10386" xr3:uid="{664A29A5-05BE-4DD6-947A-A26F645A914C}" name="Column10381"/>
    <tableColumn id="10387" xr3:uid="{1C1EA888-C8C4-4ECE-BFB6-B3D36EAB1DF4}" name="Column10382"/>
    <tableColumn id="10388" xr3:uid="{F7786872-2ACC-4D57-BF8D-ECAA7DF9A929}" name="Column10383"/>
    <tableColumn id="10389" xr3:uid="{678F21ED-362D-4829-B030-EDA0EE73DAD1}" name="Column10384"/>
    <tableColumn id="10390" xr3:uid="{41AE4FD0-8D44-433A-AA94-64EC6B996AD8}" name="Column10385"/>
    <tableColumn id="10391" xr3:uid="{1AD852D4-9A95-4FAC-957F-3C7FD580D0B3}" name="Column10386"/>
    <tableColumn id="10392" xr3:uid="{B59ED288-3FA2-4B41-9CC8-87F9797733EB}" name="Column10387"/>
    <tableColumn id="10393" xr3:uid="{0D2CD949-DF15-457C-B486-09651822A7CD}" name="Column10388"/>
    <tableColumn id="10394" xr3:uid="{197D2D82-F4F1-4388-AD5B-F7F5C99507D3}" name="Column10389"/>
    <tableColumn id="10395" xr3:uid="{2010BF81-5CF1-4B5A-9666-6332D3CFCB1B}" name="Column10390"/>
    <tableColumn id="10396" xr3:uid="{CC7569B1-A8B0-4541-82F2-1A9FB43B2E84}" name="Column10391"/>
    <tableColumn id="10397" xr3:uid="{E5308DF2-2596-42CE-B885-0D31DDC951BA}" name="Column10392"/>
    <tableColumn id="10398" xr3:uid="{E6C59CC2-AE21-4BED-80E6-CA24D844F813}" name="Column10393"/>
    <tableColumn id="10399" xr3:uid="{E12C436B-1DB2-4038-913E-59987C4C1E72}" name="Column10394"/>
    <tableColumn id="10400" xr3:uid="{DCAB8802-B891-447C-AE81-BC59BCAA97D5}" name="Column10395"/>
    <tableColumn id="10401" xr3:uid="{0306A841-1F88-4D94-9EDD-C482E7DF841C}" name="Column10396"/>
    <tableColumn id="10402" xr3:uid="{BA1BD8BF-12C5-4CCD-AD3D-C9F097EAD15D}" name="Column10397"/>
    <tableColumn id="10403" xr3:uid="{CA5A6F49-57D0-4E53-ADF0-153ABFE97B34}" name="Column10398"/>
    <tableColumn id="10404" xr3:uid="{C5E2D85B-7441-47E3-8A74-2D37AA451ED6}" name="Column10399"/>
    <tableColumn id="10405" xr3:uid="{68FBD15A-E2D7-4C56-AE9E-57BD22D688A7}" name="Column10400"/>
    <tableColumn id="10406" xr3:uid="{0EAB6C7D-AB0F-41E0-8633-243918E9C2E3}" name="Column10401"/>
    <tableColumn id="10407" xr3:uid="{F71A10C1-75A5-4C29-A2B4-8FECA5607062}" name="Column10402"/>
    <tableColumn id="10408" xr3:uid="{58DC5D8D-983A-433C-AC90-6AE041969182}" name="Column10403"/>
    <tableColumn id="10409" xr3:uid="{EEFEB611-E713-4421-900A-92478A6D72C7}" name="Column10404"/>
    <tableColumn id="10410" xr3:uid="{6B6733EB-1D92-40D0-9A9B-F518CAD2A90D}" name="Column10405"/>
    <tableColumn id="10411" xr3:uid="{C025F499-A689-4F08-A47B-FD6606ADDB6F}" name="Column10406"/>
    <tableColumn id="10412" xr3:uid="{D8BBFC91-4DEF-40A1-88F4-48C40D2069FE}" name="Column10407"/>
    <tableColumn id="10413" xr3:uid="{5373D442-6C0F-4EAF-9AFA-5ABB1853346C}" name="Column10408"/>
    <tableColumn id="10414" xr3:uid="{0F7BE931-CC29-409D-BE05-156AE3C98110}" name="Column10409"/>
    <tableColumn id="10415" xr3:uid="{5688C38F-8BDE-449D-98B3-A5A9B9851E73}" name="Column10410"/>
    <tableColumn id="10416" xr3:uid="{20ACFA1F-2416-428C-BB45-FC7D69DA86F7}" name="Column10411"/>
    <tableColumn id="10417" xr3:uid="{FBE9712B-A29A-4550-BBCD-5F91069A6F47}" name="Column10412"/>
    <tableColumn id="10418" xr3:uid="{2DB85C6A-4A4F-4D6A-B027-2E6144DDC3F4}" name="Column10413"/>
    <tableColumn id="10419" xr3:uid="{7CE79EA0-491E-439D-A8CF-B3E799AB8B7A}" name="Column10414"/>
    <tableColumn id="10420" xr3:uid="{CFCDE40A-1DD4-4D93-8476-17C45469B878}" name="Column10415"/>
    <tableColumn id="10421" xr3:uid="{F30F92AF-CA07-40FC-ADD8-24DB593DD805}" name="Column10416"/>
    <tableColumn id="10422" xr3:uid="{4EA96F6E-11EB-4171-92E8-5A78F36C3EBA}" name="Column10417"/>
    <tableColumn id="10423" xr3:uid="{6984D7AD-24F7-4F57-AFFC-B11931B87569}" name="Column10418"/>
    <tableColumn id="10424" xr3:uid="{DB2E2F00-60B1-4DFE-AE46-151671299E00}" name="Column10419"/>
    <tableColumn id="10425" xr3:uid="{82AED988-B77E-468D-B8B2-EB059B63ACE3}" name="Column10420"/>
    <tableColumn id="10426" xr3:uid="{3C5A5B2C-F53B-4251-BAB2-BD0458163234}" name="Column10421"/>
    <tableColumn id="10427" xr3:uid="{833DA729-847C-49D1-9DBC-7EA3CA8DD6C2}" name="Column10422"/>
    <tableColumn id="10428" xr3:uid="{ACBB51C9-931D-4CD3-BE3F-92A2D0699F36}" name="Column10423"/>
    <tableColumn id="10429" xr3:uid="{9AAA23D9-3B1C-4255-B3F5-5307E2F2837D}" name="Column10424"/>
    <tableColumn id="10430" xr3:uid="{A61E69DA-99B5-4B50-95AA-85AE98ABB2F8}" name="Column10425"/>
    <tableColumn id="10431" xr3:uid="{5A58B911-CCFC-4610-A32C-8A078A729A82}" name="Column10426"/>
    <tableColumn id="10432" xr3:uid="{837ABE12-9B3E-4818-8A5D-D07FA11BBC0A}" name="Column10427"/>
    <tableColumn id="10433" xr3:uid="{C0D33A79-942D-4DB6-A87C-0D3F5E08FE29}" name="Column10428"/>
    <tableColumn id="10434" xr3:uid="{1FEC4964-2778-41F1-B793-F7D91FA034FA}" name="Column10429"/>
    <tableColumn id="10435" xr3:uid="{850FF936-3694-454F-93FB-47ADF3271E40}" name="Column10430"/>
    <tableColumn id="10436" xr3:uid="{48286C77-8A0D-46CE-B29A-FF4BC9DBEF60}" name="Column10431"/>
    <tableColumn id="10437" xr3:uid="{A391F359-BE8B-4B32-8389-FFE48D24B6DE}" name="Column10432"/>
    <tableColumn id="10438" xr3:uid="{1A38DD5E-3E31-4A47-A67A-57483704585D}" name="Column10433"/>
    <tableColumn id="10439" xr3:uid="{381E04A0-DE00-496A-841E-ACE4558D6657}" name="Column10434"/>
    <tableColumn id="10440" xr3:uid="{933C1EC1-1676-4E58-94AB-E9E0C44589A8}" name="Column10435"/>
    <tableColumn id="10441" xr3:uid="{426650C6-A5DF-4F45-A7BF-1CEDD70C4A54}" name="Column10436"/>
    <tableColumn id="10442" xr3:uid="{23E6C404-9726-4FC7-ACCA-82B109906334}" name="Column10437"/>
    <tableColumn id="10443" xr3:uid="{838B7377-069C-4D70-8ACA-CA857573EED0}" name="Column10438"/>
    <tableColumn id="10444" xr3:uid="{AB5B76DE-9924-4265-BA00-136AB40D4300}" name="Column10439"/>
    <tableColumn id="10445" xr3:uid="{1D6C2793-43E5-4418-B23B-798FA9199B00}" name="Column10440"/>
    <tableColumn id="10446" xr3:uid="{57DB6B29-7BE7-44AA-82B6-02143C69C857}" name="Column10441"/>
    <tableColumn id="10447" xr3:uid="{70B48027-C814-42F5-9493-0016F992826A}" name="Column10442"/>
    <tableColumn id="10448" xr3:uid="{EA96BD12-4372-4C95-B77B-461CA304FE9E}" name="Column10443"/>
    <tableColumn id="10449" xr3:uid="{B2D3D6DE-674B-4568-8578-C734B879D1F3}" name="Column10444"/>
    <tableColumn id="10450" xr3:uid="{9C84AB40-EB9A-42F6-B1CC-CDC27E3BF2AD}" name="Column10445"/>
    <tableColumn id="10451" xr3:uid="{05187BEA-57B5-4A47-9A76-49716C72448F}" name="Column10446"/>
    <tableColumn id="10452" xr3:uid="{B3833E26-770A-44DA-9E4F-C1A96C872527}" name="Column10447"/>
    <tableColumn id="10453" xr3:uid="{6DE1E1EC-710C-480F-9247-78EF76C86ABC}" name="Column10448"/>
    <tableColumn id="10454" xr3:uid="{F5A26E68-8993-4978-A228-A3BB7904364C}" name="Column10449"/>
    <tableColumn id="10455" xr3:uid="{804B860C-219F-4443-B207-83E4D8F90DD0}" name="Column10450"/>
    <tableColumn id="10456" xr3:uid="{E03D6F5F-6212-44A0-B344-49B14DFC5C94}" name="Column10451"/>
    <tableColumn id="10457" xr3:uid="{30B1793F-26C7-450F-BD0E-C692E8AC519E}" name="Column10452"/>
    <tableColumn id="10458" xr3:uid="{63951253-630E-4DEB-B441-53797F75B281}" name="Column10453"/>
    <tableColumn id="10459" xr3:uid="{C2D53B21-A30B-45DC-9114-24E51E59E9A8}" name="Column10454"/>
    <tableColumn id="10460" xr3:uid="{02CA29B1-F523-4872-8E3F-A0A0CFC03BCA}" name="Column10455"/>
    <tableColumn id="10461" xr3:uid="{DC1204B6-7D79-46B8-BE0A-F7251D59423C}" name="Column10456"/>
    <tableColumn id="10462" xr3:uid="{A66AAF07-6218-4EF2-92CA-B49B9C205569}" name="Column10457"/>
    <tableColumn id="10463" xr3:uid="{72E1E086-3D86-4A56-8B8D-3587A1C1277A}" name="Column10458"/>
    <tableColumn id="10464" xr3:uid="{EFD7B6E8-94E4-4985-8E7C-0524AF034990}" name="Column10459"/>
    <tableColumn id="10465" xr3:uid="{A3446EAA-5520-4427-9087-CBBEC19B2AEF}" name="Column10460"/>
    <tableColumn id="10466" xr3:uid="{5CD68257-EEA7-48B0-9C8E-041F7ED0B7BA}" name="Column10461"/>
    <tableColumn id="10467" xr3:uid="{144464C2-CC44-4475-B6A8-1FE5B8B5FE65}" name="Column10462"/>
    <tableColumn id="10468" xr3:uid="{513F8925-6576-4859-A90D-57A6EF99CD56}" name="Column10463"/>
    <tableColumn id="10469" xr3:uid="{8AF55A1A-1D74-436B-936B-C00D5CF9B328}" name="Column10464"/>
    <tableColumn id="10470" xr3:uid="{A1807353-B1A7-4B5A-A578-2E142A640E43}" name="Column10465"/>
    <tableColumn id="10471" xr3:uid="{7997A094-4C53-4B27-9F5B-AD9D44708AAA}" name="Column10466"/>
    <tableColumn id="10472" xr3:uid="{B01DC78F-47EA-4EA0-AAE4-4A970EFBFF59}" name="Column10467"/>
    <tableColumn id="10473" xr3:uid="{0825FE4C-1D24-4D0C-AD20-CDE6F84608ED}" name="Column10468"/>
    <tableColumn id="10474" xr3:uid="{9BFD8D3E-4B96-4201-BFB6-6D976D38B932}" name="Column10469"/>
    <tableColumn id="10475" xr3:uid="{5534F5FD-E196-4B08-98D7-F9B8A2FC757D}" name="Column10470"/>
    <tableColumn id="10476" xr3:uid="{0E0A5555-1892-4DD4-895A-B76C84BC239C}" name="Column10471"/>
    <tableColumn id="10477" xr3:uid="{5C10D1D4-E822-4307-B0EB-ED70CF62E2C8}" name="Column10472"/>
    <tableColumn id="10478" xr3:uid="{2112F1A1-CB4B-4029-9DBD-FC9A6271A045}" name="Column10473"/>
    <tableColumn id="10479" xr3:uid="{E90CC7C7-220F-4FAE-9A90-52D7759DB767}" name="Column10474"/>
    <tableColumn id="10480" xr3:uid="{004F796D-AC94-46EC-87CD-E55BA5639981}" name="Column10475"/>
    <tableColumn id="10481" xr3:uid="{6EA2D0C0-028F-494B-B23D-BA9B125472A5}" name="Column10476"/>
    <tableColumn id="10482" xr3:uid="{8F753875-0819-465B-A0B7-FD52F0369B1B}" name="Column10477"/>
    <tableColumn id="10483" xr3:uid="{504B14CC-D984-4350-9928-6EB7E7821E8D}" name="Column10478"/>
    <tableColumn id="10484" xr3:uid="{968AB969-C3C3-4051-8EDD-26449D53DDB4}" name="Column10479"/>
    <tableColumn id="10485" xr3:uid="{C18C00EC-904F-4651-82B8-A760508BEDD1}" name="Column10480"/>
    <tableColumn id="10486" xr3:uid="{9CB076A9-990E-496E-91BA-4C5E273853C7}" name="Column10481"/>
    <tableColumn id="10487" xr3:uid="{C84EAD34-926D-49A6-8BC6-BDCFD4EE2E20}" name="Column10482"/>
    <tableColumn id="10488" xr3:uid="{C60E0936-B0EF-4F3C-8BF3-EEFBE19598FB}" name="Column10483"/>
    <tableColumn id="10489" xr3:uid="{0EF42AA7-A4A6-41D0-99AA-4E003588D9D4}" name="Column10484"/>
    <tableColumn id="10490" xr3:uid="{7AD4D1AC-43C9-4562-BE96-71102D79F2E9}" name="Column10485"/>
    <tableColumn id="10491" xr3:uid="{2F986630-5ACE-45C5-9885-86B58490D5D2}" name="Column10486"/>
    <tableColumn id="10492" xr3:uid="{168D5991-7803-468F-A0CA-88254A61B3EB}" name="Column10487"/>
    <tableColumn id="10493" xr3:uid="{FE45C88D-E91D-4E20-A2B2-4E7FBC51EF6B}" name="Column10488"/>
    <tableColumn id="10494" xr3:uid="{53E7C4D7-986C-490A-B8A1-F8810A9F0882}" name="Column10489"/>
    <tableColumn id="10495" xr3:uid="{A60F4EE7-A458-44BB-A848-1414349B99EC}" name="Column10490"/>
    <tableColumn id="10496" xr3:uid="{0EF5AD40-937A-48AA-8873-24CBF5D0A186}" name="Column10491"/>
    <tableColumn id="10497" xr3:uid="{9759B678-BB89-4C74-AABF-B1B87FFBA38F}" name="Column10492"/>
    <tableColumn id="10498" xr3:uid="{E4EEA52F-C293-4CDE-B5D9-79014669D376}" name="Column10493"/>
    <tableColumn id="10499" xr3:uid="{1CE8A910-254A-4D36-807A-2AA977C7D260}" name="Column10494"/>
    <tableColumn id="10500" xr3:uid="{7087B4E8-CA98-4A56-8134-59D10B305CF9}" name="Column10495"/>
    <tableColumn id="10501" xr3:uid="{F5E0A75C-D895-4878-8F6E-48FDAAA9B321}" name="Column10496"/>
    <tableColumn id="10502" xr3:uid="{D2847821-754D-4A2A-883F-B7C5973CF9F0}" name="Column10497"/>
    <tableColumn id="10503" xr3:uid="{CBB593A5-26D0-49ED-BA14-4CB7DC4A988C}" name="Column10498"/>
    <tableColumn id="10504" xr3:uid="{887F03F6-877E-494C-8504-628AD24D7081}" name="Column10499"/>
    <tableColumn id="10505" xr3:uid="{2E9BB0C1-ED13-480F-9DD4-06BD84C2889C}" name="Column10500"/>
    <tableColumn id="10506" xr3:uid="{23AE59FC-8AA3-46CB-92C6-4166DC72A6F8}" name="Column10501"/>
    <tableColumn id="10507" xr3:uid="{83621BB7-8C2F-41BF-929C-51D3DCC05F24}" name="Column10502"/>
    <tableColumn id="10508" xr3:uid="{8A7CE979-49FF-41D0-AB8A-B3C54F52A45B}" name="Column10503"/>
    <tableColumn id="10509" xr3:uid="{45E98BCB-91AB-4806-84BC-5407927F1745}" name="Column10504"/>
    <tableColumn id="10510" xr3:uid="{23BD61D7-1A31-4DD0-8159-7988F2759849}" name="Column10505"/>
    <tableColumn id="10511" xr3:uid="{DAEE230D-ED07-4A9E-AD9D-F6DEE657114F}" name="Column10506"/>
    <tableColumn id="10512" xr3:uid="{966B4A51-1772-4A61-A269-DE571E167A13}" name="Column10507"/>
    <tableColumn id="10513" xr3:uid="{3D745CA4-8390-4F4A-B31A-EF591297E225}" name="Column10508"/>
    <tableColumn id="10514" xr3:uid="{E3371521-6E89-4A49-ADA6-B420B8759C90}" name="Column10509"/>
    <tableColumn id="10515" xr3:uid="{2535B801-C87E-4D35-A2A1-B6E219909532}" name="Column10510"/>
    <tableColumn id="10516" xr3:uid="{A0CE77B6-6F0B-4DC6-B188-C8A822BCEB24}" name="Column10511"/>
    <tableColumn id="10517" xr3:uid="{AE7BF715-4B5C-4B69-9943-CE1E0EF52DD4}" name="Column10512"/>
    <tableColumn id="10518" xr3:uid="{46DD111A-5864-4C6A-86B8-F44DCAAD2E09}" name="Column10513"/>
    <tableColumn id="10519" xr3:uid="{4AD35951-0952-487F-B2F3-EC63397F76F7}" name="Column10514"/>
    <tableColumn id="10520" xr3:uid="{11C2B7C5-7BE6-4135-9544-26570302F34F}" name="Column10515"/>
    <tableColumn id="10521" xr3:uid="{F05AC9E0-187B-4C18-9C24-09EBD41111FA}" name="Column10516"/>
    <tableColumn id="10522" xr3:uid="{71B105B9-DF37-454D-8770-79F0A223B67F}" name="Column10517"/>
    <tableColumn id="10523" xr3:uid="{527C2E20-6A5A-4633-B417-34B4258EAF6F}" name="Column10518"/>
    <tableColumn id="10524" xr3:uid="{EC025DE7-656E-43A1-A76D-ADCDE3AE7122}" name="Column10519"/>
    <tableColumn id="10525" xr3:uid="{2420402E-485D-4B74-98AA-9C5EA3D64AA2}" name="Column10520"/>
    <tableColumn id="10526" xr3:uid="{A9381900-0370-4163-AFEF-74CD15DFB5D9}" name="Column10521"/>
    <tableColumn id="10527" xr3:uid="{A6B03AD5-59B0-4DA9-B81F-023781F2E0EF}" name="Column10522"/>
    <tableColumn id="10528" xr3:uid="{0CEBB161-03BC-4B27-B4C7-332DEB347688}" name="Column10523"/>
    <tableColumn id="10529" xr3:uid="{1BE3F7F7-20DA-4A79-8A9C-6FA0919C3086}" name="Column10524"/>
    <tableColumn id="10530" xr3:uid="{52D8C134-4E14-4465-B0AA-C1A5F229BF64}" name="Column10525"/>
    <tableColumn id="10531" xr3:uid="{014AF00A-FB76-42C6-BDFE-00DDA07E05E8}" name="Column10526"/>
    <tableColumn id="10532" xr3:uid="{5A321034-FED5-4C8C-B7E2-F38276333141}" name="Column10527"/>
    <tableColumn id="10533" xr3:uid="{1A8EE670-1FD8-4851-AF58-11DED590E12D}" name="Column10528"/>
    <tableColumn id="10534" xr3:uid="{C6DB5EB5-58C6-4533-ABEA-0EEA7B91FCE4}" name="Column10529"/>
    <tableColumn id="10535" xr3:uid="{C801107A-E324-4094-B64D-8CC0A1665B09}" name="Column10530"/>
    <tableColumn id="10536" xr3:uid="{44FAED01-4E53-49AF-9719-8EE1BC968958}" name="Column10531"/>
    <tableColumn id="10537" xr3:uid="{A8AF7AA7-FD97-4C2C-B578-52DD2992B030}" name="Column10532"/>
    <tableColumn id="10538" xr3:uid="{C46B98B5-0095-4237-BBE1-DAAACAFFDA59}" name="Column10533"/>
    <tableColumn id="10539" xr3:uid="{7DDCA96E-EF92-4050-BCA7-7CC80E64754E}" name="Column10534"/>
    <tableColumn id="10540" xr3:uid="{0CC4E6C8-F452-4544-9212-913A64F147A6}" name="Column10535"/>
    <tableColumn id="10541" xr3:uid="{BEE1A6B5-3BCB-4152-8D8B-9A79565955F6}" name="Column10536"/>
    <tableColumn id="10542" xr3:uid="{4E5C9223-11C4-46E7-B71F-1087F0A0019A}" name="Column10537"/>
    <tableColumn id="10543" xr3:uid="{36484A7F-8CAD-4B96-8898-C4CA68E04E4E}" name="Column10538"/>
    <tableColumn id="10544" xr3:uid="{82AB137B-26FF-4D65-BDC7-90E3BABD3C84}" name="Column10539"/>
    <tableColumn id="10545" xr3:uid="{21C1F7ED-D7FB-48B6-9DDA-AB67AA3728BB}" name="Column10540"/>
    <tableColumn id="10546" xr3:uid="{2EA2DF74-CB27-4B06-8405-83022E63B847}" name="Column10541"/>
    <tableColumn id="10547" xr3:uid="{82D2E4DF-0807-4742-B05F-6DFEF886898E}" name="Column10542"/>
    <tableColumn id="10548" xr3:uid="{D530D928-553F-422E-95AD-2CBE9069F5D8}" name="Column10543"/>
    <tableColumn id="10549" xr3:uid="{31CEA7F9-19CB-47D7-A387-CD7A65B94E51}" name="Column10544"/>
    <tableColumn id="10550" xr3:uid="{BBBB8686-D945-4471-AA6C-F8F4FCE281FC}" name="Column10545"/>
    <tableColumn id="10551" xr3:uid="{51FEB1AC-4744-40FB-AA47-B2212F34C7FA}" name="Column10546"/>
    <tableColumn id="10552" xr3:uid="{CCE318CB-2252-4D28-AB94-B13683261E45}" name="Column10547"/>
    <tableColumn id="10553" xr3:uid="{1EE3BDE3-6C7F-463C-86DC-67E383AD29E0}" name="Column10548"/>
    <tableColumn id="10554" xr3:uid="{822D03FF-92A5-402C-BE1A-9B9A08C398A9}" name="Column10549"/>
    <tableColumn id="10555" xr3:uid="{1275BF2D-D6F2-4ECE-8B07-C76F2F4E21D9}" name="Column10550"/>
    <tableColumn id="10556" xr3:uid="{FCE1D7BA-D185-4218-96BB-36AE8ECDA90D}" name="Column10551"/>
    <tableColumn id="10557" xr3:uid="{F2E41974-994E-45EC-ABD6-3116FB93CC0E}" name="Column10552"/>
    <tableColumn id="10558" xr3:uid="{A257AE2F-4DBB-41BF-935D-E25FF485C3EC}" name="Column10553"/>
    <tableColumn id="10559" xr3:uid="{0815439E-9F2D-4236-AAEA-121190483292}" name="Column10554"/>
    <tableColumn id="10560" xr3:uid="{0DD917D4-1AE8-4776-AF4A-7296366FCC24}" name="Column10555"/>
    <tableColumn id="10561" xr3:uid="{733F80D0-A492-4BDF-836C-81F713334445}" name="Column10556"/>
    <tableColumn id="10562" xr3:uid="{44A9621A-1296-467F-8FAD-4144D01470EE}" name="Column10557"/>
    <tableColumn id="10563" xr3:uid="{B55670D5-1A78-42DE-939B-FC049BB9ED30}" name="Column10558"/>
    <tableColumn id="10564" xr3:uid="{E07FEAE7-8228-473E-A666-69CE90464E19}" name="Column10559"/>
    <tableColumn id="10565" xr3:uid="{D635CBC7-EE5B-474E-B31B-3D6053E9A965}" name="Column10560"/>
    <tableColumn id="10566" xr3:uid="{CB55DA3D-FF23-48BB-88B0-2F663E7552AD}" name="Column10561"/>
    <tableColumn id="10567" xr3:uid="{3BD1910C-38D3-4BFB-9E23-3A404DE83699}" name="Column10562"/>
    <tableColumn id="10568" xr3:uid="{7118A6F0-37A6-49F9-8EC8-458A1CA28436}" name="Column10563"/>
    <tableColumn id="10569" xr3:uid="{B1BE69CC-0405-45A1-A8F9-BB383BAA3B30}" name="Column10564"/>
    <tableColumn id="10570" xr3:uid="{5477D007-37C2-4615-89C7-897D02472136}" name="Column10565"/>
    <tableColumn id="10571" xr3:uid="{21C2A626-D3A2-48BA-ACE8-D615961F2A3A}" name="Column10566"/>
    <tableColumn id="10572" xr3:uid="{ED9CE4A7-FB4F-46D8-A09B-6BBB0701ED34}" name="Column10567"/>
    <tableColumn id="10573" xr3:uid="{20EEEDAE-0FDD-45CB-AE78-6ED8248C2BB2}" name="Column10568"/>
    <tableColumn id="10574" xr3:uid="{D221E27E-6058-4E25-9CF8-2A71F647DF9A}" name="Column10569"/>
    <tableColumn id="10575" xr3:uid="{8627B1BE-746A-4C89-AE8D-9274F3B54412}" name="Column10570"/>
    <tableColumn id="10576" xr3:uid="{C2C888D3-07F4-4AA0-B87D-6BAC5804E1BF}" name="Column10571"/>
    <tableColumn id="10577" xr3:uid="{354D8D24-371D-44C3-A62D-203DE32D25BC}" name="Column10572"/>
    <tableColumn id="10578" xr3:uid="{FC6CE441-B259-4052-863D-36AF6B7395EE}" name="Column10573"/>
    <tableColumn id="10579" xr3:uid="{4AA01B94-52AA-4254-B94A-3EB54F2A5C5D}" name="Column10574"/>
    <tableColumn id="10580" xr3:uid="{A99B2271-02DC-471D-A989-2558623C54E8}" name="Column10575"/>
    <tableColumn id="10581" xr3:uid="{6BE3D75C-5B97-4B9B-8DD3-999ED0978EBE}" name="Column10576"/>
    <tableColumn id="10582" xr3:uid="{07C9B46C-5568-4DA6-93BC-62614909A644}" name="Column10577"/>
    <tableColumn id="10583" xr3:uid="{3FC250E4-6CC7-45E4-928D-5034E711BFE8}" name="Column10578"/>
    <tableColumn id="10584" xr3:uid="{170BA38F-95F3-403A-923E-FDF951A4FF3C}" name="Column10579"/>
    <tableColumn id="10585" xr3:uid="{982E2F63-3318-43FD-8383-65602475398E}" name="Column10580"/>
    <tableColumn id="10586" xr3:uid="{DE19B771-32AC-42B6-A218-ED564DCB4F16}" name="Column10581"/>
    <tableColumn id="10587" xr3:uid="{97CF60D5-1BD4-428F-A9AC-78F67CAF36E1}" name="Column10582"/>
    <tableColumn id="10588" xr3:uid="{2EE03346-D364-45E7-85F4-AF66FCD532CA}" name="Column10583"/>
    <tableColumn id="10589" xr3:uid="{FF27DFE9-7F50-498D-B02F-0D534EECEEAF}" name="Column10584"/>
    <tableColumn id="10590" xr3:uid="{4E24111C-1B7D-4BD6-B6C0-E51D780E4BFE}" name="Column10585"/>
    <tableColumn id="10591" xr3:uid="{6D4D15C0-7BC2-4359-B01F-FF97F7D9A838}" name="Column10586"/>
    <tableColumn id="10592" xr3:uid="{FA9009B9-D457-4759-BA03-AC1D20EDBC56}" name="Column10587"/>
    <tableColumn id="10593" xr3:uid="{D82F8AB1-FD6C-462C-9384-801BF133B9F5}" name="Column10588"/>
    <tableColumn id="10594" xr3:uid="{0FAF839B-0250-4785-84F3-8172496E109D}" name="Column10589"/>
    <tableColumn id="10595" xr3:uid="{87B8C489-7659-4A46-A981-8DE59988787D}" name="Column10590"/>
    <tableColumn id="10596" xr3:uid="{08B778CA-E33C-4F53-BA12-056676B0CC06}" name="Column10591"/>
    <tableColumn id="10597" xr3:uid="{E820ABE6-A9D5-4CE6-9D42-558E84965B63}" name="Column10592"/>
    <tableColumn id="10598" xr3:uid="{2F7403AF-776C-4404-9FBA-DA5BB11035CC}" name="Column10593"/>
    <tableColumn id="10599" xr3:uid="{EF3ADAAB-9540-4708-8171-10A71374AABF}" name="Column10594"/>
    <tableColumn id="10600" xr3:uid="{9BDE8954-978D-49D2-9755-9E6478D94E5F}" name="Column10595"/>
    <tableColumn id="10601" xr3:uid="{BF6B0003-BEB6-4492-8489-E46DF61E0820}" name="Column10596"/>
    <tableColumn id="10602" xr3:uid="{70352195-5EE6-4D3F-B9F8-37AC8F305475}" name="Column10597"/>
    <tableColumn id="10603" xr3:uid="{761512ED-817C-4AE5-AF83-9D7CCB59B9AE}" name="Column10598"/>
    <tableColumn id="10604" xr3:uid="{1677C28B-ED0D-4A01-A492-7BE5DA94FFB5}" name="Column10599"/>
    <tableColumn id="10605" xr3:uid="{95C31DCB-8CE0-474E-B742-8D82FB7D88F4}" name="Column10600"/>
    <tableColumn id="10606" xr3:uid="{A27D4C81-E374-425F-A259-BE22916A6B6B}" name="Column10601"/>
    <tableColumn id="10607" xr3:uid="{EE6D2A90-065A-4A11-9927-1E24675E3050}" name="Column10602"/>
    <tableColumn id="10608" xr3:uid="{AAD291F1-D68C-4ECF-A28C-E47D8541A9CB}" name="Column10603"/>
    <tableColumn id="10609" xr3:uid="{0780F812-F7C6-46F8-BF33-5D3CFF65031A}" name="Column10604"/>
    <tableColumn id="10610" xr3:uid="{5C4105A3-F1BD-498C-AED5-327041937C06}" name="Column10605"/>
    <tableColumn id="10611" xr3:uid="{5E37CA93-1CEA-4221-BE4A-ED2161F0E83D}" name="Column10606"/>
    <tableColumn id="10612" xr3:uid="{B47E7309-5486-465F-B0A6-3CC1AE5AF959}" name="Column10607"/>
    <tableColumn id="10613" xr3:uid="{80D41BBA-68A8-4255-B00E-260123146DA1}" name="Column10608"/>
    <tableColumn id="10614" xr3:uid="{ADA595BA-CBFC-4CF2-A90C-FDCC3C9C96A3}" name="Column10609"/>
    <tableColumn id="10615" xr3:uid="{3E4EFE3F-DE44-4C0F-93FE-D6ADA69F4C75}" name="Column10610"/>
    <tableColumn id="10616" xr3:uid="{CDCD8EEB-FA34-4ADB-B8BC-2263DDDDB16A}" name="Column10611"/>
    <tableColumn id="10617" xr3:uid="{34725D6D-04FA-455C-9EC2-C81E5885349F}" name="Column10612"/>
    <tableColumn id="10618" xr3:uid="{7A6C0926-8B45-4EB1-924B-DDE9CD1A5515}" name="Column10613"/>
    <tableColumn id="10619" xr3:uid="{B1CF4F65-E1DC-4E34-994B-039742141C88}" name="Column10614"/>
    <tableColumn id="10620" xr3:uid="{A756AE46-F973-4814-9CD7-9986CC3C5089}" name="Column10615"/>
    <tableColumn id="10621" xr3:uid="{B2AAEB53-69FE-42E3-B364-6EC9D5130E50}" name="Column10616"/>
    <tableColumn id="10622" xr3:uid="{D5780E5B-75BD-41DE-9B81-1EE4997966AD}" name="Column10617"/>
    <tableColumn id="10623" xr3:uid="{D84AEAD9-6D59-48ED-9F43-7868EE722EBA}" name="Column10618"/>
    <tableColumn id="10624" xr3:uid="{7E64F9D2-A0C2-4C07-909C-58338EECAE36}" name="Column10619"/>
    <tableColumn id="10625" xr3:uid="{3F68396E-B793-46FE-8C32-B97701916451}" name="Column10620"/>
    <tableColumn id="10626" xr3:uid="{C276100E-7131-4578-89FD-1E80ED79A6D8}" name="Column10621"/>
    <tableColumn id="10627" xr3:uid="{300582CA-6296-4151-8597-BD4D29BA0396}" name="Column10622"/>
    <tableColumn id="10628" xr3:uid="{F9BFADF3-8C49-4720-AFB2-5B706A827BF0}" name="Column10623"/>
    <tableColumn id="10629" xr3:uid="{9D955203-6428-4ED3-8E9A-BB1DD520D686}" name="Column10624"/>
    <tableColumn id="10630" xr3:uid="{6185E75A-77CF-4C0D-ACD0-76464785069E}" name="Column10625"/>
    <tableColumn id="10631" xr3:uid="{FF1CE423-43D1-4BC1-89AD-2DBD7A005D09}" name="Column10626"/>
    <tableColumn id="10632" xr3:uid="{1EF2F9BE-FF4F-4D6E-B6D3-46F58E00DE6F}" name="Column10627"/>
    <tableColumn id="10633" xr3:uid="{EAA9B7A4-5AC8-4080-9E84-A5D05BD262A2}" name="Column10628"/>
    <tableColumn id="10634" xr3:uid="{BD2E95FC-E80F-46CD-85CC-AFF83B95B6E4}" name="Column10629"/>
    <tableColumn id="10635" xr3:uid="{1C8E0A42-AD88-4E36-8592-E8657F42FB31}" name="Column10630"/>
    <tableColumn id="10636" xr3:uid="{281B0AE9-CCEB-4F41-90A5-7D4F28AA406D}" name="Column10631"/>
    <tableColumn id="10637" xr3:uid="{AB8733BA-F819-445F-8EC2-B65E2B5FA2EE}" name="Column10632"/>
    <tableColumn id="10638" xr3:uid="{FABEE8CC-D54A-4E5E-8600-9B1611883B11}" name="Column10633"/>
    <tableColumn id="10639" xr3:uid="{91EB7245-9537-438A-9A84-B717F3B3E94D}" name="Column10634"/>
    <tableColumn id="10640" xr3:uid="{74223FF2-2117-4343-BF96-A91B9E7D3133}" name="Column10635"/>
    <tableColumn id="10641" xr3:uid="{9FB7D4D5-47AE-440C-B254-7BFE9CC1D2C7}" name="Column10636"/>
    <tableColumn id="10642" xr3:uid="{8AF8DD59-A330-4913-B50C-8FC7A3C744A1}" name="Column10637"/>
    <tableColumn id="10643" xr3:uid="{CC0FD7DE-465E-4C64-959B-2830D503DEFE}" name="Column10638"/>
    <tableColumn id="10644" xr3:uid="{C45E7BB6-BB45-47F4-A1AA-9DA967B45CE7}" name="Column10639"/>
    <tableColumn id="10645" xr3:uid="{22F01C63-E4D2-4D87-8902-D928A1FCDBE0}" name="Column10640"/>
    <tableColumn id="10646" xr3:uid="{49ADB643-1B19-411D-A1CE-7D2467D01608}" name="Column10641"/>
    <tableColumn id="10647" xr3:uid="{586C649A-5915-412F-9574-D0BA597CD42E}" name="Column10642"/>
    <tableColumn id="10648" xr3:uid="{2C2F1797-5437-47C9-B7BD-C41B7EDF1D2F}" name="Column10643"/>
    <tableColumn id="10649" xr3:uid="{089F0A8D-E17E-411F-8EA2-FD7F6614062E}" name="Column10644"/>
    <tableColumn id="10650" xr3:uid="{50136C56-5104-44E4-A446-EF881452A08F}" name="Column10645"/>
    <tableColumn id="10651" xr3:uid="{355C7534-A31A-4585-B6D2-707B8E66587C}" name="Column10646"/>
    <tableColumn id="10652" xr3:uid="{8B8FECDF-7875-43A8-9DE5-833FF558D155}" name="Column10647"/>
    <tableColumn id="10653" xr3:uid="{19A57857-151D-409F-812E-8BF17FD597A6}" name="Column10648"/>
    <tableColumn id="10654" xr3:uid="{27575E4E-F8BE-4AFE-9F23-46D509B45B36}" name="Column10649"/>
    <tableColumn id="10655" xr3:uid="{C2B67F46-125C-40DA-83C1-CDB98BCE893B}" name="Column10650"/>
    <tableColumn id="10656" xr3:uid="{C0B576F8-F0E9-4B7D-9BFA-C9F707B010C7}" name="Column10651"/>
    <tableColumn id="10657" xr3:uid="{39073E30-71C4-4432-99C6-C8F0CF46B109}" name="Column10652"/>
    <tableColumn id="10658" xr3:uid="{D4E2EE67-CD77-4FC9-A8CD-97228B07D87D}" name="Column10653"/>
    <tableColumn id="10659" xr3:uid="{F7907238-1895-49D6-933D-14CBD890073F}" name="Column10654"/>
    <tableColumn id="10660" xr3:uid="{2FD2A9E0-A69F-4A97-9769-40DEB284D5F5}" name="Column10655"/>
    <tableColumn id="10661" xr3:uid="{E1ACD311-8FEE-4238-A70E-7B10990CC16E}" name="Column10656"/>
    <tableColumn id="10662" xr3:uid="{5C5F32F1-E1B2-4821-A52F-87E8C97D5557}" name="Column10657"/>
    <tableColumn id="10663" xr3:uid="{00572C5C-060B-4EA2-857F-A63FA6493B09}" name="Column10658"/>
    <tableColumn id="10664" xr3:uid="{1F4A8736-E407-4C84-A5FF-25E00AA9742F}" name="Column10659"/>
    <tableColumn id="10665" xr3:uid="{46FEA77B-1A0B-446A-982A-459D241DF543}" name="Column10660"/>
    <tableColumn id="10666" xr3:uid="{EDEFD28C-9CD9-400B-A0CF-09C2AC1B6F03}" name="Column10661"/>
    <tableColumn id="10667" xr3:uid="{B5E8512B-FDE6-46DA-8E76-43308C553FE5}" name="Column10662"/>
    <tableColumn id="10668" xr3:uid="{9DE2A954-2956-4632-B259-F1F02056A6D3}" name="Column10663"/>
    <tableColumn id="10669" xr3:uid="{50F96BB4-CAC8-47E7-A4FA-C195A30914E0}" name="Column10664"/>
    <tableColumn id="10670" xr3:uid="{C9FD800C-EC9F-49C2-848A-8829F9080BF6}" name="Column10665"/>
    <tableColumn id="10671" xr3:uid="{A50D23A8-E7EF-40DB-9A32-3BD8C4F7DAB9}" name="Column10666"/>
    <tableColumn id="10672" xr3:uid="{E59DC01B-455B-4865-9C81-C832CD8BB678}" name="Column10667"/>
    <tableColumn id="10673" xr3:uid="{F7790CEE-A647-4A9A-B132-104F2207A6C4}" name="Column10668"/>
    <tableColumn id="10674" xr3:uid="{6D249EB5-D585-42AC-B88A-1CB4A4FC07A9}" name="Column10669"/>
    <tableColumn id="10675" xr3:uid="{4EE5630B-C056-4E7D-B602-E9A429205451}" name="Column10670"/>
    <tableColumn id="10676" xr3:uid="{A62CEBFB-4348-4D9E-B9AA-7B1EE2B73889}" name="Column10671"/>
    <tableColumn id="10677" xr3:uid="{71C12CB0-525C-4ADF-9387-0AFF045F1A83}" name="Column10672"/>
    <tableColumn id="10678" xr3:uid="{33FC30D6-7856-4CCE-BE56-FFF23FB33E8F}" name="Column10673"/>
    <tableColumn id="10679" xr3:uid="{A5699CE4-52E7-490D-980B-2919E4E6F8F7}" name="Column10674"/>
    <tableColumn id="10680" xr3:uid="{4FA9EA82-BF80-4D0B-8CE9-F843400C1F37}" name="Column10675"/>
    <tableColumn id="10681" xr3:uid="{5D53A5B5-97BF-47B3-A884-6002D41ABBCE}" name="Column10676"/>
    <tableColumn id="10682" xr3:uid="{9758FE1E-1990-4716-A4D9-EE08F4ADD6F7}" name="Column10677"/>
    <tableColumn id="10683" xr3:uid="{1EA4E571-E741-4882-A23C-69261CDC8DDC}" name="Column10678"/>
    <tableColumn id="10684" xr3:uid="{AAA96B95-A13E-4955-8F5A-7F91D81D0592}" name="Column10679"/>
    <tableColumn id="10685" xr3:uid="{9F037F6B-C826-4D3E-B95F-F960119936ED}" name="Column10680"/>
    <tableColumn id="10686" xr3:uid="{7E23808C-0B24-4880-ADDF-CA91D77410FB}" name="Column10681"/>
    <tableColumn id="10687" xr3:uid="{6008D46D-380D-408B-8DEB-54A42956D12F}" name="Column10682"/>
    <tableColumn id="10688" xr3:uid="{DE2A2A02-C665-44EE-BF59-909F83A9E387}" name="Column10683"/>
    <tableColumn id="10689" xr3:uid="{2BC7E6CE-C760-47B2-8FD5-9041D26D6591}" name="Column10684"/>
    <tableColumn id="10690" xr3:uid="{3463E019-1F9B-4C38-A599-489528F422C2}" name="Column10685"/>
    <tableColumn id="10691" xr3:uid="{3E02610A-3069-478B-8BF3-4032AB7BD1F4}" name="Column10686"/>
    <tableColumn id="10692" xr3:uid="{B6AB4B70-B3BC-45FC-BB08-6CC919B03ECD}" name="Column10687"/>
    <tableColumn id="10693" xr3:uid="{A4F1FFA7-22F0-4310-A579-24C5F14AD998}" name="Column10688"/>
    <tableColumn id="10694" xr3:uid="{F0C42D96-31F8-48B7-890E-EA8E72D8A456}" name="Column10689"/>
    <tableColumn id="10695" xr3:uid="{69D2F6AA-637F-49BF-A8FC-1D6A798D0EEB}" name="Column10690"/>
    <tableColumn id="10696" xr3:uid="{B7B73BD8-B318-46C8-8F12-B138ED159601}" name="Column10691"/>
    <tableColumn id="10697" xr3:uid="{0C418C23-46E2-4D3A-BA61-4CDEE397E44B}" name="Column10692"/>
    <tableColumn id="10698" xr3:uid="{00BDDEDF-1E0E-42BA-83B6-F12E5D8F2F05}" name="Column10693"/>
    <tableColumn id="10699" xr3:uid="{332FC3E6-ABD4-4C5B-B33C-9DC3594AB3A8}" name="Column10694"/>
    <tableColumn id="10700" xr3:uid="{A83FDEF4-074F-47B7-8933-CDD5F8D0CDB0}" name="Column10695"/>
    <tableColumn id="10701" xr3:uid="{054F337E-AC25-4C92-984A-A66BD1B352BD}" name="Column10696"/>
    <tableColumn id="10702" xr3:uid="{EDBF0F6B-FFC9-41AE-8914-FF536BADEB68}" name="Column10697"/>
    <tableColumn id="10703" xr3:uid="{D38782E1-E849-4EAF-9B8B-FC6B82B08BFB}" name="Column10698"/>
    <tableColumn id="10704" xr3:uid="{B74459B9-1FD2-44BA-A42A-28BA3A24D6F4}" name="Column10699"/>
    <tableColumn id="10705" xr3:uid="{F2C4D3CF-1923-464D-BEAB-038694D4C493}" name="Column10700"/>
    <tableColumn id="10706" xr3:uid="{54CC343A-35AB-45CB-8A82-E8BBB766F1A3}" name="Column10701"/>
    <tableColumn id="10707" xr3:uid="{8B903658-A444-4CA9-B9EE-81A9C593585F}" name="Column10702"/>
    <tableColumn id="10708" xr3:uid="{500ED4BE-86E8-4D68-BF64-A6976E5A7FC1}" name="Column10703"/>
    <tableColumn id="10709" xr3:uid="{C340A101-8839-44C3-B198-DC2B4ACDFF30}" name="Column10704"/>
    <tableColumn id="10710" xr3:uid="{791227A2-D5A1-4B83-908B-1A521CE22CE6}" name="Column10705"/>
    <tableColumn id="10711" xr3:uid="{715B9FFB-4F82-4BD2-9D15-1B887C1B5233}" name="Column10706"/>
    <tableColumn id="10712" xr3:uid="{EA77C0B2-25A0-4E98-9007-80241A433822}" name="Column10707"/>
    <tableColumn id="10713" xr3:uid="{4285E326-0FB4-427C-9930-0A000D196DF7}" name="Column10708"/>
    <tableColumn id="10714" xr3:uid="{9E0B0698-EC41-4EC1-ACFC-5512ADCFB264}" name="Column10709"/>
    <tableColumn id="10715" xr3:uid="{1A84FA0B-2D45-41FF-BEEE-AAB011554D44}" name="Column10710"/>
    <tableColumn id="10716" xr3:uid="{70C0E6D4-BA16-4A03-8478-920CAD3228F2}" name="Column10711"/>
    <tableColumn id="10717" xr3:uid="{B7ACE2DB-D633-4C70-908A-F62C8ED60A4E}" name="Column10712"/>
    <tableColumn id="10718" xr3:uid="{7D40A255-F598-48F4-9CE4-E4C8D399657E}" name="Column10713"/>
    <tableColumn id="10719" xr3:uid="{8AF646EA-1200-41AB-A0DF-51F6A0F62D27}" name="Column10714"/>
    <tableColumn id="10720" xr3:uid="{3E7437BD-F981-4109-9EB5-543D22723531}" name="Column10715"/>
    <tableColumn id="10721" xr3:uid="{EE925D30-4016-4EA4-B3C2-2B706FB64184}" name="Column10716"/>
    <tableColumn id="10722" xr3:uid="{B843A740-9995-407A-8638-51238112C8E0}" name="Column10717"/>
    <tableColumn id="10723" xr3:uid="{0E4CEC42-16B7-4450-A492-50F2B4E7F4B5}" name="Column10718"/>
    <tableColumn id="10724" xr3:uid="{A85F58D3-FB12-45B6-A6AC-DB5B6A13E61E}" name="Column10719"/>
    <tableColumn id="10725" xr3:uid="{45A9D87C-5CBC-4E79-896D-C1193521734B}" name="Column10720"/>
    <tableColumn id="10726" xr3:uid="{8C5978B4-C8AC-4936-88F7-8A6C1775CEB4}" name="Column10721"/>
    <tableColumn id="10727" xr3:uid="{4092333F-9762-43D3-8010-31F4413BC6EB}" name="Column10722"/>
    <tableColumn id="10728" xr3:uid="{58F1F728-CC01-4535-BB83-9EB895B496AA}" name="Column10723"/>
    <tableColumn id="10729" xr3:uid="{65234CCB-0F54-41C4-BC1C-603806B80FB2}" name="Column10724"/>
    <tableColumn id="10730" xr3:uid="{6A53247F-8528-4CA1-BCA6-47D128B856EC}" name="Column10725"/>
    <tableColumn id="10731" xr3:uid="{C8FDB5B5-D346-42FB-831C-12752DB35765}" name="Column10726"/>
    <tableColumn id="10732" xr3:uid="{FFB8D6AF-A90A-47B2-9C5E-F22918E78199}" name="Column10727"/>
    <tableColumn id="10733" xr3:uid="{D8DCBC89-3EC0-402B-8C68-96813EA64FE8}" name="Column10728"/>
    <tableColumn id="10734" xr3:uid="{BC2B01D9-789F-4E12-A498-95E1B97C3B1A}" name="Column10729"/>
    <tableColumn id="10735" xr3:uid="{FF60027F-99F6-47C1-8BEE-C3F60A92ECA9}" name="Column10730"/>
    <tableColumn id="10736" xr3:uid="{47B05D58-1F52-4006-83DA-8A8F2F2F3B43}" name="Column10731"/>
    <tableColumn id="10737" xr3:uid="{48DAF619-510A-48FF-8E4F-0706AD6A068C}" name="Column10732"/>
    <tableColumn id="10738" xr3:uid="{5D41A7D7-5128-4B4E-BCE1-2AFA12630D88}" name="Column10733"/>
    <tableColumn id="10739" xr3:uid="{9D6263C0-46EE-4F8B-A207-224DABE7B408}" name="Column10734"/>
    <tableColumn id="10740" xr3:uid="{533B610E-1D75-4B76-AA38-6FD306F4315B}" name="Column10735"/>
    <tableColumn id="10741" xr3:uid="{84047201-F223-4321-B579-B980D1C4DCC6}" name="Column10736"/>
    <tableColumn id="10742" xr3:uid="{F5B403DA-2C64-4B38-A44B-CBA0042F889E}" name="Column10737"/>
    <tableColumn id="10743" xr3:uid="{75D5DCBE-20E8-4B04-A8C7-186D3D3F8DE8}" name="Column10738"/>
    <tableColumn id="10744" xr3:uid="{BC569F39-F6DD-43E4-9436-99F07891104E}" name="Column10739"/>
    <tableColumn id="10745" xr3:uid="{C7750D1E-BF37-4242-8E2C-3B2074507A9F}" name="Column10740"/>
    <tableColumn id="10746" xr3:uid="{D5D03A4A-0283-4E40-ABEA-D2C296063AF2}" name="Column10741"/>
    <tableColumn id="10747" xr3:uid="{8EDC81EE-12CF-4137-BCA3-872FE527C67A}" name="Column10742"/>
    <tableColumn id="10748" xr3:uid="{4EA8A24D-DEEC-43FC-A607-63C98FC5941F}" name="Column10743"/>
    <tableColumn id="10749" xr3:uid="{13B96786-907D-4F4C-849D-DE67CCD65C12}" name="Column10744"/>
    <tableColumn id="10750" xr3:uid="{9231096C-0BAD-4669-8AE1-E2EB7B260639}" name="Column10745"/>
    <tableColumn id="10751" xr3:uid="{3222ACF4-48E3-479F-A50A-7D25461B19A1}" name="Column10746"/>
    <tableColumn id="10752" xr3:uid="{2D81F6A2-5F44-46D4-9D75-01A1A70C6859}" name="Column10747"/>
    <tableColumn id="10753" xr3:uid="{4ADB8495-4D38-4D31-BB94-A462762AB582}" name="Column10748"/>
    <tableColumn id="10754" xr3:uid="{3FCC9883-366B-4549-9C8B-5FD1FF920C08}" name="Column10749"/>
    <tableColumn id="10755" xr3:uid="{7E090C51-72B1-479F-9458-C8E25056303D}" name="Column10750"/>
    <tableColumn id="10756" xr3:uid="{81A795C1-3D27-48C3-84A0-D6995FD2AB09}" name="Column10751"/>
    <tableColumn id="10757" xr3:uid="{E3A2CBEE-2D8F-48F5-9BE2-770CCFE14517}" name="Column10752"/>
    <tableColumn id="10758" xr3:uid="{7B79EFDA-4A85-4F77-980B-B61E321DEAA0}" name="Column10753"/>
    <tableColumn id="10759" xr3:uid="{C257F541-9249-40B6-B5D7-3C4703F2514B}" name="Column10754"/>
    <tableColumn id="10760" xr3:uid="{D0DBC2F0-BE73-4EF8-A56E-EC47CE60BF88}" name="Column10755"/>
    <tableColumn id="10761" xr3:uid="{299D8F77-29C2-4158-B13E-641A05878C23}" name="Column10756"/>
    <tableColumn id="10762" xr3:uid="{88C45E59-3BBD-4B2E-AF18-4BFBB6F0527B}" name="Column10757"/>
    <tableColumn id="10763" xr3:uid="{173BAC84-4376-48A4-9677-2DB6DDB691FD}" name="Column10758"/>
    <tableColumn id="10764" xr3:uid="{C910BB1D-39E8-4030-BF43-8F75B9FF7F01}" name="Column10759"/>
    <tableColumn id="10765" xr3:uid="{BBE0D845-E062-4697-9E9C-A2B1F9B2E95F}" name="Column10760"/>
    <tableColumn id="10766" xr3:uid="{E853ED10-4762-4668-8679-E6E06D6DD21E}" name="Column10761"/>
    <tableColumn id="10767" xr3:uid="{EE51FEA1-CD95-43E2-9F42-72D2DDA764B5}" name="Column10762"/>
    <tableColumn id="10768" xr3:uid="{10255A0C-A386-42E4-A6AB-6F320ABF7523}" name="Column10763"/>
    <tableColumn id="10769" xr3:uid="{F72ED82A-6751-4233-BB5F-C0088A7D6574}" name="Column10764"/>
    <tableColumn id="10770" xr3:uid="{28F8C5E7-1399-4A55-8C5D-2F2365830D40}" name="Column10765"/>
    <tableColumn id="10771" xr3:uid="{3992E4CA-DD39-42A0-BD77-CBDAEC90CB7C}" name="Column10766"/>
    <tableColumn id="10772" xr3:uid="{E728A9E1-52E0-4B2B-8D5A-2E6F7586194C}" name="Column10767"/>
    <tableColumn id="10773" xr3:uid="{17FBF0F8-5039-4E37-808C-2E422CADC4A0}" name="Column10768"/>
    <tableColumn id="10774" xr3:uid="{41F0210A-4285-4BA1-B457-94D0A5B860E8}" name="Column10769"/>
    <tableColumn id="10775" xr3:uid="{6D4FB7F7-9D7A-4BF0-BC67-C9061431C99E}" name="Column10770"/>
    <tableColumn id="10776" xr3:uid="{E7052A72-0C99-4479-B06F-34383466513E}" name="Column10771"/>
    <tableColumn id="10777" xr3:uid="{621693DB-2183-493B-A057-579463C44FB2}" name="Column10772"/>
    <tableColumn id="10778" xr3:uid="{E7457FC2-07D5-4746-B46E-0D14517947BF}" name="Column10773"/>
    <tableColumn id="10779" xr3:uid="{B6DC55D6-130B-49D7-B150-73A4D7C5F47A}" name="Column10774"/>
    <tableColumn id="10780" xr3:uid="{740386F4-E0D6-4A3E-8FC3-2A3377B01B86}" name="Column10775"/>
    <tableColumn id="10781" xr3:uid="{AAB9D383-A4D8-441F-9C4B-C54C7F543798}" name="Column10776"/>
    <tableColumn id="10782" xr3:uid="{B34292FF-6291-4E54-A3F4-254EE1BE3048}" name="Column10777"/>
    <tableColumn id="10783" xr3:uid="{59589FD9-1423-49D1-B5C9-252D9CE017A4}" name="Column10778"/>
    <tableColumn id="10784" xr3:uid="{42C6597F-93C7-4010-A1E8-FFB8FD3BAD20}" name="Column10779"/>
    <tableColumn id="10785" xr3:uid="{D13958FA-E488-4502-BA7F-791FA7E98B63}" name="Column10780"/>
    <tableColumn id="10786" xr3:uid="{AC083134-8D44-4164-8707-4576E4544CF3}" name="Column10781"/>
    <tableColumn id="10787" xr3:uid="{F0E58F79-6B19-4BF7-927E-46FAFA97F489}" name="Column10782"/>
    <tableColumn id="10788" xr3:uid="{38CEB91C-BE7E-4F26-B7F9-668883246A0D}" name="Column10783"/>
    <tableColumn id="10789" xr3:uid="{E33E313F-7E9C-46CA-8F9F-372F366ED873}" name="Column10784"/>
    <tableColumn id="10790" xr3:uid="{6EE685D8-58AF-4F4F-B00D-4C2707B1BC58}" name="Column10785"/>
    <tableColumn id="10791" xr3:uid="{31BDA1FD-EECA-47FE-91DD-3378E2379B32}" name="Column10786"/>
    <tableColumn id="10792" xr3:uid="{560F8899-8CC4-4375-84B7-02B2C5B78A51}" name="Column10787"/>
    <tableColumn id="10793" xr3:uid="{4564936F-61A8-4C1A-B71F-A43E0710287B}" name="Column10788"/>
    <tableColumn id="10794" xr3:uid="{4D41246A-1864-49DA-A6CC-48B13AC7A7A1}" name="Column10789"/>
    <tableColumn id="10795" xr3:uid="{2927D9D7-F1E1-49C5-AA79-74A4C08CFD7B}" name="Column10790"/>
    <tableColumn id="10796" xr3:uid="{0684E3CA-6A0D-4EDD-9D1B-A02437BA73F1}" name="Column10791"/>
    <tableColumn id="10797" xr3:uid="{E5CFD1DC-E577-4FF2-9409-EFDCE490107D}" name="Column10792"/>
    <tableColumn id="10798" xr3:uid="{91FF6523-176C-4FFD-BD4C-72CFC7E690A9}" name="Column10793"/>
    <tableColumn id="10799" xr3:uid="{174B2C84-9254-46B9-92F6-170856FE3D38}" name="Column10794"/>
    <tableColumn id="10800" xr3:uid="{C297D741-F2C8-4B64-ADAC-3E9C0B1579D3}" name="Column10795"/>
    <tableColumn id="10801" xr3:uid="{F325A70F-CBF1-44AB-8A38-9AF062707BD6}" name="Column10796"/>
    <tableColumn id="10802" xr3:uid="{F82A1D89-C415-4F08-ACA9-C2290AD56FDF}" name="Column10797"/>
    <tableColumn id="10803" xr3:uid="{F920114A-F05E-4CC0-8D3A-622AC38BC184}" name="Column10798"/>
    <tableColumn id="10804" xr3:uid="{DC0C9DD0-9A1A-46B8-809A-720093EE5335}" name="Column10799"/>
    <tableColumn id="10805" xr3:uid="{8F4111A1-F249-4736-9AE1-320F4D2A8939}" name="Column10800"/>
    <tableColumn id="10806" xr3:uid="{BE85D0E9-697F-4FA0-9D54-22B8EFA776A9}" name="Column10801"/>
    <tableColumn id="10807" xr3:uid="{23B8017C-95E6-46EE-BFD3-06F8B6D18AF6}" name="Column10802"/>
    <tableColumn id="10808" xr3:uid="{76D297BA-8774-47E0-BBB0-2ED6E02FDA46}" name="Column10803"/>
    <tableColumn id="10809" xr3:uid="{CC152ADD-1133-4C47-B82D-E8B3643132AC}" name="Column10804"/>
    <tableColumn id="10810" xr3:uid="{BF070614-FD1C-47F8-95C4-74B5EF82E98C}" name="Column10805"/>
    <tableColumn id="10811" xr3:uid="{F1D441F5-E99F-4A96-91C8-05A03D76B292}" name="Column10806"/>
    <tableColumn id="10812" xr3:uid="{32E69AA0-C4FF-4531-B747-599272AD6F0B}" name="Column10807"/>
    <tableColumn id="10813" xr3:uid="{797C6596-AE89-4323-B0DC-267B27721C57}" name="Column10808"/>
    <tableColumn id="10814" xr3:uid="{C1585D17-3BC2-43E5-8DA0-26336AF64095}" name="Column10809"/>
    <tableColumn id="10815" xr3:uid="{8876D146-7A07-471D-813A-5C1D9B4683EF}" name="Column10810"/>
    <tableColumn id="10816" xr3:uid="{9E282A06-CAAE-4DDB-94A0-13A947C3887B}" name="Column10811"/>
    <tableColumn id="10817" xr3:uid="{7595664F-2E20-475D-98D0-BAB4CFFAE672}" name="Column10812"/>
    <tableColumn id="10818" xr3:uid="{86A20F7F-51F3-4BE9-B378-545E367DA0C1}" name="Column10813"/>
    <tableColumn id="10819" xr3:uid="{FA259B4C-AA39-46C2-A1D8-BD71E6E80F7D}" name="Column10814"/>
    <tableColumn id="10820" xr3:uid="{D72412BE-FA11-4C28-A043-02545C2B1E2E}" name="Column10815"/>
    <tableColumn id="10821" xr3:uid="{BA9A5188-5D62-4F58-94D0-250794F3A61A}" name="Column10816"/>
    <tableColumn id="10822" xr3:uid="{7F79C80E-2735-4253-B7DE-805437719199}" name="Column10817"/>
    <tableColumn id="10823" xr3:uid="{B1C9232D-E2D2-4AA2-A8EB-C2B8ED371AC5}" name="Column10818"/>
    <tableColumn id="10824" xr3:uid="{67AAC1A4-C544-42B7-82C7-2852C2E537E1}" name="Column10819"/>
    <tableColumn id="10825" xr3:uid="{F5C1D442-1C9A-4830-B0DB-8D257D1E2760}" name="Column10820"/>
    <tableColumn id="10826" xr3:uid="{8F3B0F41-4F20-4F5D-89A2-EEBA373A5191}" name="Column10821"/>
    <tableColumn id="10827" xr3:uid="{A3C653D0-3827-47ED-B5D1-8A4774BF0496}" name="Column10822"/>
    <tableColumn id="10828" xr3:uid="{32CBE048-62FA-4B49-9CC4-C973F0FE8716}" name="Column10823"/>
    <tableColumn id="10829" xr3:uid="{6F33EA69-CEC5-4675-B5D3-E6523B371FBD}" name="Column10824"/>
    <tableColumn id="10830" xr3:uid="{95681B7D-ACF2-410C-8AC3-6A62CA9776A1}" name="Column10825"/>
    <tableColumn id="10831" xr3:uid="{9A765C39-4F12-4509-A411-B4BCD8CE07E0}" name="Column10826"/>
    <tableColumn id="10832" xr3:uid="{8DFB4D7D-A0D8-415C-95BB-62E6D62B6207}" name="Column10827"/>
    <tableColumn id="10833" xr3:uid="{5150FF89-3866-4F78-8190-2BCFD21EF816}" name="Column10828"/>
    <tableColumn id="10834" xr3:uid="{F1BB11BE-2670-4472-9E18-D36FB28268A2}" name="Column10829"/>
    <tableColumn id="10835" xr3:uid="{A1ADC147-B154-456A-AFDF-27C1CC42D290}" name="Column10830"/>
    <tableColumn id="10836" xr3:uid="{3C9C49C1-7D29-45B7-827B-B0CA63BC95A7}" name="Column10831"/>
    <tableColumn id="10837" xr3:uid="{F2C6A392-5AB1-4A7C-A0EE-70AF17A7E323}" name="Column10832"/>
    <tableColumn id="10838" xr3:uid="{C7792FEA-89E8-430F-8ADD-5C5968B503F5}" name="Column10833"/>
    <tableColumn id="10839" xr3:uid="{73E0E189-053C-4F36-98A1-712F5827D6AD}" name="Column10834"/>
    <tableColumn id="10840" xr3:uid="{9451C98F-756E-42D7-B8AE-BA8DAC688C69}" name="Column10835"/>
    <tableColumn id="10841" xr3:uid="{2B268754-CA1B-4150-A667-951B15481F79}" name="Column10836"/>
    <tableColumn id="10842" xr3:uid="{1B6D5DF2-323C-4060-93FE-0642DF6AA9F5}" name="Column10837"/>
    <tableColumn id="10843" xr3:uid="{0725E440-7EFA-4D2C-9B9A-84749BC37BD3}" name="Column10838"/>
    <tableColumn id="10844" xr3:uid="{EC9BF325-76E3-489E-887F-ABCACD0865F2}" name="Column10839"/>
    <tableColumn id="10845" xr3:uid="{2425F79F-924E-4796-8B76-66F74FDC2214}" name="Column10840"/>
    <tableColumn id="10846" xr3:uid="{7A90CA08-0863-4387-8BD3-35ACB418514D}" name="Column10841"/>
    <tableColumn id="10847" xr3:uid="{347F11BF-5825-46B6-8DB9-17907AA1E443}" name="Column10842"/>
    <tableColumn id="10848" xr3:uid="{4DEA5A75-E946-4AF2-8A66-4CF5DFE746E5}" name="Column10843"/>
    <tableColumn id="10849" xr3:uid="{B6F363A6-9050-4C6D-940B-116B16E9D602}" name="Column10844"/>
    <tableColumn id="10850" xr3:uid="{7A5128FB-6CF8-431D-893D-F07A21B9AE02}" name="Column10845"/>
    <tableColumn id="10851" xr3:uid="{DFA51772-C231-4EEC-8E66-F01B69D08FDD}" name="Column10846"/>
    <tableColumn id="10852" xr3:uid="{CAD3DACB-B423-4CA0-B54B-2B78EB7F500F}" name="Column10847"/>
    <tableColumn id="10853" xr3:uid="{0740E625-2D29-4AC1-BA9F-E1AF091AC98B}" name="Column10848"/>
    <tableColumn id="10854" xr3:uid="{E847BD0C-F5FB-4D49-BC0C-DF7B571ED49E}" name="Column10849"/>
    <tableColumn id="10855" xr3:uid="{4A7EFCE1-DC85-4B13-B3A6-9C63A5B5E068}" name="Column10850"/>
    <tableColumn id="10856" xr3:uid="{8D88F78B-A5EE-45E3-B89E-8F9C416EE174}" name="Column10851"/>
    <tableColumn id="10857" xr3:uid="{14D971D4-4DB9-406E-BD1E-27D38C3D22DA}" name="Column10852"/>
    <tableColumn id="10858" xr3:uid="{F067192F-359B-4753-97DB-49E7E96580B3}" name="Column10853"/>
    <tableColumn id="10859" xr3:uid="{C7EB0392-4F38-40E4-B39F-FFDA60F3605E}" name="Column10854"/>
    <tableColumn id="10860" xr3:uid="{E007D53D-1C33-4B61-B3A5-7EB7F292FA8C}" name="Column10855"/>
    <tableColumn id="10861" xr3:uid="{A9C939E6-893E-4D05-8291-B8B8033FEC51}" name="Column10856"/>
    <tableColumn id="10862" xr3:uid="{3AA88505-BFA9-4C97-8383-225D99E55F5C}" name="Column10857"/>
    <tableColumn id="10863" xr3:uid="{B9AFE955-7E1E-456E-AAA4-485847358F87}" name="Column10858"/>
    <tableColumn id="10864" xr3:uid="{CA573EF1-9300-4EAF-B56F-C90047A8ADE3}" name="Column10859"/>
    <tableColumn id="10865" xr3:uid="{4292C888-9902-4821-BC3F-DEA13A490806}" name="Column10860"/>
    <tableColumn id="10866" xr3:uid="{FFF5A738-AF06-45B0-B277-39076FEB29B9}" name="Column10861"/>
    <tableColumn id="10867" xr3:uid="{6CD484FD-0933-4299-B4D2-A4F4FC9C3521}" name="Column10862"/>
    <tableColumn id="10868" xr3:uid="{EC7D2DB4-3D99-4D43-B40C-2AF07726C2A6}" name="Column10863"/>
    <tableColumn id="10869" xr3:uid="{EE4BDF3D-8434-4066-BA57-68EC0E3091C9}" name="Column10864"/>
    <tableColumn id="10870" xr3:uid="{3EE7702D-CE8B-4C54-AEA9-DB043FB1BA18}" name="Column10865"/>
    <tableColumn id="10871" xr3:uid="{1BC29A8A-2B5B-4C2B-9993-1074165A3972}" name="Column10866"/>
    <tableColumn id="10872" xr3:uid="{E748756E-8A34-45A3-B680-7FCF8ECC6400}" name="Column10867"/>
    <tableColumn id="10873" xr3:uid="{321A2206-EB51-4DB3-ACDB-DC8A12C3B196}" name="Column10868"/>
    <tableColumn id="10874" xr3:uid="{CFE689AC-09F4-44B8-BCF1-30052DAFD1C1}" name="Column10869"/>
    <tableColumn id="10875" xr3:uid="{B81A3973-8087-40D6-8630-8A02C6C53353}" name="Column10870"/>
    <tableColumn id="10876" xr3:uid="{8F48BD91-FBF3-4154-8206-FD6AE9F144AB}" name="Column10871"/>
    <tableColumn id="10877" xr3:uid="{DFFFC4F8-2E74-4F7D-B594-F3BBB9B2820A}" name="Column10872"/>
    <tableColumn id="10878" xr3:uid="{4BC38F22-55F1-499C-AF63-13BACFCF7ADD}" name="Column10873"/>
    <tableColumn id="10879" xr3:uid="{32C7B4CF-5BB4-46DE-AAC8-9386D97BA491}" name="Column10874"/>
    <tableColumn id="10880" xr3:uid="{67562F80-F568-48DA-BC05-804B1323DDD6}" name="Column10875"/>
    <tableColumn id="10881" xr3:uid="{EA17C6FE-2583-412F-A53A-AADA754EC870}" name="Column10876"/>
    <tableColumn id="10882" xr3:uid="{9E3A1128-F1B4-4C8F-B9FC-4AFDEB3E651A}" name="Column10877"/>
    <tableColumn id="10883" xr3:uid="{E3B3C0A2-4F55-4326-9244-92B641004313}" name="Column10878"/>
    <tableColumn id="10884" xr3:uid="{C906FC20-16BC-4227-B63A-3F5C45E98918}" name="Column10879"/>
    <tableColumn id="10885" xr3:uid="{681CB47D-60AE-49D9-82B5-205D0EC2B06C}" name="Column10880"/>
    <tableColumn id="10886" xr3:uid="{EFFAF327-06F9-406B-B166-0B3274D3910F}" name="Column10881"/>
    <tableColumn id="10887" xr3:uid="{B882386B-EC33-47E0-8B40-511FF68E2148}" name="Column10882"/>
    <tableColumn id="10888" xr3:uid="{3A22B205-90A1-4436-B3B7-D04AFD9AE74C}" name="Column10883"/>
    <tableColumn id="10889" xr3:uid="{205BA46D-1FD8-41CD-B2F7-3F57161AF20B}" name="Column10884"/>
    <tableColumn id="10890" xr3:uid="{0E5284CF-EB7F-4BCB-A6A5-820EDE491098}" name="Column10885"/>
    <tableColumn id="10891" xr3:uid="{0F405863-E6B3-40B0-BDDB-1484FF442C48}" name="Column10886"/>
    <tableColumn id="10892" xr3:uid="{9CEED4A2-DB85-487D-920C-E68DC6462E4A}" name="Column10887"/>
    <tableColumn id="10893" xr3:uid="{85775365-DBDE-4585-9B6D-42203F827380}" name="Column10888"/>
    <tableColumn id="10894" xr3:uid="{1AB486F6-D8C1-4161-B3A2-A7683CB256AA}" name="Column10889"/>
    <tableColumn id="10895" xr3:uid="{5988F7DA-F81F-4001-B895-4AB4CF9B2116}" name="Column10890"/>
    <tableColumn id="10896" xr3:uid="{D727A4E3-F729-4014-A45B-4177EBC5404F}" name="Column10891"/>
    <tableColumn id="10897" xr3:uid="{A0310ABB-6033-46FF-A271-4059C769465A}" name="Column10892"/>
    <tableColumn id="10898" xr3:uid="{8BC16E41-14E0-46B5-A67D-C4BF2DF4D2CA}" name="Column10893"/>
    <tableColumn id="10899" xr3:uid="{FB16F2AA-FAC0-4837-AF2B-60345DC14DFE}" name="Column10894"/>
    <tableColumn id="10900" xr3:uid="{C314B9F0-EAC9-4526-9701-A7044E00F73D}" name="Column10895"/>
    <tableColumn id="10901" xr3:uid="{DE57720E-B1B0-4CA3-81D9-B383E90C5C47}" name="Column10896"/>
    <tableColumn id="10902" xr3:uid="{5D9E54F7-CE20-4900-8417-279F9D7FA45A}" name="Column10897"/>
    <tableColumn id="10903" xr3:uid="{D50EDD67-E3BD-4154-BD0A-24CBBDF9B1DF}" name="Column10898"/>
    <tableColumn id="10904" xr3:uid="{60BEA9BD-0500-4558-927E-C87130678FA2}" name="Column10899"/>
    <tableColumn id="10905" xr3:uid="{629C684D-D10D-4CDC-ACDB-F54DA13F8BC8}" name="Column10900"/>
    <tableColumn id="10906" xr3:uid="{8AE08F60-2E6A-484B-8F6A-14B83FA2BDDA}" name="Column10901"/>
    <tableColumn id="10907" xr3:uid="{32DF0A69-809F-40B4-BCCC-41FDA29F294B}" name="Column10902"/>
    <tableColumn id="10908" xr3:uid="{155BB5B2-7DD1-4DC8-8F6D-1AEA676E9D4C}" name="Column10903"/>
    <tableColumn id="10909" xr3:uid="{2EB98C1B-00CF-4C7A-8396-A7862D9E37DC}" name="Column10904"/>
    <tableColumn id="10910" xr3:uid="{0A9E266A-1156-4668-A186-3A581238702E}" name="Column10905"/>
    <tableColumn id="10911" xr3:uid="{209A954A-4EF0-4DDC-A51B-0B57569B2452}" name="Column10906"/>
    <tableColumn id="10912" xr3:uid="{5CE6AF2E-BB85-4D5E-86EA-ADB80E4FC161}" name="Column10907"/>
    <tableColumn id="10913" xr3:uid="{D0EFDDB7-9222-4569-94F6-8CA284D8C5D1}" name="Column10908"/>
    <tableColumn id="10914" xr3:uid="{CAC2D4E8-1193-413F-AEDA-BACD2CEF8C57}" name="Column10909"/>
    <tableColumn id="10915" xr3:uid="{FFA915EE-4F08-43F5-AEFE-B8EB3ADAF470}" name="Column10910"/>
    <tableColumn id="10916" xr3:uid="{A100B62B-E526-4011-ACF6-0697DC471EFC}" name="Column10911"/>
    <tableColumn id="10917" xr3:uid="{EBE3D4BB-0C1F-448F-A162-D93D06C1EB5E}" name="Column10912"/>
    <tableColumn id="10918" xr3:uid="{FCC2D080-4711-4F43-B71D-DBA5B08D6369}" name="Column10913"/>
    <tableColumn id="10919" xr3:uid="{105F461B-ABC0-4E3B-AAFE-55A106F5A521}" name="Column10914"/>
    <tableColumn id="10920" xr3:uid="{6E0B2FB0-023F-44F0-9F8F-AD842B0E7E38}" name="Column10915"/>
    <tableColumn id="10921" xr3:uid="{128FD0DB-6682-461C-A488-119103072983}" name="Column10916"/>
    <tableColumn id="10922" xr3:uid="{6C5F0CC6-D4C0-4022-A183-2AE869664CC9}" name="Column10917"/>
    <tableColumn id="10923" xr3:uid="{43DC7494-F73B-4B1F-9459-EFC29F15E98E}" name="Column10918"/>
    <tableColumn id="10924" xr3:uid="{EF390C99-A640-46BF-844F-3782AD4244E2}" name="Column10919"/>
    <tableColumn id="10925" xr3:uid="{09FB9358-F80F-47EB-8C2B-CB073050002D}" name="Column10920"/>
    <tableColumn id="10926" xr3:uid="{0E6147BC-6DB0-44B6-A07B-2954CB58655F}" name="Column10921"/>
    <tableColumn id="10927" xr3:uid="{30767B5C-C12E-4818-8F74-BEC023C2F58C}" name="Column10922"/>
    <tableColumn id="10928" xr3:uid="{293CDBA2-B43C-4939-87FE-95A65A4E0DB4}" name="Column10923"/>
    <tableColumn id="10929" xr3:uid="{494071C4-0369-4F3A-81FB-E2EF831D9DBC}" name="Column10924"/>
    <tableColumn id="10930" xr3:uid="{5EB4D6B8-40B8-4B80-8D8B-5913E6221C84}" name="Column10925"/>
    <tableColumn id="10931" xr3:uid="{7161B991-3A68-433F-A489-549F857E554A}" name="Column10926"/>
    <tableColumn id="10932" xr3:uid="{7C964E9B-0585-4935-8D53-F01FA1B1E8E5}" name="Column10927"/>
    <tableColumn id="10933" xr3:uid="{0502D5C0-F610-4C12-A395-1E66422274B9}" name="Column10928"/>
    <tableColumn id="10934" xr3:uid="{302DE28D-60D2-407F-B092-DCA4BD9A84B4}" name="Column10929"/>
    <tableColumn id="10935" xr3:uid="{77B08703-3BC3-4299-B51E-4E6153C696ED}" name="Column10930"/>
    <tableColumn id="10936" xr3:uid="{6C4098E9-3A89-4EC8-963B-337748102442}" name="Column10931"/>
    <tableColumn id="10937" xr3:uid="{43A2941D-CE41-49A6-B299-DD1DF85C2526}" name="Column10932"/>
    <tableColumn id="10938" xr3:uid="{E57288CE-16DC-4199-9FA3-F7B1D091D950}" name="Column10933"/>
    <tableColumn id="10939" xr3:uid="{A5FD9DB9-4080-4AF7-AED7-921F24782822}" name="Column10934"/>
    <tableColumn id="10940" xr3:uid="{D563FCBC-76CB-42BF-B77F-459E8607802F}" name="Column10935"/>
    <tableColumn id="10941" xr3:uid="{60ABDF0E-D9A6-43A9-97E1-548CD2236933}" name="Column10936"/>
    <tableColumn id="10942" xr3:uid="{C8EC7C0E-CF32-4DE5-97D6-741A9E4D4514}" name="Column10937"/>
    <tableColumn id="10943" xr3:uid="{20A5CE30-A64B-482E-A6FB-44BE798FBC40}" name="Column10938"/>
    <tableColumn id="10944" xr3:uid="{C4804A39-8E62-41EB-B71C-483B7752FE73}" name="Column10939"/>
    <tableColumn id="10945" xr3:uid="{21668665-A9BE-4C56-A3E5-2D42F6E37DA7}" name="Column10940"/>
    <tableColumn id="10946" xr3:uid="{41812EC2-859C-43D1-BC4B-50E53096B7AA}" name="Column10941"/>
    <tableColumn id="10947" xr3:uid="{7F137769-2D81-47A9-8AFA-03C01BFEF7B9}" name="Column10942"/>
    <tableColumn id="10948" xr3:uid="{C00CE4E5-44AF-4165-8BF8-ADBFD2749961}" name="Column10943"/>
    <tableColumn id="10949" xr3:uid="{7F3B310F-5CD9-45D5-9527-88E104EDB5F8}" name="Column10944"/>
    <tableColumn id="10950" xr3:uid="{3CECFE36-FFE4-4EBF-B110-83A95AEE4CFB}" name="Column10945"/>
    <tableColumn id="10951" xr3:uid="{8FF5E3D3-A037-47BA-A47F-825C09EDC408}" name="Column10946"/>
    <tableColumn id="10952" xr3:uid="{751CA812-7630-4A64-BCBE-9AD8BF0988CC}" name="Column10947"/>
    <tableColumn id="10953" xr3:uid="{0E91294F-9531-4F0E-88E0-8C8B13A73749}" name="Column10948"/>
    <tableColumn id="10954" xr3:uid="{A32836BC-18E0-43F1-B85F-1BBC91F52DEC}" name="Column10949"/>
    <tableColumn id="10955" xr3:uid="{1E500408-351C-44E0-8971-08631321AC64}" name="Column10950"/>
    <tableColumn id="10956" xr3:uid="{E38C267D-A7D8-4F76-B746-E1A9882E4B7B}" name="Column10951"/>
    <tableColumn id="10957" xr3:uid="{269A0E55-FE35-4F07-901E-46C5D70CBF6B}" name="Column10952"/>
    <tableColumn id="10958" xr3:uid="{17E5834E-842D-487E-97B6-F1A3838BAAF1}" name="Column10953"/>
    <tableColumn id="10959" xr3:uid="{1E55D9A5-DB29-44D6-A319-B8F1EC150FCC}" name="Column10954"/>
    <tableColumn id="10960" xr3:uid="{066BB03A-0BC6-4295-B9C2-F7F793120DF5}" name="Column10955"/>
    <tableColumn id="10961" xr3:uid="{F654C3E2-3597-4726-9D55-C47DA7FF144A}" name="Column10956"/>
    <tableColumn id="10962" xr3:uid="{D38E3724-0112-4439-82DC-22D74899122D}" name="Column10957"/>
    <tableColumn id="10963" xr3:uid="{B6041472-9471-4988-9527-4FD9280CB95A}" name="Column10958"/>
    <tableColumn id="10964" xr3:uid="{C8D37214-1865-4261-A569-D98145ADDFAB}" name="Column10959"/>
    <tableColumn id="10965" xr3:uid="{F34F26D6-2A7A-4DF1-A5CB-DE0FCAD2462F}" name="Column10960"/>
    <tableColumn id="10966" xr3:uid="{952D0B45-63C9-411C-96A3-CC3FA774B473}" name="Column10961"/>
    <tableColumn id="10967" xr3:uid="{6302363E-B7B4-425A-BD2B-2CC5D64F6435}" name="Column10962"/>
    <tableColumn id="10968" xr3:uid="{41E2D03D-3D2B-467F-95BD-433E7D3E0AB0}" name="Column10963"/>
    <tableColumn id="10969" xr3:uid="{1E5F3696-9E2C-48CF-9E51-D519BC5136A0}" name="Column10964"/>
    <tableColumn id="10970" xr3:uid="{EC2945F1-EA27-4040-8B72-061CB1A917B0}" name="Column10965"/>
    <tableColumn id="10971" xr3:uid="{9CB529E0-AFEB-4046-A5D5-733B1771A334}" name="Column10966"/>
    <tableColumn id="10972" xr3:uid="{1F080321-6121-46F5-8F25-539F242A85CF}" name="Column10967"/>
    <tableColumn id="10973" xr3:uid="{CCC7CEC1-BCB7-4966-91FA-52FB06ABD266}" name="Column10968"/>
    <tableColumn id="10974" xr3:uid="{20866ACA-6093-4FFD-A1B9-F71E8962FF17}" name="Column10969"/>
    <tableColumn id="10975" xr3:uid="{61662708-70D7-42CE-9A24-BCDE168463BA}" name="Column10970"/>
    <tableColumn id="10976" xr3:uid="{F2564966-C298-40C2-B704-A4ACC2AF52EB}" name="Column10971"/>
    <tableColumn id="10977" xr3:uid="{DFD9823C-89A9-420B-A93E-AF38486879F3}" name="Column10972"/>
    <tableColumn id="10978" xr3:uid="{EB5039E2-0D28-4A6D-BF2A-0746AC7E7D39}" name="Column10973"/>
    <tableColumn id="10979" xr3:uid="{9E75BF5B-9731-4389-88EC-8D8CFAF00FF5}" name="Column10974"/>
    <tableColumn id="10980" xr3:uid="{367819B9-F3BB-4685-BF81-558AF388E83D}" name="Column10975"/>
    <tableColumn id="10981" xr3:uid="{D74297EC-80EE-402F-9419-325A34EB4647}" name="Column10976"/>
    <tableColumn id="10982" xr3:uid="{589815C0-5E3C-4617-8BBB-3994C507E74A}" name="Column10977"/>
    <tableColumn id="10983" xr3:uid="{0A26999D-9F14-4345-B9E8-687FCE0E27E5}" name="Column10978"/>
    <tableColumn id="10984" xr3:uid="{31C3A2BE-4CE9-45D8-82F2-61707D82B7C1}" name="Column10979"/>
    <tableColumn id="10985" xr3:uid="{D2B8C759-5AA3-445A-9731-759A77D9685E}" name="Column10980"/>
    <tableColumn id="10986" xr3:uid="{950A0EC0-CFAE-4528-BD06-6982FF518E31}" name="Column10981"/>
    <tableColumn id="10987" xr3:uid="{71E79F45-FF8A-4163-8F97-CEA63CC2F63F}" name="Column10982"/>
    <tableColumn id="10988" xr3:uid="{52190A53-839B-4B2E-817B-B6FABE3E5A59}" name="Column10983"/>
    <tableColumn id="10989" xr3:uid="{A56F3735-2BB4-4DE8-ADBF-5F15B1DB3498}" name="Column10984"/>
    <tableColumn id="10990" xr3:uid="{485CA1A8-B50C-41F9-9016-254EC09F9BF9}" name="Column10985"/>
    <tableColumn id="10991" xr3:uid="{84B80E56-FC0F-4B69-9966-A20F29A3DAEA}" name="Column10986"/>
    <tableColumn id="10992" xr3:uid="{CE012529-242C-455D-B2E6-49033F45F402}" name="Column10987"/>
    <tableColumn id="10993" xr3:uid="{76F787D7-A8A5-427D-8F7F-4BA6A5536969}" name="Column10988"/>
    <tableColumn id="10994" xr3:uid="{B381FB17-9A52-49AC-A094-5BEECB5C9A29}" name="Column10989"/>
    <tableColumn id="10995" xr3:uid="{724E67EE-986E-4F42-8B78-F63949808A6C}" name="Column10990"/>
    <tableColumn id="10996" xr3:uid="{73EDFA8E-D713-42A4-B54C-FB59571653D9}" name="Column10991"/>
    <tableColumn id="10997" xr3:uid="{E264C3EF-43DF-4CEA-828B-7ACBB4874D0A}" name="Column10992"/>
    <tableColumn id="10998" xr3:uid="{112D4232-25A9-478F-8CDC-C4B4601C1DBA}" name="Column10993"/>
    <tableColumn id="10999" xr3:uid="{05E58163-C291-4529-A967-6EB98541B0EB}" name="Column10994"/>
    <tableColumn id="11000" xr3:uid="{E8FAA960-CBFC-4D1B-AAD8-C9905E081879}" name="Column10995"/>
    <tableColumn id="11001" xr3:uid="{A865BCBE-F071-488B-BDB4-4C9272926B4F}" name="Column10996"/>
    <tableColumn id="11002" xr3:uid="{274FD385-C2FB-42E5-B23B-DA279A5E17F5}" name="Column10997"/>
    <tableColumn id="11003" xr3:uid="{31F72F79-1CE1-436D-9D2A-CB7EA67325C9}" name="Column10998"/>
    <tableColumn id="11004" xr3:uid="{F9F70634-4675-4E37-98A4-D5993CAD26FC}" name="Column10999"/>
    <tableColumn id="11005" xr3:uid="{0A56CBCE-C710-4C3B-8FAF-0B8FC753D193}" name="Column11000"/>
    <tableColumn id="11006" xr3:uid="{EE251F0F-BD87-46C9-B151-353AB32A64E3}" name="Column11001"/>
    <tableColumn id="11007" xr3:uid="{5E20CA37-1427-45BF-96E8-37677D791E58}" name="Column11002"/>
    <tableColumn id="11008" xr3:uid="{D2C63BC7-F6AA-49C8-94B8-C4C139CE8208}" name="Column11003"/>
    <tableColumn id="11009" xr3:uid="{0290F12B-03E0-47E2-836A-382001806167}" name="Column11004"/>
    <tableColumn id="11010" xr3:uid="{72CDF0A1-046E-4D23-BDC2-8A7925A9F0B8}" name="Column11005"/>
    <tableColumn id="11011" xr3:uid="{497F1B17-9A7C-462D-B42C-0FA07FBB15C4}" name="Column11006"/>
    <tableColumn id="11012" xr3:uid="{7B75BC9E-8616-48CC-A46B-5BD327A4C1DB}" name="Column11007"/>
    <tableColumn id="11013" xr3:uid="{5CE51DFF-8BD9-42CC-8993-CE0FA73963A0}" name="Column11008"/>
    <tableColumn id="11014" xr3:uid="{5195C01E-0410-4081-90FA-D0C3B8C2D411}" name="Column11009"/>
    <tableColumn id="11015" xr3:uid="{604769DB-DF41-45E1-913E-5EA06E42B6BB}" name="Column11010"/>
    <tableColumn id="11016" xr3:uid="{C177A645-1E37-47FC-BB6E-56444651481F}" name="Column11011"/>
    <tableColumn id="11017" xr3:uid="{C5CA3005-AF76-4327-93D8-82F642BBFCE7}" name="Column11012"/>
    <tableColumn id="11018" xr3:uid="{BC2539A4-FCE3-470B-A964-CA4EF700F238}" name="Column11013"/>
    <tableColumn id="11019" xr3:uid="{0D7A3E2A-E1E9-40B9-8734-A3502059E716}" name="Column11014"/>
    <tableColumn id="11020" xr3:uid="{E51A549D-56D8-498A-8D97-BF3C258682D2}" name="Column11015"/>
    <tableColumn id="11021" xr3:uid="{50E7E208-90AF-4C15-97BF-1FE7BE9D32D5}" name="Column11016"/>
    <tableColumn id="11022" xr3:uid="{86752F1D-C6EC-4109-B21D-F9EFD617961B}" name="Column11017"/>
    <tableColumn id="11023" xr3:uid="{D74A6F8C-9A0A-4088-8063-07FCA9A51B50}" name="Column11018"/>
    <tableColumn id="11024" xr3:uid="{82FFB62F-B421-47A5-ABEA-AFBEC3C01559}" name="Column11019"/>
    <tableColumn id="11025" xr3:uid="{5D8DC40A-0AC1-42B0-8589-196D133E2891}" name="Column11020"/>
    <tableColumn id="11026" xr3:uid="{B4B7348B-5981-4927-B761-9460197C13A5}" name="Column11021"/>
    <tableColumn id="11027" xr3:uid="{91B108BA-36D4-45AF-B16F-2D1B28292F5F}" name="Column11022"/>
    <tableColumn id="11028" xr3:uid="{470F1156-AA03-4FCD-A6D0-5E540DCF07C8}" name="Column11023"/>
    <tableColumn id="11029" xr3:uid="{AD10D87D-6DBC-4B88-9D88-CD948C55EDEA}" name="Column11024"/>
    <tableColumn id="11030" xr3:uid="{4D178349-8DE7-463C-9B24-3257F16AA78B}" name="Column11025"/>
    <tableColumn id="11031" xr3:uid="{406412F4-AE41-4E7D-B1CC-9AB6EC8FB576}" name="Column11026"/>
    <tableColumn id="11032" xr3:uid="{DD542FF7-078E-4F85-AC6E-266D40B43E60}" name="Column11027"/>
    <tableColumn id="11033" xr3:uid="{05C39D81-B60D-4707-BCAF-C9E1C5C3E434}" name="Column11028"/>
    <tableColumn id="11034" xr3:uid="{9D3DBCB6-7844-40DB-8FED-B4EBEFFFB266}" name="Column11029"/>
    <tableColumn id="11035" xr3:uid="{4301E2FB-D90D-44FE-9D7F-A19BEF8A17AE}" name="Column11030"/>
    <tableColumn id="11036" xr3:uid="{63BAB61A-F63D-4215-A208-839C4A116D01}" name="Column11031"/>
    <tableColumn id="11037" xr3:uid="{47575BC1-3622-45E9-9423-EAC22FD10AB0}" name="Column11032"/>
    <tableColumn id="11038" xr3:uid="{4D4FEFBB-6402-4FFB-AA41-C9D26D70BDF1}" name="Column11033"/>
    <tableColumn id="11039" xr3:uid="{DFC33781-667B-4301-912F-544418544DF3}" name="Column11034"/>
    <tableColumn id="11040" xr3:uid="{C6B953B1-6BCC-48B0-8A79-165FDDFC9BD4}" name="Column11035"/>
    <tableColumn id="11041" xr3:uid="{FFF89732-E024-4569-A6D4-8A8358656FA9}" name="Column11036"/>
    <tableColumn id="11042" xr3:uid="{7552116A-45FC-466A-9E1B-15152B1A7290}" name="Column11037"/>
    <tableColumn id="11043" xr3:uid="{6A0B718C-F92E-4565-A70E-523C47E60D61}" name="Column11038"/>
    <tableColumn id="11044" xr3:uid="{7D9E5102-5B24-4E23-8736-A5ED8322BF0D}" name="Column11039"/>
    <tableColumn id="11045" xr3:uid="{7FB52EDD-EF5B-4179-862F-87B5080BE437}" name="Column11040"/>
    <tableColumn id="11046" xr3:uid="{3BDF3E6E-B371-478E-B536-83BA659F1C94}" name="Column11041"/>
    <tableColumn id="11047" xr3:uid="{0D4C8FC1-E0BD-4B8B-A00C-7DC2164D0B0A}" name="Column11042"/>
    <tableColumn id="11048" xr3:uid="{D43971A5-9094-47BE-9E22-F3AA05A43FCF}" name="Column11043"/>
    <tableColumn id="11049" xr3:uid="{18987D19-E83C-4BFA-8CE3-B89C7C15B394}" name="Column11044"/>
    <tableColumn id="11050" xr3:uid="{38741A70-2865-4869-87FA-30DAEE6D7084}" name="Column11045"/>
    <tableColumn id="11051" xr3:uid="{89A955DF-1C00-4647-9BB2-890E59FAC51C}" name="Column11046"/>
    <tableColumn id="11052" xr3:uid="{F545CE05-6019-4662-9B7E-1323B75F35E9}" name="Column11047"/>
    <tableColumn id="11053" xr3:uid="{70F49BD6-4338-4812-95EB-F11F81116814}" name="Column11048"/>
    <tableColumn id="11054" xr3:uid="{5F601D33-7871-4EAA-A91A-007515E6F2F2}" name="Column11049"/>
    <tableColumn id="11055" xr3:uid="{5B442672-F48C-446F-B028-9DE7FCB6D45D}" name="Column11050"/>
    <tableColumn id="11056" xr3:uid="{9385996D-2984-436E-A4CA-D54170D47EF3}" name="Column11051"/>
    <tableColumn id="11057" xr3:uid="{C9C22D2B-CD96-4006-BCA4-AC8F5C7505D3}" name="Column11052"/>
    <tableColumn id="11058" xr3:uid="{B7A9F7A2-A034-495C-B41A-AB925E8965CE}" name="Column11053"/>
    <tableColumn id="11059" xr3:uid="{45B628BC-6994-48D4-842D-0CA098B37680}" name="Column11054"/>
    <tableColumn id="11060" xr3:uid="{5C786C21-902D-4CEE-9263-501000A36B5E}" name="Column11055"/>
    <tableColumn id="11061" xr3:uid="{703B3FE5-E8FC-4546-AAB4-DD8DA1D72F33}" name="Column11056"/>
    <tableColumn id="11062" xr3:uid="{CCB5083B-9959-4618-A412-01B22BC8AE7F}" name="Column11057"/>
    <tableColumn id="11063" xr3:uid="{3887036B-8F88-48BC-AA0A-9F541280A2E2}" name="Column11058"/>
    <tableColumn id="11064" xr3:uid="{5D6B2020-D9E9-4E39-846C-37B9BDF87E11}" name="Column11059"/>
    <tableColumn id="11065" xr3:uid="{9641C282-F7D0-4B2C-806E-6C7B40C6F86A}" name="Column11060"/>
    <tableColumn id="11066" xr3:uid="{694CD4CE-3862-4431-876B-48EBCE5EA6D2}" name="Column11061"/>
    <tableColumn id="11067" xr3:uid="{FB117C49-F527-4E32-A0AC-317F108DE071}" name="Column11062"/>
    <tableColumn id="11068" xr3:uid="{BD0E5A3A-F6A6-4762-A1CD-CB2984201ED6}" name="Column11063"/>
    <tableColumn id="11069" xr3:uid="{7E4D4D32-BF74-4983-9834-404DCCB1F8A5}" name="Column11064"/>
    <tableColumn id="11070" xr3:uid="{8E1A5F45-EAD0-4B69-B625-265BFD830D89}" name="Column11065"/>
    <tableColumn id="11071" xr3:uid="{5F47B82F-DD4C-4EB0-9883-FFC06096D68A}" name="Column11066"/>
    <tableColumn id="11072" xr3:uid="{C2830088-D348-45CF-A90B-5B5E65BE1C97}" name="Column11067"/>
    <tableColumn id="11073" xr3:uid="{3CADA291-261F-42FA-8FDE-4B1B05A88934}" name="Column11068"/>
    <tableColumn id="11074" xr3:uid="{F56E7901-6F95-4609-80ED-D72D3622AC1D}" name="Column11069"/>
    <tableColumn id="11075" xr3:uid="{229AAB1C-F4C0-4F97-AE97-F0E47C12862D}" name="Column11070"/>
    <tableColumn id="11076" xr3:uid="{9B48C36B-7A95-4779-9E97-B8C7300636AF}" name="Column11071"/>
    <tableColumn id="11077" xr3:uid="{3CF5D81A-185A-4FEE-9FA5-52690916EB5F}" name="Column11072"/>
    <tableColumn id="11078" xr3:uid="{EDF05BDF-618C-47B0-A794-9B9EA834D33D}" name="Column11073"/>
    <tableColumn id="11079" xr3:uid="{9FE2FEB2-D78A-4D87-A617-7E947516F60A}" name="Column11074"/>
    <tableColumn id="11080" xr3:uid="{B8456DB7-06A1-4C16-ACB0-A29FE8660938}" name="Column11075"/>
    <tableColumn id="11081" xr3:uid="{85D20679-5A4F-4478-A2F6-D809947A3F3A}" name="Column11076"/>
    <tableColumn id="11082" xr3:uid="{AC4AD794-EA91-4B06-9724-0FE690C9918F}" name="Column11077"/>
    <tableColumn id="11083" xr3:uid="{D4E98AC0-D835-4A9A-B03E-08A41C0FDA56}" name="Column11078"/>
    <tableColumn id="11084" xr3:uid="{A4BE03BE-6433-413B-9278-5E12FEB59B36}" name="Column11079"/>
    <tableColumn id="11085" xr3:uid="{D1ED96E9-8C4B-426F-8DFB-123495FAE697}" name="Column11080"/>
    <tableColumn id="11086" xr3:uid="{07DABDD0-848F-4DBE-A6F3-C6609793C274}" name="Column11081"/>
    <tableColumn id="11087" xr3:uid="{FA9850DC-37AB-47B7-A94E-304CBD6551C1}" name="Column11082"/>
    <tableColumn id="11088" xr3:uid="{EED136AA-AD5D-4376-8E73-B68330388088}" name="Column11083"/>
    <tableColumn id="11089" xr3:uid="{995131FB-1C6B-4AB1-8773-E219B8EA56CB}" name="Column11084"/>
    <tableColumn id="11090" xr3:uid="{29DC3C57-93FA-4C16-83C3-842A6F95BE85}" name="Column11085"/>
    <tableColumn id="11091" xr3:uid="{7035A251-0F20-4FE7-B3F4-FB1F3C53646A}" name="Column11086"/>
    <tableColumn id="11092" xr3:uid="{7032D14D-E3F9-4E95-89BE-11F9DD72DBCF}" name="Column11087"/>
    <tableColumn id="11093" xr3:uid="{D2B4ACDD-9397-4F82-B8FF-C60334E19680}" name="Column11088"/>
    <tableColumn id="11094" xr3:uid="{E6F46824-002B-4770-9926-AE2700CCA1AE}" name="Column11089"/>
    <tableColumn id="11095" xr3:uid="{AE9C2D75-9A84-4F3A-9CE1-A9BD980EC5F5}" name="Column11090"/>
    <tableColumn id="11096" xr3:uid="{DF4B3FF2-EC1A-4E78-9D34-E12759929FB9}" name="Column11091"/>
    <tableColumn id="11097" xr3:uid="{BD9F2B6A-7F98-44EA-A53D-34D54C320C8F}" name="Column11092"/>
    <tableColumn id="11098" xr3:uid="{58317073-0512-4D77-8BAD-BDBA707B669E}" name="Column11093"/>
    <tableColumn id="11099" xr3:uid="{9188F671-1F76-4649-8AA3-2AE831159A01}" name="Column11094"/>
    <tableColumn id="11100" xr3:uid="{94D78A6A-8E7E-4B66-B01A-2FB5170C554E}" name="Column11095"/>
    <tableColumn id="11101" xr3:uid="{CF95326A-5229-46B8-A40D-99D819B42FFF}" name="Column11096"/>
    <tableColumn id="11102" xr3:uid="{07D04569-82F2-433A-82C4-B4E575678F5F}" name="Column11097"/>
    <tableColumn id="11103" xr3:uid="{04BB89D4-262D-4EFC-A7A3-4DEE68DC3B0E}" name="Column11098"/>
    <tableColumn id="11104" xr3:uid="{319E71B0-31B1-47DF-B6EE-AE13DD46BAB8}" name="Column11099"/>
    <tableColumn id="11105" xr3:uid="{B3BB1722-E0FA-4347-A53E-197AAA66D9C9}" name="Column11100"/>
    <tableColumn id="11106" xr3:uid="{AD0B7EAC-4BE5-47F5-9C1E-39217DCF8903}" name="Column11101"/>
    <tableColumn id="11107" xr3:uid="{724D4E62-9A9C-4C07-BAC1-7ED5542A32CC}" name="Column11102"/>
    <tableColumn id="11108" xr3:uid="{E384C424-8280-413C-9700-83D3B37D4950}" name="Column11103"/>
    <tableColumn id="11109" xr3:uid="{D92FA2AA-959D-4106-8336-8E05ED4E16A7}" name="Column11104"/>
    <tableColumn id="11110" xr3:uid="{CFE567D2-329D-4B24-810D-856FD8617CC5}" name="Column11105"/>
    <tableColumn id="11111" xr3:uid="{1767CDA7-1F0E-438A-8161-C5F4C9007972}" name="Column11106"/>
    <tableColumn id="11112" xr3:uid="{35551191-D459-4346-8A1E-0B0D41F1039A}" name="Column11107"/>
    <tableColumn id="11113" xr3:uid="{DC81E381-D358-407C-A855-C57D7DBC6022}" name="Column11108"/>
    <tableColumn id="11114" xr3:uid="{6797EA03-6180-4782-8818-B6A056BECD80}" name="Column11109"/>
    <tableColumn id="11115" xr3:uid="{3BE31398-CDDE-4D35-BF14-6BA9305217A3}" name="Column11110"/>
    <tableColumn id="11116" xr3:uid="{5B02FC6B-07CE-4305-8167-CFAF9BC24108}" name="Column11111"/>
    <tableColumn id="11117" xr3:uid="{3C9C4C00-9B9B-445F-B1F8-7ABA0CF3DA1E}" name="Column11112"/>
    <tableColumn id="11118" xr3:uid="{783A4560-D700-4CA3-8916-9B090938E41E}" name="Column11113"/>
    <tableColumn id="11119" xr3:uid="{76A78F75-1351-4980-AF23-373C8ED7D3F0}" name="Column11114"/>
    <tableColumn id="11120" xr3:uid="{E233170C-E585-4F40-95CD-BD0FBE7CB6A3}" name="Column11115"/>
    <tableColumn id="11121" xr3:uid="{55C91D65-08A0-4AC8-863C-A5967F1269CB}" name="Column11116"/>
    <tableColumn id="11122" xr3:uid="{5452F0C4-06BF-4840-B3C1-A49E8942FD47}" name="Column11117"/>
    <tableColumn id="11123" xr3:uid="{F8BA854E-295D-49A6-AB7F-EF438D7A35E4}" name="Column11118"/>
    <tableColumn id="11124" xr3:uid="{344C6EDF-BB55-408B-B56D-706B5A7F59CB}" name="Column11119"/>
    <tableColumn id="11125" xr3:uid="{890E9E78-5999-4412-8CEC-348CE7B0C7E6}" name="Column11120"/>
    <tableColumn id="11126" xr3:uid="{BB407AFD-60C7-4F9C-AE54-62DD10644EBB}" name="Column11121"/>
    <tableColumn id="11127" xr3:uid="{3543A132-82F0-4F94-AE5D-9FDA80ABF943}" name="Column11122"/>
    <tableColumn id="11128" xr3:uid="{58C72622-1AF1-4D98-8707-1BAB1F5C1593}" name="Column11123"/>
    <tableColumn id="11129" xr3:uid="{78D08C8F-8F7D-4C5B-B7CB-8160356EF0A2}" name="Column11124"/>
    <tableColumn id="11130" xr3:uid="{6098D422-2EA3-4714-A621-CF56384B458B}" name="Column11125"/>
    <tableColumn id="11131" xr3:uid="{DB3F8BCF-0601-4043-91D6-3010AB4A3DAF}" name="Column11126"/>
    <tableColumn id="11132" xr3:uid="{8916140D-CE80-416D-A2CD-71A2527D9815}" name="Column11127"/>
    <tableColumn id="11133" xr3:uid="{C0BBE93B-CF51-4127-A18B-9B1CBF44B56A}" name="Column11128"/>
    <tableColumn id="11134" xr3:uid="{4F4F783A-72D6-4E28-AFC1-693238D51CBB}" name="Column11129"/>
    <tableColumn id="11135" xr3:uid="{4D43506D-BB8C-4FA6-9FC8-A451AC8C6EC3}" name="Column11130"/>
    <tableColumn id="11136" xr3:uid="{F7ED9CE2-E023-4D59-ADB9-DE8207795D03}" name="Column11131"/>
    <tableColumn id="11137" xr3:uid="{FE81A5FE-C89E-4AFA-BA85-B07F985EFD40}" name="Column11132"/>
    <tableColumn id="11138" xr3:uid="{EAE6C6FF-6A5F-4867-A06C-40DC4D54FC51}" name="Column11133"/>
    <tableColumn id="11139" xr3:uid="{E021C45F-0320-425F-AED0-3973DB8A5600}" name="Column11134"/>
    <tableColumn id="11140" xr3:uid="{4116E8CD-1643-4474-8C71-C717C420518D}" name="Column11135"/>
    <tableColumn id="11141" xr3:uid="{6AEA0333-F590-4608-9B53-95C0B91F58C7}" name="Column11136"/>
    <tableColumn id="11142" xr3:uid="{BB8907C9-5A2F-4900-81A3-FA46C3F8A948}" name="Column11137"/>
    <tableColumn id="11143" xr3:uid="{992B4863-DA7D-4C90-B160-F9A69864AB86}" name="Column11138"/>
    <tableColumn id="11144" xr3:uid="{47359153-2176-4A52-8BAD-01CAA7DF2D9E}" name="Column11139"/>
    <tableColumn id="11145" xr3:uid="{71619E6C-68B2-4521-9DAC-03AB540689ED}" name="Column11140"/>
    <tableColumn id="11146" xr3:uid="{10161A19-21E5-44E9-9BBA-946A7A652B3B}" name="Column11141"/>
    <tableColumn id="11147" xr3:uid="{30DF554C-6B51-4E31-9E1A-A6E65AA461D5}" name="Column11142"/>
    <tableColumn id="11148" xr3:uid="{EA808D12-D3BE-4A8E-87E0-C1B83C1F8CCD}" name="Column11143"/>
    <tableColumn id="11149" xr3:uid="{2BD7736E-25DC-4662-BBF0-4DA6DD48566E}" name="Column11144"/>
    <tableColumn id="11150" xr3:uid="{6FE9EEED-1603-47C9-AAF0-90135A3D7607}" name="Column11145"/>
    <tableColumn id="11151" xr3:uid="{DD45C52F-4D53-4B93-BCE8-283373FAE345}" name="Column11146"/>
    <tableColumn id="11152" xr3:uid="{1010CA5F-9D35-420B-BE41-4BE5502F10BE}" name="Column11147"/>
    <tableColumn id="11153" xr3:uid="{D313AA6D-D258-44AB-9B4A-E0D4E1E2FD0E}" name="Column11148"/>
    <tableColumn id="11154" xr3:uid="{E0E75300-3116-41C0-A5A5-35345EB8A935}" name="Column11149"/>
    <tableColumn id="11155" xr3:uid="{69900CA1-39AE-4079-B8C1-6425AF5E9EB0}" name="Column11150"/>
    <tableColumn id="11156" xr3:uid="{9FFE1655-0870-434F-8595-4BA4DBFACCF0}" name="Column11151"/>
    <tableColumn id="11157" xr3:uid="{369C338E-3E9D-4FC6-9460-6CC5B8A0B7CE}" name="Column11152"/>
    <tableColumn id="11158" xr3:uid="{970A9EBD-C3A3-428B-AC49-119BC836E465}" name="Column11153"/>
    <tableColumn id="11159" xr3:uid="{840F15C1-085B-4443-9AD5-7EF3E320B173}" name="Column11154"/>
    <tableColumn id="11160" xr3:uid="{451385EB-0FC6-43C4-92A5-3DED50AD111F}" name="Column11155"/>
    <tableColumn id="11161" xr3:uid="{ED1F9CB3-AABF-490E-9403-725831E9F931}" name="Column11156"/>
    <tableColumn id="11162" xr3:uid="{D552D251-7620-4146-ACAE-D589F38C5354}" name="Column11157"/>
    <tableColumn id="11163" xr3:uid="{27963C78-D5D0-44E6-A8C7-35D253E88410}" name="Column11158"/>
    <tableColumn id="11164" xr3:uid="{E35CA191-C9AF-4672-A8DA-9C0C60767A29}" name="Column11159"/>
    <tableColumn id="11165" xr3:uid="{143908AF-E6FE-4F88-849B-9EB96E37E303}" name="Column11160"/>
    <tableColumn id="11166" xr3:uid="{A47C8423-144C-43DC-8308-8778D6C2AC52}" name="Column11161"/>
    <tableColumn id="11167" xr3:uid="{BDB0B6E6-628E-40E4-9621-6329338DC872}" name="Column11162"/>
    <tableColumn id="11168" xr3:uid="{E5993C98-DD92-431D-9254-683942291415}" name="Column11163"/>
    <tableColumn id="11169" xr3:uid="{A827CB27-E89D-44EF-8E5C-EF3E6F7F6AD3}" name="Column11164"/>
    <tableColumn id="11170" xr3:uid="{B8E6058D-5CF7-4B2F-AD99-B2A213624AF7}" name="Column11165"/>
    <tableColumn id="11171" xr3:uid="{46631F61-84C1-4648-A0E8-935E4B3F9329}" name="Column11166"/>
    <tableColumn id="11172" xr3:uid="{CC8485D8-FF2B-49BB-B028-C05CA3BF0397}" name="Column11167"/>
    <tableColumn id="11173" xr3:uid="{6582EC9E-FE1D-40F6-9A71-4AC25056406A}" name="Column11168"/>
    <tableColumn id="11174" xr3:uid="{F9AB8E1A-5330-4282-97E1-A2D1B0E88B5D}" name="Column11169"/>
    <tableColumn id="11175" xr3:uid="{45EE1DA4-754C-41EB-8B7C-6DDB24DAADB3}" name="Column11170"/>
    <tableColumn id="11176" xr3:uid="{56608CDA-5B79-4441-9EAE-82FCB34B03C4}" name="Column11171"/>
    <tableColumn id="11177" xr3:uid="{8FDBDBEC-1E8E-487A-8794-65C8B02B63B5}" name="Column11172"/>
    <tableColumn id="11178" xr3:uid="{FCCA3F19-23BA-4BD9-8168-F9F23DFC5359}" name="Column11173"/>
    <tableColumn id="11179" xr3:uid="{55E21773-552C-464C-9553-072927E44A8A}" name="Column11174"/>
    <tableColumn id="11180" xr3:uid="{99C63F1F-45CE-48BD-8267-9A665D73C984}" name="Column11175"/>
    <tableColumn id="11181" xr3:uid="{F3F5D9DC-7202-43D3-9633-3BF89E2C4B62}" name="Column11176"/>
    <tableColumn id="11182" xr3:uid="{AA9E87E0-49A9-4405-9D70-F8F00B71A86D}" name="Column11177"/>
    <tableColumn id="11183" xr3:uid="{6AFA7A10-4142-4C3E-B176-60214829DFFF}" name="Column11178"/>
    <tableColumn id="11184" xr3:uid="{7C6254E4-B7EC-41D9-82A0-23A7214F8569}" name="Column11179"/>
    <tableColumn id="11185" xr3:uid="{B2A34EC7-8454-466D-A502-141A589AEC4B}" name="Column11180"/>
    <tableColumn id="11186" xr3:uid="{10DC48C4-50E5-45BA-9998-42A8A2263BAC}" name="Column11181"/>
    <tableColumn id="11187" xr3:uid="{CFE5D08F-2B2A-4730-A78E-FD6595CE887C}" name="Column11182"/>
    <tableColumn id="11188" xr3:uid="{5F5D2536-A982-462C-B63C-373D16FDE8DC}" name="Column11183"/>
    <tableColumn id="11189" xr3:uid="{ABC2796D-E082-4A87-A282-D672F8D7FE68}" name="Column11184"/>
    <tableColumn id="11190" xr3:uid="{7F47215F-9AD0-45A0-BCE7-4AC3D0BBC2D8}" name="Column11185"/>
    <tableColumn id="11191" xr3:uid="{BCCDA82C-54DB-4204-AC21-C27467384E36}" name="Column11186"/>
    <tableColumn id="11192" xr3:uid="{F216E508-17FF-46D6-BA2E-F862ABE6475D}" name="Column11187"/>
    <tableColumn id="11193" xr3:uid="{72A853CD-2DCD-4F82-AB33-194F2D8B7903}" name="Column11188"/>
    <tableColumn id="11194" xr3:uid="{EEC40932-BAB0-4FD5-95B0-CF9D286821EC}" name="Column11189"/>
    <tableColumn id="11195" xr3:uid="{4A9B899D-4F42-4164-A0ED-0532F35A6428}" name="Column11190"/>
    <tableColumn id="11196" xr3:uid="{532E63DD-54E4-4B5A-99A2-4A4FC4E4BE1B}" name="Column11191"/>
    <tableColumn id="11197" xr3:uid="{ADB84AD7-B229-43C7-AB41-A6A0D5C8D41C}" name="Column11192"/>
    <tableColumn id="11198" xr3:uid="{DBC00981-25CC-408F-87AA-E76AE7EA9B94}" name="Column11193"/>
    <tableColumn id="11199" xr3:uid="{C19DBF7B-1969-425C-81CB-AD5076C23FAD}" name="Column11194"/>
    <tableColumn id="11200" xr3:uid="{E73148CE-4C6C-45B6-8225-B6C8BD4C0157}" name="Column11195"/>
    <tableColumn id="11201" xr3:uid="{F587053F-BEF4-41D7-BAA7-2B871AF072D9}" name="Column11196"/>
    <tableColumn id="11202" xr3:uid="{389518EA-4AF4-416C-BD0C-B971DBF1BAF8}" name="Column11197"/>
    <tableColumn id="11203" xr3:uid="{F9C44262-8561-4BCE-9E69-3D3B9550CDEA}" name="Column11198"/>
    <tableColumn id="11204" xr3:uid="{DDB232F5-1C00-4177-B392-8C9AF665FA1F}" name="Column11199"/>
    <tableColumn id="11205" xr3:uid="{3AD67C44-8D75-4719-AFF6-B9CC24D2DA1A}" name="Column11200"/>
    <tableColumn id="11206" xr3:uid="{712B6D44-69CA-41E7-B038-1817E7C2FAC1}" name="Column11201"/>
    <tableColumn id="11207" xr3:uid="{1C426869-0B48-46CB-913F-771A7C2894C8}" name="Column11202"/>
    <tableColumn id="11208" xr3:uid="{C8B4E0B9-DA25-40EA-86D7-9459266C43A4}" name="Column11203"/>
    <tableColumn id="11209" xr3:uid="{30F7F285-C898-458D-B08D-67E7C8F4A004}" name="Column11204"/>
    <tableColumn id="11210" xr3:uid="{4B136B0A-7E42-4F0E-8A8E-866E16685922}" name="Column11205"/>
    <tableColumn id="11211" xr3:uid="{09CAEB42-6CD0-4251-8D70-42B69920AF56}" name="Column11206"/>
    <tableColumn id="11212" xr3:uid="{AB661616-E687-4F66-8C92-917960466C5D}" name="Column11207"/>
    <tableColumn id="11213" xr3:uid="{524C0648-1860-471B-8138-30D7A04598C9}" name="Column11208"/>
    <tableColumn id="11214" xr3:uid="{6CE4A923-D600-4A87-9329-F8F02541FC57}" name="Column11209"/>
    <tableColumn id="11215" xr3:uid="{EF6BA9D0-17B1-493C-A32A-B8EB00F9603F}" name="Column11210"/>
    <tableColumn id="11216" xr3:uid="{21FC1A32-3B9C-4C77-B2BF-438C9027A156}" name="Column11211"/>
    <tableColumn id="11217" xr3:uid="{3838EFC9-2FBB-4D50-A794-44FFFAA3E0B9}" name="Column11212"/>
    <tableColumn id="11218" xr3:uid="{A0076E77-F7E0-416C-9570-E0D36985E6EB}" name="Column11213"/>
    <tableColumn id="11219" xr3:uid="{607AB06A-5079-48F8-915F-04C95855DF09}" name="Column11214"/>
    <tableColumn id="11220" xr3:uid="{5BA59B12-6F8F-4CE0-9CC0-A78D94628255}" name="Column11215"/>
    <tableColumn id="11221" xr3:uid="{DB260592-C614-4868-A8DF-2833FD13E1DA}" name="Column11216"/>
    <tableColumn id="11222" xr3:uid="{10FD82F4-2A01-4041-8157-8AE2C5F168FB}" name="Column11217"/>
    <tableColumn id="11223" xr3:uid="{B289F731-6722-49CF-86EF-4458AA451D9F}" name="Column11218"/>
    <tableColumn id="11224" xr3:uid="{3EA7C755-DFC0-42DB-B199-CD7D8A9B83ED}" name="Column11219"/>
    <tableColumn id="11225" xr3:uid="{47929AD0-44D7-45F4-AD49-3AC95FE4434C}" name="Column11220"/>
    <tableColumn id="11226" xr3:uid="{38A47EDF-66B9-4D44-9705-A6F387B9F2C3}" name="Column11221"/>
    <tableColumn id="11227" xr3:uid="{4A6F524B-A0A3-4DB8-9023-9BE6DF57D583}" name="Column11222"/>
    <tableColumn id="11228" xr3:uid="{409D0B45-79FE-4F63-AAC6-DBD1BD552450}" name="Column11223"/>
    <tableColumn id="11229" xr3:uid="{2E73E1CD-9DCD-447D-B876-5768BCEABFA5}" name="Column11224"/>
    <tableColumn id="11230" xr3:uid="{D5B0552A-A656-4DCA-BA1B-7FA3C7FCC6DB}" name="Column11225"/>
    <tableColumn id="11231" xr3:uid="{F70968D5-5D28-4543-A3E8-5CE511CE51E0}" name="Column11226"/>
    <tableColumn id="11232" xr3:uid="{701C1C0B-93B0-4827-9EA3-4B301CA48EE4}" name="Column11227"/>
    <tableColumn id="11233" xr3:uid="{21409951-C14C-4F4F-83AE-ED477560F54A}" name="Column11228"/>
    <tableColumn id="11234" xr3:uid="{EC61E9D7-90D4-443D-A996-A643CFDD84D0}" name="Column11229"/>
    <tableColumn id="11235" xr3:uid="{896E1396-2509-478E-89E1-B7FDEE1F9B57}" name="Column11230"/>
    <tableColumn id="11236" xr3:uid="{72E997D4-CEB5-4602-BC44-A3A7D0A05858}" name="Column11231"/>
    <tableColumn id="11237" xr3:uid="{30D6405A-FCA0-47F0-9EEE-EAA01F51EBAC}" name="Column11232"/>
    <tableColumn id="11238" xr3:uid="{3FF34049-3E37-437E-9229-94D2FF70ECEC}" name="Column11233"/>
    <tableColumn id="11239" xr3:uid="{8FFD39A9-63FA-4302-BB7D-1F5506784247}" name="Column11234"/>
    <tableColumn id="11240" xr3:uid="{210A8722-B3DC-449A-AD80-1C69001EAB96}" name="Column11235"/>
    <tableColumn id="11241" xr3:uid="{741E346B-E675-432D-9307-02CE8E95C434}" name="Column11236"/>
    <tableColumn id="11242" xr3:uid="{4172309B-C911-429B-B6E5-4AAE60129616}" name="Column11237"/>
    <tableColumn id="11243" xr3:uid="{8413BF67-2BE8-4E2F-A59E-5133700DDE48}" name="Column11238"/>
    <tableColumn id="11244" xr3:uid="{448CAEA1-2AF5-4785-867A-402470031F68}" name="Column11239"/>
    <tableColumn id="11245" xr3:uid="{44820779-E141-45D2-8732-32EC1A94E778}" name="Column11240"/>
    <tableColumn id="11246" xr3:uid="{BF323219-2430-4379-B372-5E29051F1FF5}" name="Column11241"/>
    <tableColumn id="11247" xr3:uid="{774539FA-0B32-4DD9-ACAA-8B4572C5766D}" name="Column11242"/>
    <tableColumn id="11248" xr3:uid="{AAB68D3B-5739-493D-9649-C8E650020707}" name="Column11243"/>
    <tableColumn id="11249" xr3:uid="{BC2056C7-DF03-40FF-AD67-EBA2C83AFFAA}" name="Column11244"/>
    <tableColumn id="11250" xr3:uid="{5FA65BA9-58F4-4E3E-8C46-D0C96B7CE031}" name="Column11245"/>
    <tableColumn id="11251" xr3:uid="{FEFCF73F-F6F0-4A2A-90A0-2503FA70985E}" name="Column11246"/>
    <tableColumn id="11252" xr3:uid="{990D7CE7-FCE8-4654-88F6-81185D592F2C}" name="Column11247"/>
    <tableColumn id="11253" xr3:uid="{F46D2B1E-3213-4A09-9817-755DECC476BB}" name="Column11248"/>
    <tableColumn id="11254" xr3:uid="{E8BD26A2-CAA8-4C91-BDA9-5EBA9563B9F2}" name="Column11249"/>
    <tableColumn id="11255" xr3:uid="{FDE8CBD1-7948-446E-B9E0-7512DA84B2E5}" name="Column11250"/>
    <tableColumn id="11256" xr3:uid="{04106DEE-8C0F-4426-A562-C8529352C1A7}" name="Column11251"/>
    <tableColumn id="11257" xr3:uid="{E03FCCAA-3BC3-4D83-83D3-C85C5EE4C555}" name="Column11252"/>
    <tableColumn id="11258" xr3:uid="{C0CCFCCF-8227-4FC0-9CB9-53A0DD97ED34}" name="Column11253"/>
    <tableColumn id="11259" xr3:uid="{1C772705-565C-4956-B03C-E8092B0DB6D4}" name="Column11254"/>
    <tableColumn id="11260" xr3:uid="{043A17FE-5A0A-4080-9FC7-76B1315234F3}" name="Column11255"/>
    <tableColumn id="11261" xr3:uid="{B864A032-991C-4BF6-89DA-949B4915CECD}" name="Column11256"/>
    <tableColumn id="11262" xr3:uid="{0E60D846-004E-456C-99B0-0C23F2A415EE}" name="Column11257"/>
    <tableColumn id="11263" xr3:uid="{822FC105-027A-4ED1-8B39-80E304DF7B47}" name="Column11258"/>
    <tableColumn id="11264" xr3:uid="{68F8F13A-053D-4D22-BE4C-F199C5918020}" name="Column11259"/>
    <tableColumn id="11265" xr3:uid="{3077CC93-B010-4532-88DA-439B9A35D1A0}" name="Column11260"/>
    <tableColumn id="11266" xr3:uid="{FF7567CC-1059-4D01-8F21-BB52BBC8948C}" name="Column11261"/>
    <tableColumn id="11267" xr3:uid="{5CA2EE72-A28E-46F5-BF49-00FB27197EE2}" name="Column11262"/>
    <tableColumn id="11268" xr3:uid="{5561469A-3473-4D2E-94E6-F5049287D305}" name="Column11263"/>
    <tableColumn id="11269" xr3:uid="{2F8D7FB7-EC06-4496-A391-1E9A1EF56AD7}" name="Column11264"/>
    <tableColumn id="11270" xr3:uid="{DE0DB840-9BC6-44C6-A615-FE74FCF87361}" name="Column11265"/>
    <tableColumn id="11271" xr3:uid="{83A0447B-6058-49CD-8C04-E53879700FAC}" name="Column11266"/>
    <tableColumn id="11272" xr3:uid="{97EBA03B-B3DF-4CD5-8CD2-741637B42289}" name="Column11267"/>
    <tableColumn id="11273" xr3:uid="{440817D6-0175-4B22-AB45-24FD3FA956EE}" name="Column11268"/>
    <tableColumn id="11274" xr3:uid="{E0A75465-4E10-45F6-AFD0-1DBEB8199BAD}" name="Column11269"/>
    <tableColumn id="11275" xr3:uid="{CE7B2369-A83E-4DCE-B9A4-E2C143563671}" name="Column11270"/>
    <tableColumn id="11276" xr3:uid="{116B681E-4BBE-422D-A116-8D0E6F31C6A5}" name="Column11271"/>
    <tableColumn id="11277" xr3:uid="{3D32A441-1FDC-4EDF-AA3C-5BE9CD598A22}" name="Column11272"/>
    <tableColumn id="11278" xr3:uid="{10C3F976-39D5-43A5-944C-5678FAFBDAEF}" name="Column11273"/>
    <tableColumn id="11279" xr3:uid="{A8B911B2-3D04-43B0-9CD3-BD9E6287BADD}" name="Column11274"/>
    <tableColumn id="11280" xr3:uid="{42D6DA41-F6B1-4AE0-81A8-9044F7A9EF27}" name="Column11275"/>
    <tableColumn id="11281" xr3:uid="{D72F0BDF-5C6B-4B46-9B71-8BD5FFA418FE}" name="Column11276"/>
    <tableColumn id="11282" xr3:uid="{C933687A-013D-4D58-8708-A92D5A4F9179}" name="Column11277"/>
    <tableColumn id="11283" xr3:uid="{B11AB0DF-9391-4D5E-AB8E-92F4C64F50B0}" name="Column11278"/>
    <tableColumn id="11284" xr3:uid="{3BC32E6D-2600-4033-BE6B-89C4A918EADC}" name="Column11279"/>
    <tableColumn id="11285" xr3:uid="{90D2C2FE-412B-4FCA-9416-C2B8B9C013C0}" name="Column11280"/>
    <tableColumn id="11286" xr3:uid="{C1C880E0-ABB4-400F-B946-1B738F2D2B54}" name="Column11281"/>
    <tableColumn id="11287" xr3:uid="{60E8404E-DCEC-41E2-B000-E795744CAC4D}" name="Column11282"/>
    <tableColumn id="11288" xr3:uid="{9CCC2253-E29B-42F6-8B34-09C0536BB279}" name="Column11283"/>
    <tableColumn id="11289" xr3:uid="{F1EEC629-18D7-46CD-938B-38E99AA31918}" name="Column11284"/>
    <tableColumn id="11290" xr3:uid="{2DE8078D-5796-4AF3-BAB6-B3835C887540}" name="Column11285"/>
    <tableColumn id="11291" xr3:uid="{BA4A4068-A620-4D25-A418-7AD8DBA78AFF}" name="Column11286"/>
    <tableColumn id="11292" xr3:uid="{DBAD2968-C500-46D7-80B8-6D1D834C0AC8}" name="Column11287"/>
    <tableColumn id="11293" xr3:uid="{2664182F-2A88-482F-8525-CC117E1F2198}" name="Column11288"/>
    <tableColumn id="11294" xr3:uid="{93C17BF0-FA3D-440D-BFB5-844160A8C881}" name="Column11289"/>
    <tableColumn id="11295" xr3:uid="{3BACFAE9-3E76-4D29-8418-D08998DC7935}" name="Column11290"/>
    <tableColumn id="11296" xr3:uid="{9D8E02CF-DE30-4866-96A1-DCA85ABC1879}" name="Column11291"/>
    <tableColumn id="11297" xr3:uid="{AAF105E4-1CE4-48C1-B518-18AC22F7D0C4}" name="Column11292"/>
    <tableColumn id="11298" xr3:uid="{80F859EF-FD73-40DA-86A6-86F591092CD9}" name="Column11293"/>
    <tableColumn id="11299" xr3:uid="{EFB86F24-E71A-4D0E-B697-0167C4E9A72B}" name="Column11294"/>
    <tableColumn id="11300" xr3:uid="{46A522E5-1A48-4015-AAAF-E84CA548C1D2}" name="Column11295"/>
    <tableColumn id="11301" xr3:uid="{0156708F-7310-486D-A87B-2221ACBA35AD}" name="Column11296"/>
    <tableColumn id="11302" xr3:uid="{C8FED898-5062-4F18-8499-3A0D32AEEC81}" name="Column11297"/>
    <tableColumn id="11303" xr3:uid="{817595F5-F584-423E-B475-76EE510B3C8F}" name="Column11298"/>
    <tableColumn id="11304" xr3:uid="{AF9FEC2B-66FE-4E2C-A0B1-DBBDD5CFB151}" name="Column11299"/>
    <tableColumn id="11305" xr3:uid="{8535B245-993F-4A0D-B318-BA9CB0F870BC}" name="Column11300"/>
    <tableColumn id="11306" xr3:uid="{78E6F921-56D9-4E89-A610-47CC2C44D4D6}" name="Column11301"/>
    <tableColumn id="11307" xr3:uid="{2247A6C7-4F64-4575-BF32-68029352EE09}" name="Column11302"/>
    <tableColumn id="11308" xr3:uid="{8135D912-35D0-4B11-8F01-5DE6AD0C753C}" name="Column11303"/>
    <tableColumn id="11309" xr3:uid="{28F12560-CC00-4FFC-8ACA-9C5E9A05BB72}" name="Column11304"/>
    <tableColumn id="11310" xr3:uid="{F95CFA11-0803-4980-AC0F-5665D993AFF9}" name="Column11305"/>
    <tableColumn id="11311" xr3:uid="{F7523DDB-43F4-421A-B660-C5DAD5796F68}" name="Column11306"/>
    <tableColumn id="11312" xr3:uid="{2DFD069A-21E8-4643-AE86-209F35C564D0}" name="Column11307"/>
    <tableColumn id="11313" xr3:uid="{5D83726D-D89D-4C92-BCF9-802B6528DE46}" name="Column11308"/>
    <tableColumn id="11314" xr3:uid="{8494D040-518E-40E7-BFAE-3396C65117EF}" name="Column11309"/>
    <tableColumn id="11315" xr3:uid="{520794A2-10C3-4DDD-96BB-FA54B487D64A}" name="Column11310"/>
    <tableColumn id="11316" xr3:uid="{86D51FAC-3178-432E-85EA-04A2C5330BC5}" name="Column11311"/>
    <tableColumn id="11317" xr3:uid="{A3BCED99-5C5F-47FA-8057-5AEC947E1AB4}" name="Column11312"/>
    <tableColumn id="11318" xr3:uid="{9470A0F7-8E4D-4E05-84D8-34FCF1A1717C}" name="Column11313"/>
    <tableColumn id="11319" xr3:uid="{07E2B37F-7193-460D-91D0-2A33E14972AD}" name="Column11314"/>
    <tableColumn id="11320" xr3:uid="{8210A479-2360-4C46-89F7-78FC00E570CF}" name="Column11315"/>
    <tableColumn id="11321" xr3:uid="{177BB23D-6BB8-4E38-A141-3891343BEE07}" name="Column11316"/>
    <tableColumn id="11322" xr3:uid="{9693DF40-B2F5-4093-A075-07891F052D4F}" name="Column11317"/>
    <tableColumn id="11323" xr3:uid="{50C68E7A-D6F2-433C-BB38-9C9060C84AF8}" name="Column11318"/>
    <tableColumn id="11324" xr3:uid="{2E977CE8-6BE7-48CF-82AE-C1490CC1B6B7}" name="Column11319"/>
    <tableColumn id="11325" xr3:uid="{36E01909-9D40-402C-8753-20EFBF65F0D2}" name="Column11320"/>
    <tableColumn id="11326" xr3:uid="{0A78A805-5287-4535-B73C-9376B7B19ECE}" name="Column11321"/>
    <tableColumn id="11327" xr3:uid="{54D0A903-8BFA-4441-81BF-60308EA21F11}" name="Column11322"/>
    <tableColumn id="11328" xr3:uid="{B39D921A-C221-4C60-90F5-1244472B16AB}" name="Column11323"/>
    <tableColumn id="11329" xr3:uid="{EBAC918B-3826-4FC4-8D1B-F940F0011CE4}" name="Column11324"/>
    <tableColumn id="11330" xr3:uid="{8EE1FD7D-E228-4A7F-AC8C-7A0BA44290EC}" name="Column11325"/>
    <tableColumn id="11331" xr3:uid="{BF748949-2671-48FE-8423-5D4992D9F1AD}" name="Column11326"/>
    <tableColumn id="11332" xr3:uid="{09CCEB3C-0CB0-4235-A67E-E267349A95C8}" name="Column11327"/>
    <tableColumn id="11333" xr3:uid="{508C5185-B05B-4C5B-937E-783492D16537}" name="Column11328"/>
    <tableColumn id="11334" xr3:uid="{13EAED1F-D300-497E-9B63-14FB5B4B14AD}" name="Column11329"/>
    <tableColumn id="11335" xr3:uid="{75493263-0E79-457A-AA10-187EA571E3CF}" name="Column11330"/>
    <tableColumn id="11336" xr3:uid="{EC20FED4-BB58-4688-9F82-AF86B936FB5F}" name="Column11331"/>
    <tableColumn id="11337" xr3:uid="{A470888A-6438-4582-9DE7-6DADF755B9D8}" name="Column11332"/>
    <tableColumn id="11338" xr3:uid="{E333F34E-ADD3-41C4-872C-E9D7B0BC373C}" name="Column11333"/>
    <tableColumn id="11339" xr3:uid="{90F04266-F069-49FE-B485-313BAE3A9FC1}" name="Column11334"/>
    <tableColumn id="11340" xr3:uid="{B52C6D1C-F0B2-48F1-AE02-86960AA670F0}" name="Column11335"/>
    <tableColumn id="11341" xr3:uid="{AD6ABA6A-1A57-4D5A-9A6A-A194DB6407AF}" name="Column11336"/>
    <tableColumn id="11342" xr3:uid="{718A500E-09B6-4F12-A7D0-76FCADBB26E8}" name="Column11337"/>
    <tableColumn id="11343" xr3:uid="{F30195E8-F347-4A59-803F-6D1C21B0406E}" name="Column11338"/>
    <tableColumn id="11344" xr3:uid="{BECFA0EC-C2DD-4735-B39F-CC8B6C846CCB}" name="Column11339"/>
    <tableColumn id="11345" xr3:uid="{1E8B47A7-9DC5-47AB-80B3-604B817E8F41}" name="Column11340"/>
    <tableColumn id="11346" xr3:uid="{57D279EF-89A4-4D13-BCAB-9226546A26A7}" name="Column11341"/>
    <tableColumn id="11347" xr3:uid="{22A21ED6-C1BA-4609-AB36-699736BFD176}" name="Column11342"/>
    <tableColumn id="11348" xr3:uid="{723D3342-C2CD-4E32-8F2B-DA3F385BA55E}" name="Column11343"/>
    <tableColumn id="11349" xr3:uid="{6253E0B2-4604-45A3-AB49-3397191A6AE2}" name="Column11344"/>
    <tableColumn id="11350" xr3:uid="{E8C194C4-9721-4417-AD19-45B63F97407B}" name="Column11345"/>
    <tableColumn id="11351" xr3:uid="{BD4B9461-C90C-4BB6-AD61-C45859403BC6}" name="Column11346"/>
    <tableColumn id="11352" xr3:uid="{C610E975-4B9E-477C-9969-0DAFEEF1E92B}" name="Column11347"/>
    <tableColumn id="11353" xr3:uid="{FD912764-B37A-4495-8317-D1B1F5C7F3CC}" name="Column11348"/>
    <tableColumn id="11354" xr3:uid="{9A0AE282-A2B6-437C-B93F-A51FF04B6BA9}" name="Column11349"/>
    <tableColumn id="11355" xr3:uid="{E8BC35EC-5C9F-4490-89E9-78118FADFC2C}" name="Column11350"/>
    <tableColumn id="11356" xr3:uid="{7036BDAE-C7EF-4310-A106-2463F98F8792}" name="Column11351"/>
    <tableColumn id="11357" xr3:uid="{40E4784C-E224-4094-9A25-88359A61A641}" name="Column11352"/>
    <tableColumn id="11358" xr3:uid="{5DA80801-D7AC-4E69-B45A-BF30C4776137}" name="Column11353"/>
    <tableColumn id="11359" xr3:uid="{E3997FDB-B58A-4148-93F9-98A913316B13}" name="Column11354"/>
    <tableColumn id="11360" xr3:uid="{0E9388BD-F0B3-47BE-927B-600F5A9E2C85}" name="Column11355"/>
    <tableColumn id="11361" xr3:uid="{2B24BED9-CD85-49E0-B9FF-80A01D9A8C08}" name="Column11356"/>
    <tableColumn id="11362" xr3:uid="{1DB91015-44BE-44C2-892F-208297A2F72B}" name="Column11357"/>
    <tableColumn id="11363" xr3:uid="{7567E138-EF6A-40AD-9445-53A482F8799F}" name="Column11358"/>
    <tableColumn id="11364" xr3:uid="{6B567471-3C48-4A3A-858F-E6D19353474C}" name="Column11359"/>
    <tableColumn id="11365" xr3:uid="{3879DD45-7B0A-4474-B17E-9BC56A964D26}" name="Column11360"/>
    <tableColumn id="11366" xr3:uid="{39BA2366-6BDF-402F-99B0-E29B419D2E93}" name="Column11361"/>
    <tableColumn id="11367" xr3:uid="{4F2D2DD9-35E6-427B-9D2F-5943D41FC94F}" name="Column11362"/>
    <tableColumn id="11368" xr3:uid="{E3A814A2-3A99-48AC-B288-6429DFB3C300}" name="Column11363"/>
    <tableColumn id="11369" xr3:uid="{86E8BE64-413F-4964-A81A-7598529F7A68}" name="Column11364"/>
    <tableColumn id="11370" xr3:uid="{85CEB42E-E6EC-4D71-822E-349954B9B935}" name="Column11365"/>
    <tableColumn id="11371" xr3:uid="{A71036EB-9037-43D8-97F1-589029CB8DE4}" name="Column11366"/>
    <tableColumn id="11372" xr3:uid="{01FAD547-73B0-453F-B572-C9B5C54093B4}" name="Column11367"/>
    <tableColumn id="11373" xr3:uid="{E5CD11A3-91F0-4641-8135-67085598E2E7}" name="Column11368"/>
    <tableColumn id="11374" xr3:uid="{28BACEF4-D819-49EB-878C-DB58A36483F4}" name="Column11369"/>
    <tableColumn id="11375" xr3:uid="{C2A578BF-C1B3-4C03-A947-3127ED4917CD}" name="Column11370"/>
    <tableColumn id="11376" xr3:uid="{4798323A-B986-44FD-B795-2A12B0DA898F}" name="Column11371"/>
    <tableColumn id="11377" xr3:uid="{C46EB5E9-F418-4D8B-8CA3-F451772FF3B0}" name="Column11372"/>
    <tableColumn id="11378" xr3:uid="{A48ACBF0-B1FC-4007-B318-50B677BEDFCF}" name="Column11373"/>
    <tableColumn id="11379" xr3:uid="{EB53B418-7605-4EFF-950B-703FB5C9AFAF}" name="Column11374"/>
    <tableColumn id="11380" xr3:uid="{57E52676-4A7D-4C34-B354-48296AC921C2}" name="Column11375"/>
    <tableColumn id="11381" xr3:uid="{30223B66-5D8A-4A6C-9F76-054F32023A13}" name="Column11376"/>
    <tableColumn id="11382" xr3:uid="{4CA00829-0865-49F8-8B39-D1CA43E40718}" name="Column11377"/>
    <tableColumn id="11383" xr3:uid="{D54AED71-491C-4C17-A034-0B5626B437FF}" name="Column11378"/>
    <tableColumn id="11384" xr3:uid="{54891F6C-7672-4470-8B60-2DB2944FA06D}" name="Column11379"/>
    <tableColumn id="11385" xr3:uid="{60968D43-BA45-478E-9D67-7F540F0D0F36}" name="Column11380"/>
    <tableColumn id="11386" xr3:uid="{1C130EA2-BA28-4CFF-93B5-C2E7FF399218}" name="Column11381"/>
    <tableColumn id="11387" xr3:uid="{AB5C303D-E947-42D5-9319-FE3458025CA9}" name="Column11382"/>
    <tableColumn id="11388" xr3:uid="{2524C4B3-0D4D-4ADF-B4EC-46F0D023E9E9}" name="Column11383"/>
    <tableColumn id="11389" xr3:uid="{7BC480BE-0F93-48FF-BA1B-2F4727C0E244}" name="Column11384"/>
    <tableColumn id="11390" xr3:uid="{8D18445E-E385-4B53-B870-8356D0BBC017}" name="Column11385"/>
    <tableColumn id="11391" xr3:uid="{65C03FCF-E29C-4CBD-A44B-1A5F5BEE4708}" name="Column11386"/>
    <tableColumn id="11392" xr3:uid="{2C0840E1-AD17-4AED-BCF3-0BEE8EE75DD5}" name="Column11387"/>
    <tableColumn id="11393" xr3:uid="{B01B7A49-B640-49A8-8B81-ACEFD29AEDDD}" name="Column11388"/>
    <tableColumn id="11394" xr3:uid="{D35EDE47-6F01-447E-B2C9-3A7B7CC6B2C2}" name="Column11389"/>
    <tableColumn id="11395" xr3:uid="{434146A6-851F-4B3F-BB65-7D8251A7C61C}" name="Column11390"/>
    <tableColumn id="11396" xr3:uid="{40594687-3CC2-4E85-8E48-8E28FB5F27F2}" name="Column11391"/>
    <tableColumn id="11397" xr3:uid="{65C80ABE-FF9C-446E-83C3-6FA30E9CE597}" name="Column11392"/>
    <tableColumn id="11398" xr3:uid="{163E0CA0-E19C-4DCD-B70F-44B136FCACB5}" name="Column11393"/>
    <tableColumn id="11399" xr3:uid="{88E3A9BE-A886-4497-8F05-5EFEC191F0E4}" name="Column11394"/>
    <tableColumn id="11400" xr3:uid="{EBA66EF8-B209-4935-9745-27205FAC228E}" name="Column11395"/>
    <tableColumn id="11401" xr3:uid="{378BCBB0-D6E7-4AB5-A418-4D78878693D7}" name="Column11396"/>
    <tableColumn id="11402" xr3:uid="{1EFB01B0-627C-426F-A059-857983872FC0}" name="Column11397"/>
    <tableColumn id="11403" xr3:uid="{50CACE4F-5DD8-4497-A716-D20BD052BB2D}" name="Column11398"/>
    <tableColumn id="11404" xr3:uid="{19BA0750-41C8-44CD-BC0D-B40D6F5263BD}" name="Column11399"/>
    <tableColumn id="11405" xr3:uid="{3A03954B-28AE-4567-9CE5-3530D76CDC99}" name="Column11400"/>
    <tableColumn id="11406" xr3:uid="{C4C1F11D-FCF3-488F-BB12-42727C4B9929}" name="Column11401"/>
    <tableColumn id="11407" xr3:uid="{4F7971EF-58B8-4161-93A8-5BBB023F2211}" name="Column11402"/>
    <tableColumn id="11408" xr3:uid="{4B5C0585-ABEA-424D-B12A-5179D79F6453}" name="Column11403"/>
    <tableColumn id="11409" xr3:uid="{C89EE8BD-E550-41EE-9495-1BDEFEDDE0EF}" name="Column11404"/>
    <tableColumn id="11410" xr3:uid="{84740602-EF7D-4149-9A04-0C43A0BA5E34}" name="Column11405"/>
    <tableColumn id="11411" xr3:uid="{70CA1D6A-8DD0-4140-BE65-149CDE347538}" name="Column11406"/>
    <tableColumn id="11412" xr3:uid="{8A0168A4-2D8C-4DF7-A39B-C398A4229B69}" name="Column11407"/>
    <tableColumn id="11413" xr3:uid="{E22FEA4B-9906-42B6-8047-D3B716C14FFB}" name="Column11408"/>
    <tableColumn id="11414" xr3:uid="{42DBA40E-772A-45B8-B760-B0B5ED5C06E8}" name="Column11409"/>
    <tableColumn id="11415" xr3:uid="{5C3DCDEF-6228-48BC-B083-8F79D8D7F667}" name="Column11410"/>
    <tableColumn id="11416" xr3:uid="{12A3509E-497D-4287-86D4-F791EA73DCA6}" name="Column11411"/>
    <tableColumn id="11417" xr3:uid="{710D0512-CB73-4BDA-934E-8E0C3C0C6A58}" name="Column11412"/>
    <tableColumn id="11418" xr3:uid="{E13705EF-FFCF-4A0D-B993-90312A7DCF20}" name="Column11413"/>
    <tableColumn id="11419" xr3:uid="{3FED3E94-7E34-4914-B9F9-63B30FFF699D}" name="Column11414"/>
    <tableColumn id="11420" xr3:uid="{803FA563-A8C7-4ACC-B5B2-D976F1329337}" name="Column11415"/>
    <tableColumn id="11421" xr3:uid="{9DB1A636-1AB0-4673-9E81-BD167D1E86C8}" name="Column11416"/>
    <tableColumn id="11422" xr3:uid="{2F2A49EC-F2CF-49B9-90F5-A4D5AA1C2A7B}" name="Column11417"/>
    <tableColumn id="11423" xr3:uid="{B44BB7D8-8E51-4C5D-8EFD-3D24034B067E}" name="Column11418"/>
    <tableColumn id="11424" xr3:uid="{18891050-6D8B-43D6-A4E2-367F93861A66}" name="Column11419"/>
    <tableColumn id="11425" xr3:uid="{852AFA71-8586-4232-B3C1-A1B96E4F5C01}" name="Column11420"/>
    <tableColumn id="11426" xr3:uid="{4E8C93F5-3B4B-42E9-BC30-3DF786629D97}" name="Column11421"/>
    <tableColumn id="11427" xr3:uid="{C81B9D62-3B16-46D5-A110-BBD1030E4598}" name="Column11422"/>
    <tableColumn id="11428" xr3:uid="{B2A90602-AE1B-47BC-A02A-C5ED2FBA99F9}" name="Column11423"/>
    <tableColumn id="11429" xr3:uid="{DFBEAC84-67AF-41FE-8EC4-396907187290}" name="Column11424"/>
    <tableColumn id="11430" xr3:uid="{915A9B71-8727-443A-A91F-098B6BB15F3A}" name="Column11425"/>
    <tableColumn id="11431" xr3:uid="{B161A104-D16F-4233-A9B5-89978AEEA930}" name="Column11426"/>
    <tableColumn id="11432" xr3:uid="{17D38EF2-3A75-42E5-B9C2-DD89E6919355}" name="Column11427"/>
    <tableColumn id="11433" xr3:uid="{B2B3BFB4-B7C7-4EAC-9AD5-3FB8CEB6F5A1}" name="Column11428"/>
    <tableColumn id="11434" xr3:uid="{9A3FF969-6ED7-4167-B044-730C9E116134}" name="Column11429"/>
    <tableColumn id="11435" xr3:uid="{9153912C-A93F-4720-9349-BA9BC43349EB}" name="Column11430"/>
    <tableColumn id="11436" xr3:uid="{FAAFF015-9F99-4E06-B05A-BDFC500395A2}" name="Column11431"/>
    <tableColumn id="11437" xr3:uid="{526A26E3-3898-4AB9-9384-2BFFC8BC79B7}" name="Column11432"/>
    <tableColumn id="11438" xr3:uid="{A07A4D09-BC86-4839-BDC4-EFAF1CE39D73}" name="Column11433"/>
    <tableColumn id="11439" xr3:uid="{B9DF3550-DC0A-413A-A93C-D271F31B2BC7}" name="Column11434"/>
    <tableColumn id="11440" xr3:uid="{47BABF9B-D141-480E-BE65-80F586995EC6}" name="Column11435"/>
    <tableColumn id="11441" xr3:uid="{62F6C08C-28EF-4206-A25E-3F6D0391B52E}" name="Column11436"/>
    <tableColumn id="11442" xr3:uid="{4E5A4127-E99B-41C6-8C6A-3F4B801912B7}" name="Column11437"/>
    <tableColumn id="11443" xr3:uid="{FDB13983-038D-4AB9-B8EE-27FCF3323296}" name="Column11438"/>
    <tableColumn id="11444" xr3:uid="{7CE8372B-8BB0-4BAD-91AE-8455E37EC6E3}" name="Column11439"/>
    <tableColumn id="11445" xr3:uid="{986F214B-1638-4B67-9600-D8BA3CC10647}" name="Column11440"/>
    <tableColumn id="11446" xr3:uid="{27D2EAA1-9487-4A42-A16E-69515C96A69C}" name="Column11441"/>
    <tableColumn id="11447" xr3:uid="{4A1BEBC8-4BB9-42C1-A5CE-25B4D8535B9A}" name="Column11442"/>
    <tableColumn id="11448" xr3:uid="{8664AFF1-0471-4B14-AD6B-DE115E74A64F}" name="Column11443"/>
    <tableColumn id="11449" xr3:uid="{76709067-C389-4095-A1C7-5E304421F1A4}" name="Column11444"/>
    <tableColumn id="11450" xr3:uid="{B74B04E5-25EE-4747-A346-F535BC64659D}" name="Column11445"/>
    <tableColumn id="11451" xr3:uid="{C4605359-B6A8-46E1-9A14-2A2BF100B7E6}" name="Column11446"/>
    <tableColumn id="11452" xr3:uid="{6A5DFABB-875C-467B-B48F-96F606E29EA1}" name="Column11447"/>
    <tableColumn id="11453" xr3:uid="{21FCCB3D-ECEE-465C-981F-C924594BDC28}" name="Column11448"/>
    <tableColumn id="11454" xr3:uid="{85E2570A-8992-4250-836B-14D90931AB34}" name="Column11449"/>
    <tableColumn id="11455" xr3:uid="{3EEA0D5E-8046-443A-B5C3-154D19C516FF}" name="Column11450"/>
    <tableColumn id="11456" xr3:uid="{D541E43D-07F2-4217-9AA3-4EB376977C07}" name="Column11451"/>
    <tableColumn id="11457" xr3:uid="{4D9E5E39-9E5D-45D7-81CA-D7E88BB9F2E5}" name="Column11452"/>
    <tableColumn id="11458" xr3:uid="{0DB887D5-2060-48BD-ADF1-1F8C4AA6A2D4}" name="Column11453"/>
    <tableColumn id="11459" xr3:uid="{8D74B928-C4E6-4485-A471-D698BE7B1A9A}" name="Column11454"/>
    <tableColumn id="11460" xr3:uid="{12E2B86B-BFEF-4AF3-A349-E834BEDD2DA2}" name="Column11455"/>
    <tableColumn id="11461" xr3:uid="{DAB3F8BA-695E-40E7-95BC-8586CEBE8DA9}" name="Column11456"/>
    <tableColumn id="11462" xr3:uid="{C52DCA01-A963-4154-B93C-4F22662572DE}" name="Column11457"/>
    <tableColumn id="11463" xr3:uid="{11B45360-E6EF-4EC1-9CD5-630274D37B3D}" name="Column11458"/>
    <tableColumn id="11464" xr3:uid="{6D139D05-5950-451C-9156-764AD191EDBC}" name="Column11459"/>
    <tableColumn id="11465" xr3:uid="{51BFBFFC-9B4B-477F-98C3-5611359165C2}" name="Column11460"/>
    <tableColumn id="11466" xr3:uid="{65164C3D-59EC-45AC-864E-2E4384FCD8AE}" name="Column11461"/>
    <tableColumn id="11467" xr3:uid="{1A0E10AE-6C4E-4895-BA99-C249C3791449}" name="Column11462"/>
    <tableColumn id="11468" xr3:uid="{A406B7BA-8BAE-48B4-A80F-4E71EF035763}" name="Column11463"/>
    <tableColumn id="11469" xr3:uid="{08004357-94FB-4E82-B03F-A396E85A2483}" name="Column11464"/>
    <tableColumn id="11470" xr3:uid="{18DF2775-3AFE-4EC7-897F-10DDC8EC28FD}" name="Column11465"/>
    <tableColumn id="11471" xr3:uid="{973E0CE4-6469-431C-8DA8-6FADC22F1014}" name="Column11466"/>
    <tableColumn id="11472" xr3:uid="{B3DAB419-DEF4-4B69-8BD8-C9B0104B8BAE}" name="Column11467"/>
    <tableColumn id="11473" xr3:uid="{B4847911-77F6-478F-A6D0-E75A0DC2FD31}" name="Column11468"/>
    <tableColumn id="11474" xr3:uid="{C62D2C82-372B-48D2-B6F6-FEF165617D4F}" name="Column11469"/>
    <tableColumn id="11475" xr3:uid="{2B547A49-9694-46AE-BD3C-BE2727B9420E}" name="Column11470"/>
    <tableColumn id="11476" xr3:uid="{0214CAED-A82B-4927-8F05-CFBA4BA469BB}" name="Column11471"/>
    <tableColumn id="11477" xr3:uid="{B39E4619-DF61-40C4-9C9E-EAAA88B6B304}" name="Column11472"/>
    <tableColumn id="11478" xr3:uid="{220DC2D9-7E4B-45C2-B84B-0005B78A00B3}" name="Column11473"/>
    <tableColumn id="11479" xr3:uid="{A05A0CC9-85C6-40F4-9254-822146AE8446}" name="Column11474"/>
    <tableColumn id="11480" xr3:uid="{C9460B01-E4D6-49CD-A30A-446D8F8EF0E5}" name="Column11475"/>
    <tableColumn id="11481" xr3:uid="{76D4ED33-DF20-4C82-AE18-9D8053D5A836}" name="Column11476"/>
    <tableColumn id="11482" xr3:uid="{407478E8-EA13-493B-B536-AF5C6BB0141F}" name="Column11477"/>
    <tableColumn id="11483" xr3:uid="{814784A7-1E3E-4565-B35B-A464D84E7B10}" name="Column11478"/>
    <tableColumn id="11484" xr3:uid="{36FABE7D-8EC3-4686-A42F-CC10F789F28C}" name="Column11479"/>
    <tableColumn id="11485" xr3:uid="{EA79C948-680E-4DA3-A0EC-9272739A65DF}" name="Column11480"/>
    <tableColumn id="11486" xr3:uid="{2639F0C6-ECAE-4025-9BA2-9E28AE6A8C7C}" name="Column11481"/>
    <tableColumn id="11487" xr3:uid="{440689CD-FA55-4B71-88F8-81C8C5CEFC15}" name="Column11482"/>
    <tableColumn id="11488" xr3:uid="{0A9ACE55-8330-4E2D-9B9A-E373131C9B5A}" name="Column11483"/>
    <tableColumn id="11489" xr3:uid="{FC5BE56D-25D3-4E21-AE15-861500FFE15F}" name="Column11484"/>
    <tableColumn id="11490" xr3:uid="{DA39389D-B729-4B88-B06A-75EE98A54B78}" name="Column11485"/>
    <tableColumn id="11491" xr3:uid="{E2FF62FA-FADC-4E14-A34A-E6833A2ECA1C}" name="Column11486"/>
    <tableColumn id="11492" xr3:uid="{12892640-8F2B-4B28-A0D7-E2E353F2734D}" name="Column11487"/>
    <tableColumn id="11493" xr3:uid="{091BAC3B-7CA0-4B91-83AB-8CDBE0E24674}" name="Column11488"/>
    <tableColumn id="11494" xr3:uid="{F175DC1D-96A3-42E2-AA1B-EC138E99BC52}" name="Column11489"/>
    <tableColumn id="11495" xr3:uid="{EBB93826-8735-4572-B4FB-338B69B8234C}" name="Column11490"/>
    <tableColumn id="11496" xr3:uid="{CA2901C8-7702-48FB-9A63-110B80EECDE6}" name="Column11491"/>
    <tableColumn id="11497" xr3:uid="{8614E039-987C-4746-B612-4C73D9742C5B}" name="Column11492"/>
    <tableColumn id="11498" xr3:uid="{3E0D9187-2D99-4A0C-BBA5-46DD124F9C39}" name="Column11493"/>
    <tableColumn id="11499" xr3:uid="{7435EFC5-BBFC-4855-A9FA-D4B044678136}" name="Column11494"/>
    <tableColumn id="11500" xr3:uid="{6A445594-CA42-44A3-99DC-B549F916ED44}" name="Column11495"/>
    <tableColumn id="11501" xr3:uid="{5AFF7FC3-0AC0-4915-AB3A-2AD065735A01}" name="Column11496"/>
    <tableColumn id="11502" xr3:uid="{E9284113-BD51-4765-9146-5C8C04887303}" name="Column11497"/>
    <tableColumn id="11503" xr3:uid="{2D8C24C7-A485-4939-96A6-A4C7147F2758}" name="Column11498"/>
    <tableColumn id="11504" xr3:uid="{B2938C3F-31FC-4EEE-A395-15784EC05E9B}" name="Column11499"/>
    <tableColumn id="11505" xr3:uid="{91434AAA-48E3-4D3A-81C6-C09D72AC6538}" name="Column11500"/>
    <tableColumn id="11506" xr3:uid="{458DC737-124C-4809-BEBD-65D0604F45C0}" name="Column11501"/>
    <tableColumn id="11507" xr3:uid="{D0F9441D-ACDC-4422-81C5-5924D0F8B596}" name="Column11502"/>
    <tableColumn id="11508" xr3:uid="{4227F97D-5994-4A1B-8FB0-B14AAC6937FE}" name="Column11503"/>
    <tableColumn id="11509" xr3:uid="{B1091AAD-983C-4327-ADCA-FC1898FDC87F}" name="Column11504"/>
    <tableColumn id="11510" xr3:uid="{3A002045-0C91-463D-8053-6205BC925D84}" name="Column11505"/>
    <tableColumn id="11511" xr3:uid="{48B0600D-A34E-48B2-83BF-99F51C514F80}" name="Column11506"/>
    <tableColumn id="11512" xr3:uid="{FA6D099F-9B5F-4EDB-B0F6-828A8213DC97}" name="Column11507"/>
    <tableColumn id="11513" xr3:uid="{0D06C6B7-AC73-4174-A69D-6A0485EBE7C5}" name="Column11508"/>
    <tableColumn id="11514" xr3:uid="{7B0AB650-7ABE-40C9-BAF0-8A4C6962C7CD}" name="Column11509"/>
    <tableColumn id="11515" xr3:uid="{E4FE0D7F-2EB1-408C-B088-E5056FDC56CD}" name="Column11510"/>
    <tableColumn id="11516" xr3:uid="{D9C75601-5989-4D91-9A9A-E2B5109ADC9B}" name="Column11511"/>
    <tableColumn id="11517" xr3:uid="{01AFDB58-5CE7-459B-AF14-FEEC3654829D}" name="Column11512"/>
    <tableColumn id="11518" xr3:uid="{E1168B2A-34F2-4CDA-AF3E-B063852CF577}" name="Column11513"/>
    <tableColumn id="11519" xr3:uid="{9896CC55-5921-4DC3-B56A-FFDF46479F2E}" name="Column11514"/>
    <tableColumn id="11520" xr3:uid="{53CFD983-F0D1-45B5-AFB2-5414ADCD8B5D}" name="Column11515"/>
    <tableColumn id="11521" xr3:uid="{D49CBDF6-7A90-408C-8DC6-60E2C2ACE2A3}" name="Column11516"/>
    <tableColumn id="11522" xr3:uid="{5EB81C14-1F8A-413E-AB00-4EB0DC74584C}" name="Column11517"/>
    <tableColumn id="11523" xr3:uid="{D039A839-8343-475D-BC15-7FA1C2A7FA87}" name="Column11518"/>
    <tableColumn id="11524" xr3:uid="{D19983EF-8BD2-4667-B3C5-DD3B34E308BC}" name="Column11519"/>
    <tableColumn id="11525" xr3:uid="{57CE3371-70A5-42B5-83B1-89E4BA6709DE}" name="Column11520"/>
    <tableColumn id="11526" xr3:uid="{E4BAD195-B49B-48B6-8BB2-AEBA2F5DC788}" name="Column11521"/>
    <tableColumn id="11527" xr3:uid="{E23BCF91-D193-4EE6-9A71-B7D394055532}" name="Column11522"/>
    <tableColumn id="11528" xr3:uid="{1F4ABAA7-C4A0-44A2-8DFF-0A9986D7B59E}" name="Column11523"/>
    <tableColumn id="11529" xr3:uid="{A0587D7A-E66B-4AD0-BDC5-BB98CA310E93}" name="Column11524"/>
    <tableColumn id="11530" xr3:uid="{C5D46122-5FD4-4035-B3DE-0253FFC80B41}" name="Column11525"/>
    <tableColumn id="11531" xr3:uid="{766AAD98-36C2-41C1-948C-836AA30A4E99}" name="Column11526"/>
    <tableColumn id="11532" xr3:uid="{A63DD226-FE87-461E-8C71-15D6F55118CB}" name="Column11527"/>
    <tableColumn id="11533" xr3:uid="{3879D659-EB0F-46A5-885B-E5A41F2B7D0E}" name="Column11528"/>
    <tableColumn id="11534" xr3:uid="{FE0D97F0-04DB-43F1-AFCC-E7C72BF80E35}" name="Column11529"/>
    <tableColumn id="11535" xr3:uid="{2D683BB8-045A-4049-9EF2-EA9FB4380ED0}" name="Column11530"/>
    <tableColumn id="11536" xr3:uid="{419F3A86-57FF-46E4-ADB9-9FB2612A7163}" name="Column11531"/>
    <tableColumn id="11537" xr3:uid="{D325B1DA-A2F1-4007-A937-496AFA612054}" name="Column11532"/>
    <tableColumn id="11538" xr3:uid="{CDAE2F73-38EE-4585-9DB9-56876E3D3B08}" name="Column11533"/>
    <tableColumn id="11539" xr3:uid="{F80EF56B-5CBB-4AF3-9115-523BB0CE2B15}" name="Column11534"/>
    <tableColumn id="11540" xr3:uid="{EDA25E9F-BDDF-4976-929F-CCB4C4089B37}" name="Column11535"/>
    <tableColumn id="11541" xr3:uid="{A2BFEB59-D069-4DB1-852D-A774688EA292}" name="Column11536"/>
    <tableColumn id="11542" xr3:uid="{589AFA8A-D484-4D24-839F-A6B9D32BCF52}" name="Column11537"/>
    <tableColumn id="11543" xr3:uid="{7D10DB66-1F66-4AD3-B375-C8D33D67752E}" name="Column11538"/>
    <tableColumn id="11544" xr3:uid="{3BBF665E-5D10-4AB2-8C86-D5E33327DD79}" name="Column11539"/>
    <tableColumn id="11545" xr3:uid="{B4761E67-BD13-4CE6-A565-0E773841B8B7}" name="Column11540"/>
    <tableColumn id="11546" xr3:uid="{CF5705E3-0DC7-4942-AD20-018080CD53BA}" name="Column11541"/>
    <tableColumn id="11547" xr3:uid="{3DC87336-C501-4BBD-8918-0940B6FD1D65}" name="Column11542"/>
    <tableColumn id="11548" xr3:uid="{78F46D66-B7DD-46D4-A897-B4BA978EFFAE}" name="Column11543"/>
    <tableColumn id="11549" xr3:uid="{A57B908B-CC17-48BF-AC7C-515932DC78F2}" name="Column11544"/>
    <tableColumn id="11550" xr3:uid="{06E4F05F-5233-47C4-B1A1-AC36BBE89259}" name="Column11545"/>
    <tableColumn id="11551" xr3:uid="{28F9B941-DA13-498B-932E-E35CF84C40B2}" name="Column11546"/>
    <tableColumn id="11552" xr3:uid="{8191B6ED-4167-4B39-9898-41163FEC8730}" name="Column11547"/>
    <tableColumn id="11553" xr3:uid="{EB3B9337-BC0B-4368-9FC0-3AC7F2C079D1}" name="Column11548"/>
    <tableColumn id="11554" xr3:uid="{383E586B-10DC-4D54-91E8-F6229EFEF063}" name="Column11549"/>
    <tableColumn id="11555" xr3:uid="{205CB78F-FFF6-4E30-8FF7-3A99F17431FD}" name="Column11550"/>
    <tableColumn id="11556" xr3:uid="{98B95A86-350E-4748-BBF0-2156AB8D81F7}" name="Column11551"/>
    <tableColumn id="11557" xr3:uid="{BFF43CB0-0D64-4013-9732-39628F0173CB}" name="Column11552"/>
    <tableColumn id="11558" xr3:uid="{92F94B3F-1574-45F7-9BB3-96B4593364F5}" name="Column11553"/>
    <tableColumn id="11559" xr3:uid="{3F7D5FA6-8C75-4FEE-8162-F06EDEBE88BF}" name="Column11554"/>
    <tableColumn id="11560" xr3:uid="{49AB15E3-2BA6-452A-811B-849E6714CC6B}" name="Column11555"/>
    <tableColumn id="11561" xr3:uid="{24FA4BBD-8F80-4D0C-A2CA-DF0E1F60840A}" name="Column11556"/>
    <tableColumn id="11562" xr3:uid="{BF8676B7-12E5-431D-BA5C-6F08FA69E396}" name="Column11557"/>
    <tableColumn id="11563" xr3:uid="{54B8185E-E0BF-483D-AD16-30EDCCB9EF6B}" name="Column11558"/>
    <tableColumn id="11564" xr3:uid="{EA26FBAF-5558-4881-AA78-434D73A3E15E}" name="Column11559"/>
    <tableColumn id="11565" xr3:uid="{F483BD1B-DD6D-4DB5-9BD5-9279FF774C95}" name="Column11560"/>
    <tableColumn id="11566" xr3:uid="{79958743-0225-4B88-A8AB-C0B0C26FA9B1}" name="Column11561"/>
    <tableColumn id="11567" xr3:uid="{918F2F82-8AF6-4D8C-BFB2-3D81E0CCB17A}" name="Column11562"/>
    <tableColumn id="11568" xr3:uid="{19AFF460-1D31-4E11-8D0D-D3BED16B739F}" name="Column11563"/>
    <tableColumn id="11569" xr3:uid="{10746766-2419-40D6-BD14-A95E0E1BB4E2}" name="Column11564"/>
    <tableColumn id="11570" xr3:uid="{B55BD98C-30BC-4C10-A5BD-9F9E7A02DD9B}" name="Column11565"/>
    <tableColumn id="11571" xr3:uid="{6090F673-0C38-45D5-A19B-6AC85F18143D}" name="Column11566"/>
    <tableColumn id="11572" xr3:uid="{50833154-295C-4F0D-AEBE-78C522B2AD5E}" name="Column11567"/>
    <tableColumn id="11573" xr3:uid="{A33CDA59-2259-4F47-8DA1-CD6D13A0F69D}" name="Column11568"/>
    <tableColumn id="11574" xr3:uid="{D258D335-A486-40FC-96CF-D43BE83DFEEE}" name="Column11569"/>
    <tableColumn id="11575" xr3:uid="{B29B534B-501C-4B10-86F9-4F7B1689A0B6}" name="Column11570"/>
    <tableColumn id="11576" xr3:uid="{E0BFF2D4-6892-4E7A-B343-383B06E0965D}" name="Column11571"/>
    <tableColumn id="11577" xr3:uid="{8F054D74-33F6-4D96-BAE1-226A7DA712D1}" name="Column11572"/>
    <tableColumn id="11578" xr3:uid="{76763719-DDA9-41B4-948C-4D16B2F17BAD}" name="Column11573"/>
    <tableColumn id="11579" xr3:uid="{74E23019-A09E-42C6-8A38-9D7C1E0D22BC}" name="Column11574"/>
    <tableColumn id="11580" xr3:uid="{9BA1C9CF-A58A-4C7C-8302-BF0376BA91BF}" name="Column11575"/>
    <tableColumn id="11581" xr3:uid="{A796771F-1BD9-40AE-9D57-4C9E777FE18F}" name="Column11576"/>
    <tableColumn id="11582" xr3:uid="{8161B59F-9CF4-431B-8582-02D4B0E8564F}" name="Column11577"/>
    <tableColumn id="11583" xr3:uid="{89AA1A88-C8F1-4100-8F57-5C6E0476874C}" name="Column11578"/>
    <tableColumn id="11584" xr3:uid="{5B0D8F5A-B9F7-447A-A27C-33E1FDA86BDC}" name="Column11579"/>
    <tableColumn id="11585" xr3:uid="{4DB8E38F-E1D3-4897-BCE5-1C08479F94A9}" name="Column11580"/>
    <tableColumn id="11586" xr3:uid="{FDDA4172-D48C-4743-BD98-CEADA1B98867}" name="Column11581"/>
    <tableColumn id="11587" xr3:uid="{8E53766F-F0F3-49C7-B8B0-255216EF7FF0}" name="Column11582"/>
    <tableColumn id="11588" xr3:uid="{FAA4ED98-1983-4A37-88E8-82B9A97A0343}" name="Column11583"/>
    <tableColumn id="11589" xr3:uid="{91D292F3-A09B-4B7A-A7D4-C1F3F20ECCE2}" name="Column11584"/>
    <tableColumn id="11590" xr3:uid="{F6CB60AE-5FD1-4368-AF1E-719ACD0DA60B}" name="Column11585"/>
    <tableColumn id="11591" xr3:uid="{E843EFAF-456A-45D2-BEB0-CE77240AD6C3}" name="Column11586"/>
    <tableColumn id="11592" xr3:uid="{B89AF8B3-318F-4908-8C2C-3E66EB6A6D5F}" name="Column11587"/>
    <tableColumn id="11593" xr3:uid="{23CD6EC2-4764-4AD5-8266-04750FEC34FC}" name="Column11588"/>
    <tableColumn id="11594" xr3:uid="{42CBB53D-0B99-4E8E-BC1E-270EAA1C11CE}" name="Column11589"/>
    <tableColumn id="11595" xr3:uid="{08D4D6BC-FA7E-4386-86BE-E7C50C29CAC6}" name="Column11590"/>
    <tableColumn id="11596" xr3:uid="{7C244271-CCE2-42BD-9EE8-CFFCDCF3DF87}" name="Column11591"/>
    <tableColumn id="11597" xr3:uid="{F1C77351-28CF-4423-9496-B7B5789266E7}" name="Column11592"/>
    <tableColumn id="11598" xr3:uid="{B28E8626-4649-4A53-BB33-06523A6E5071}" name="Column11593"/>
    <tableColumn id="11599" xr3:uid="{6FCA1193-3DAD-4839-9C04-709A88FD8DF8}" name="Column11594"/>
    <tableColumn id="11600" xr3:uid="{E77597C6-E653-444D-BA2D-0B0A731911B0}" name="Column11595"/>
    <tableColumn id="11601" xr3:uid="{DA18E439-F462-4973-B6A2-3E126C50BA4A}" name="Column11596"/>
    <tableColumn id="11602" xr3:uid="{BC05748E-3807-44A2-B328-1C8968E7089B}" name="Column11597"/>
    <tableColumn id="11603" xr3:uid="{74108C2E-6A26-4D41-8128-027876B0B82D}" name="Column11598"/>
    <tableColumn id="11604" xr3:uid="{C57FE560-ED24-4133-976D-9C07AAC73F7D}" name="Column11599"/>
    <tableColumn id="11605" xr3:uid="{8AFFB5B5-2FDC-4CD2-B4EA-E18BE71C9FF1}" name="Column11600"/>
    <tableColumn id="11606" xr3:uid="{F4D6B5B1-278E-4131-A3A2-6E233C870382}" name="Column11601"/>
    <tableColumn id="11607" xr3:uid="{32E18A71-D8CD-417F-AE2B-82BAAD4F3227}" name="Column11602"/>
    <tableColumn id="11608" xr3:uid="{A76A22BD-ADCA-41E3-BDA8-5EE279142999}" name="Column11603"/>
    <tableColumn id="11609" xr3:uid="{A5929081-953B-4C1E-A1BC-7B667A41570E}" name="Column11604"/>
    <tableColumn id="11610" xr3:uid="{4CCDA256-72A7-4B55-871C-3F94225B3E4E}" name="Column11605"/>
    <tableColumn id="11611" xr3:uid="{C4C6E495-17D8-491F-A38F-5F114BF03B46}" name="Column11606"/>
    <tableColumn id="11612" xr3:uid="{06D4AD5E-622E-49E4-9164-F0900BC7AC4C}" name="Column11607"/>
    <tableColumn id="11613" xr3:uid="{E9B3F434-AB5A-4FAC-9F35-84AE1B64C980}" name="Column11608"/>
    <tableColumn id="11614" xr3:uid="{E68B2D00-70B5-4A03-9E6B-52B537B814C6}" name="Column11609"/>
    <tableColumn id="11615" xr3:uid="{1F128367-CD73-48CE-A2AF-2278F4165742}" name="Column11610"/>
    <tableColumn id="11616" xr3:uid="{521B0685-6054-4187-8348-7368B14C90AA}" name="Column11611"/>
    <tableColumn id="11617" xr3:uid="{D6D47D27-F8D8-494F-8CBA-1656DE4195AF}" name="Column11612"/>
    <tableColumn id="11618" xr3:uid="{2F5667AE-A0EE-40B0-A497-E8ACDCAF916F}" name="Column11613"/>
    <tableColumn id="11619" xr3:uid="{057DE60D-D09D-45C7-8163-25B87F730E0D}" name="Column11614"/>
    <tableColumn id="11620" xr3:uid="{C704BA66-D7A1-47C4-8876-3933F03C8B44}" name="Column11615"/>
    <tableColumn id="11621" xr3:uid="{DF932173-42B2-4AEF-AC95-90029D769091}" name="Column11616"/>
    <tableColumn id="11622" xr3:uid="{4A0CE271-91A0-4792-B531-A693C6273650}" name="Column11617"/>
    <tableColumn id="11623" xr3:uid="{926C436D-AA54-41D8-8F24-F7703A55910E}" name="Column11618"/>
    <tableColumn id="11624" xr3:uid="{09BF878B-9CD3-4D08-B90C-353D05B69485}" name="Column11619"/>
    <tableColumn id="11625" xr3:uid="{EFC4693A-C7DD-400C-9C4C-FAD78F1D00FE}" name="Column11620"/>
    <tableColumn id="11626" xr3:uid="{107C4861-35AF-48F9-96DF-642ED455562E}" name="Column11621"/>
    <tableColumn id="11627" xr3:uid="{341A1869-346A-4D9A-B92E-A4A768E637D3}" name="Column11622"/>
    <tableColumn id="11628" xr3:uid="{ECF67FAA-7E25-438E-B031-505766CB8FE3}" name="Column11623"/>
    <tableColumn id="11629" xr3:uid="{9CC7C597-1F13-43B2-AA16-BE54B7CAEAC8}" name="Column11624"/>
    <tableColumn id="11630" xr3:uid="{7BA01E73-316F-4EF6-842B-19D1CC06D8FA}" name="Column11625"/>
    <tableColumn id="11631" xr3:uid="{D01CFC09-0B29-40F0-9854-70E6336AD311}" name="Column11626"/>
    <tableColumn id="11632" xr3:uid="{1E289F32-75C2-4A1D-B6A1-FF6D77B0E8D2}" name="Column11627"/>
    <tableColumn id="11633" xr3:uid="{50F2F550-9ADE-402F-A8C9-06C2FD287FBF}" name="Column11628"/>
    <tableColumn id="11634" xr3:uid="{54E60AC2-D601-4292-B8A3-FBF4678774B7}" name="Column11629"/>
    <tableColumn id="11635" xr3:uid="{C45E249B-BF0F-40E6-9B21-90A91E529D87}" name="Column11630"/>
    <tableColumn id="11636" xr3:uid="{137BF41B-FB59-4DBE-9A8D-ECABB824E6A3}" name="Column11631"/>
    <tableColumn id="11637" xr3:uid="{2A089514-DE59-44CA-ADCC-1332113FC56B}" name="Column11632"/>
    <tableColumn id="11638" xr3:uid="{C003AB1C-1CD9-4BDE-A672-5E5BF4654D08}" name="Column11633"/>
    <tableColumn id="11639" xr3:uid="{35AEC59B-D6BF-4DE1-A4AD-74BC2EC4E6C8}" name="Column11634"/>
    <tableColumn id="11640" xr3:uid="{0A7E7265-41E2-4114-9EFE-19A4C2F18A2A}" name="Column11635"/>
    <tableColumn id="11641" xr3:uid="{5A343DE1-1E60-4549-A8BE-8F9C6F3B0228}" name="Column11636"/>
    <tableColumn id="11642" xr3:uid="{1C0AFBEC-FB21-47AC-BA2B-71CE35F2DBD1}" name="Column11637"/>
    <tableColumn id="11643" xr3:uid="{97726784-CEDE-46EA-8DB4-56A868B24652}" name="Column11638"/>
    <tableColumn id="11644" xr3:uid="{67761D57-1F45-4813-9C02-4345FEC5A438}" name="Column11639"/>
    <tableColumn id="11645" xr3:uid="{97104A29-74E1-48C2-84B2-EB49EDCCD61A}" name="Column11640"/>
    <tableColumn id="11646" xr3:uid="{7239BCDE-7184-4C7B-8A46-4B2ABF3B99EC}" name="Column11641"/>
    <tableColumn id="11647" xr3:uid="{60AE1282-8330-4454-B633-E126126CE703}" name="Column11642"/>
    <tableColumn id="11648" xr3:uid="{428F44F5-18BC-48B7-94F0-39C1C111B7A8}" name="Column11643"/>
    <tableColumn id="11649" xr3:uid="{93CDD077-75A0-4C5D-A634-0C1ADC4CE2F2}" name="Column11644"/>
    <tableColumn id="11650" xr3:uid="{582A528A-9D5B-481A-9041-7655972E31FE}" name="Column11645"/>
    <tableColumn id="11651" xr3:uid="{CE09CAAC-1948-41B2-9524-9B2655E00397}" name="Column11646"/>
    <tableColumn id="11652" xr3:uid="{B542C9BA-19DD-4026-95A6-F5D9B176F4A6}" name="Column11647"/>
    <tableColumn id="11653" xr3:uid="{77443250-508F-4F48-9E4E-698A2CA59BB0}" name="Column11648"/>
    <tableColumn id="11654" xr3:uid="{200576E1-9948-4A2E-9EE2-A7CC1BBBC311}" name="Column11649"/>
    <tableColumn id="11655" xr3:uid="{9786A407-FF85-423D-816D-862992BC55CA}" name="Column11650"/>
    <tableColumn id="11656" xr3:uid="{8FDD92BD-0225-4B27-A07C-87357C63C08A}" name="Column11651"/>
    <tableColumn id="11657" xr3:uid="{A727291E-39AF-4EF7-8D00-778C9CE5F023}" name="Column11652"/>
    <tableColumn id="11658" xr3:uid="{26B8F923-4477-4B79-8BDD-253A38F249DF}" name="Column11653"/>
    <tableColumn id="11659" xr3:uid="{57078E4F-DBE7-4E0E-A6A7-69170154569F}" name="Column11654"/>
    <tableColumn id="11660" xr3:uid="{C2F0D6E0-3AB7-4003-AA65-181A0A11FCA6}" name="Column11655"/>
    <tableColumn id="11661" xr3:uid="{29D4CA0A-6CB0-4B91-A256-4F97390A6FB8}" name="Column11656"/>
    <tableColumn id="11662" xr3:uid="{6146F2A2-53CF-48EE-972C-82EEE28EAAC9}" name="Column11657"/>
    <tableColumn id="11663" xr3:uid="{7D768679-EC99-47A3-8ECA-66B1A873EBBB}" name="Column11658"/>
    <tableColumn id="11664" xr3:uid="{2945D315-21E8-44CC-947C-56A0867BA4FA}" name="Column11659"/>
    <tableColumn id="11665" xr3:uid="{F5730485-3C26-40B2-8F93-CC7282637849}" name="Column11660"/>
    <tableColumn id="11666" xr3:uid="{518D5C1E-6BE5-4E2D-A5F6-F1C57F99F49E}" name="Column11661"/>
    <tableColumn id="11667" xr3:uid="{D14CED4E-5EED-4E0C-9869-17759CBE2FD3}" name="Column11662"/>
    <tableColumn id="11668" xr3:uid="{7C397888-EEB2-4FA9-BB99-AE5DC1DF6944}" name="Column11663"/>
    <tableColumn id="11669" xr3:uid="{60F02BE1-90F4-43E5-9C76-E6FA94B51F29}" name="Column11664"/>
    <tableColumn id="11670" xr3:uid="{86110CB3-3E57-4AD9-8B7A-8987C9E85964}" name="Column11665"/>
    <tableColumn id="11671" xr3:uid="{B9A4C68E-B0E4-4E8E-BEF9-4D27BC22FE85}" name="Column11666"/>
    <tableColumn id="11672" xr3:uid="{BC9331E8-0CAF-4217-AD4B-E8D6C1E18E6E}" name="Column11667"/>
    <tableColumn id="11673" xr3:uid="{CCB7CC50-63A7-4B32-949F-845BCA453628}" name="Column11668"/>
    <tableColumn id="11674" xr3:uid="{8B72093F-1873-4090-9CD5-28D2751E7E89}" name="Column11669"/>
    <tableColumn id="11675" xr3:uid="{42EDEE4C-FA4B-4D90-B38E-6D4FA5AA1C8E}" name="Column11670"/>
    <tableColumn id="11676" xr3:uid="{E9CD73CF-E09D-43F3-BE7C-88F91FE2DFF3}" name="Column11671"/>
    <tableColumn id="11677" xr3:uid="{B8BE6E64-B70C-4FC1-BE50-C85A148D2572}" name="Column11672"/>
    <tableColumn id="11678" xr3:uid="{5C26D28C-D59A-4683-9625-3837F1348D03}" name="Column11673"/>
    <tableColumn id="11679" xr3:uid="{C647120F-5B4F-4987-80C4-2E0DFD614081}" name="Column11674"/>
    <tableColumn id="11680" xr3:uid="{114371BA-149C-44D8-8D7B-452DD48FC137}" name="Column11675"/>
    <tableColumn id="11681" xr3:uid="{07162CAA-E625-4750-B29E-F01C43DF15E1}" name="Column11676"/>
    <tableColumn id="11682" xr3:uid="{31D14BA8-A61E-4C47-B804-18B14079C13E}" name="Column11677"/>
    <tableColumn id="11683" xr3:uid="{7448A77D-BEB4-4A9F-86D6-79DDC57B5174}" name="Column11678"/>
    <tableColumn id="11684" xr3:uid="{95DEA266-76ED-4EFD-B3DB-83B73220A914}" name="Column11679"/>
    <tableColumn id="11685" xr3:uid="{5914D6A0-DFE9-4E7E-AFB1-70BB292F80A1}" name="Column11680"/>
    <tableColumn id="11686" xr3:uid="{86EFC803-C5C7-4D86-BBAE-3891FB8D8346}" name="Column11681"/>
    <tableColumn id="11687" xr3:uid="{49DA12E8-AA1B-4439-9165-58D3077C47A2}" name="Column11682"/>
    <tableColumn id="11688" xr3:uid="{15E6C051-FA91-4E08-A9F9-656E89A1304A}" name="Column11683"/>
    <tableColumn id="11689" xr3:uid="{6EEC5F10-5EF8-4106-B2A8-5E7F86CFA244}" name="Column11684"/>
    <tableColumn id="11690" xr3:uid="{F493B098-EFF0-44C1-A2CC-754A04B29C78}" name="Column11685"/>
    <tableColumn id="11691" xr3:uid="{40309BC3-E9D9-4921-AF06-098ECBD1AC5E}" name="Column11686"/>
    <tableColumn id="11692" xr3:uid="{13022798-CF88-4756-BE7D-1A6D30D8E510}" name="Column11687"/>
    <tableColumn id="11693" xr3:uid="{BA6A1F8C-6443-459D-ABC8-BE971C31EC6B}" name="Column11688"/>
    <tableColumn id="11694" xr3:uid="{EDA5FBD8-3469-4C7B-8435-6DC7F1E547A5}" name="Column11689"/>
    <tableColumn id="11695" xr3:uid="{FE211C6C-234E-4324-847F-4672FA364F83}" name="Column11690"/>
    <tableColumn id="11696" xr3:uid="{2A1FAAE1-8ECC-4534-8AD8-E960EE0847BA}" name="Column11691"/>
    <tableColumn id="11697" xr3:uid="{733812FC-EEBF-409C-B899-3E5C8FA2DF56}" name="Column11692"/>
    <tableColumn id="11698" xr3:uid="{C40FE19F-CAA7-49CA-9B6D-E065945F5D2A}" name="Column11693"/>
    <tableColumn id="11699" xr3:uid="{B8E61F91-6162-4D06-AB69-6025E130D8CE}" name="Column11694"/>
    <tableColumn id="11700" xr3:uid="{2C998230-99B7-4E74-96AD-4DA42FE63598}" name="Column11695"/>
    <tableColumn id="11701" xr3:uid="{ABB5B9B4-DFCF-409E-8A69-08A23A394594}" name="Column11696"/>
    <tableColumn id="11702" xr3:uid="{A7835B0C-5B6E-4561-B9E5-4CC00F91BF3D}" name="Column11697"/>
    <tableColumn id="11703" xr3:uid="{CC57A4E9-1BB9-4355-8F45-9F7D9D3E0297}" name="Column11698"/>
    <tableColumn id="11704" xr3:uid="{7E5C7B07-AE8B-4F37-A4DA-309889CFF7E4}" name="Column11699"/>
    <tableColumn id="11705" xr3:uid="{745350F0-8BE7-4A2C-BEA4-AA84A77EED13}" name="Column11700"/>
    <tableColumn id="11706" xr3:uid="{410F77A9-F5B2-454A-B1AE-44665FE719C8}" name="Column11701"/>
    <tableColumn id="11707" xr3:uid="{F21B3AC6-EE68-4653-8DDF-B9BA2C1FA36C}" name="Column11702"/>
    <tableColumn id="11708" xr3:uid="{66628843-1054-4BD4-8700-3364287F9F79}" name="Column11703"/>
    <tableColumn id="11709" xr3:uid="{1157F278-6183-4689-9AD1-CEEF9AD727AD}" name="Column11704"/>
    <tableColumn id="11710" xr3:uid="{73DB54EA-5746-435F-A918-EB835CE3255B}" name="Column11705"/>
    <tableColumn id="11711" xr3:uid="{C9CA2CAD-1ED2-47B7-A447-2F79E47DE2BE}" name="Column11706"/>
    <tableColumn id="11712" xr3:uid="{817EC1C2-3573-465E-8C5F-41760EDF7696}" name="Column11707"/>
    <tableColumn id="11713" xr3:uid="{6577ED5F-38D7-4EB3-8E70-2C5859B17713}" name="Column11708"/>
    <tableColumn id="11714" xr3:uid="{79E2082C-FD89-4049-8F59-C357BB2D894A}" name="Column11709"/>
    <tableColumn id="11715" xr3:uid="{38582169-6157-4428-9E5D-63E74A12F461}" name="Column11710"/>
    <tableColumn id="11716" xr3:uid="{8CCF213E-101A-4197-BCA9-963127A8A568}" name="Column11711"/>
    <tableColumn id="11717" xr3:uid="{434F1F07-09D0-489B-B966-D32A574ACC50}" name="Column11712"/>
    <tableColumn id="11718" xr3:uid="{8D9F77FF-DA60-4622-A095-1B4E1E7AD277}" name="Column11713"/>
    <tableColumn id="11719" xr3:uid="{E31CD1F7-E28D-45AF-BAF9-C9A88FA610C0}" name="Column11714"/>
    <tableColumn id="11720" xr3:uid="{F33C8E90-FB1D-46F8-8E53-5D404701AA72}" name="Column11715"/>
    <tableColumn id="11721" xr3:uid="{F0835A16-15C8-4586-BE9B-5725F8882422}" name="Column11716"/>
    <tableColumn id="11722" xr3:uid="{7212F35B-55A6-4BC8-ADA2-EE90AA14F990}" name="Column11717"/>
    <tableColumn id="11723" xr3:uid="{8421523C-CBD2-44EB-BD1B-CE28A0DBAC20}" name="Column11718"/>
    <tableColumn id="11724" xr3:uid="{1EC3FA0C-0F4A-4BF2-A9B5-9A9B60C0D5F5}" name="Column11719"/>
    <tableColumn id="11725" xr3:uid="{8C48C168-2991-411D-A5A6-4B109CC4FA2E}" name="Column11720"/>
    <tableColumn id="11726" xr3:uid="{44357C1F-6CE0-433D-911E-6DA3A8B769B6}" name="Column11721"/>
    <tableColumn id="11727" xr3:uid="{E73D21EC-F589-434D-9C6F-C71CD9542EC0}" name="Column11722"/>
    <tableColumn id="11728" xr3:uid="{9C9F75B4-3E9D-4B33-BB50-1F569F1D7368}" name="Column11723"/>
    <tableColumn id="11729" xr3:uid="{B4A8A6A0-B79C-49B7-A7EA-ABF7744CFD23}" name="Column11724"/>
    <tableColumn id="11730" xr3:uid="{28E8E7DC-8079-4E7B-A471-A5127184C47C}" name="Column11725"/>
    <tableColumn id="11731" xr3:uid="{8E88DA4B-97E5-46A2-86CF-81E635E72E17}" name="Column11726"/>
    <tableColumn id="11732" xr3:uid="{F890B007-8E0F-4754-9569-68ABC1281AE6}" name="Column11727"/>
    <tableColumn id="11733" xr3:uid="{2E08EF36-9D45-4E45-B337-187E37955CA5}" name="Column11728"/>
    <tableColumn id="11734" xr3:uid="{88D679CF-9842-4368-BAA5-59493F618ABA}" name="Column11729"/>
    <tableColumn id="11735" xr3:uid="{29D8BCF0-CC9D-4451-8A92-52A854CA92BB}" name="Column11730"/>
    <tableColumn id="11736" xr3:uid="{D6335F47-79B1-426E-9CB9-A74028DCA6F5}" name="Column11731"/>
    <tableColumn id="11737" xr3:uid="{820BD56D-16D4-41A5-99D0-C85321B82920}" name="Column11732"/>
    <tableColumn id="11738" xr3:uid="{A08E2214-1863-4079-B999-2CBAE647A379}" name="Column11733"/>
    <tableColumn id="11739" xr3:uid="{C41A8241-5BF3-4402-8D08-82B07D15151E}" name="Column11734"/>
    <tableColumn id="11740" xr3:uid="{51ED6A80-7A4B-4BC8-91F5-E585CED825BB}" name="Column11735"/>
    <tableColumn id="11741" xr3:uid="{F01601F7-FDD5-4932-A248-55FFFF08C987}" name="Column11736"/>
    <tableColumn id="11742" xr3:uid="{4B44A1C5-94D4-479F-8F42-DC37503842D5}" name="Column11737"/>
    <tableColumn id="11743" xr3:uid="{DB1A0905-85AF-44B8-97DC-9972C06B1D57}" name="Column11738"/>
    <tableColumn id="11744" xr3:uid="{E9E2D98E-CF4C-448D-AEA5-AB4A675A3B54}" name="Column11739"/>
    <tableColumn id="11745" xr3:uid="{0601C46E-02CA-483A-9342-B3B6047BEF79}" name="Column11740"/>
    <tableColumn id="11746" xr3:uid="{5E167D2E-0279-4DE5-AEFF-F773F01EE094}" name="Column11741"/>
    <tableColumn id="11747" xr3:uid="{E928790E-CF44-4357-BCCD-5E34D8B3E539}" name="Column11742"/>
    <tableColumn id="11748" xr3:uid="{87204A03-D709-4FFC-9030-04AEA65A292C}" name="Column11743"/>
    <tableColumn id="11749" xr3:uid="{FC8B9BD6-BAC9-4BE3-99CE-EDBEF61D0CD7}" name="Column11744"/>
    <tableColumn id="11750" xr3:uid="{288D5BBE-B3B9-4FEE-BCD9-F79A6AB08C77}" name="Column11745"/>
    <tableColumn id="11751" xr3:uid="{88248879-A576-4CB4-8A61-3314B265EBDD}" name="Column11746"/>
    <tableColumn id="11752" xr3:uid="{183B48BA-D836-4D36-9707-4BF2AB883D38}" name="Column11747"/>
    <tableColumn id="11753" xr3:uid="{1AD94F3D-02CA-434A-A36E-2211B99F9DF1}" name="Column11748"/>
    <tableColumn id="11754" xr3:uid="{35E5736C-8BDE-4E40-85F7-03174386D617}" name="Column11749"/>
    <tableColumn id="11755" xr3:uid="{93F4FA26-2B43-4279-8CE9-AC2FA5CB7A9A}" name="Column11750"/>
    <tableColumn id="11756" xr3:uid="{EF0EEDCD-DB27-4391-8453-5CA4E548DFF4}" name="Column11751"/>
    <tableColumn id="11757" xr3:uid="{CFBD1E3E-007A-41B3-B244-CAB4DD49551E}" name="Column11752"/>
    <tableColumn id="11758" xr3:uid="{C5EAC56D-7F20-4AF8-8496-B1E34B31D8DA}" name="Column11753"/>
    <tableColumn id="11759" xr3:uid="{AF519AFD-88B1-4AB7-A537-29C30A0228CA}" name="Column11754"/>
    <tableColumn id="11760" xr3:uid="{31130951-C110-4288-8B4E-F9CE5590754A}" name="Column11755"/>
    <tableColumn id="11761" xr3:uid="{38E76C21-6285-419B-93AD-62F16B9EC8A2}" name="Column11756"/>
    <tableColumn id="11762" xr3:uid="{7F9FE4C8-1E6E-408B-8603-13D6292E9E22}" name="Column11757"/>
    <tableColumn id="11763" xr3:uid="{7023C0D9-64DE-437C-983C-ACE1AE1CEAE8}" name="Column11758"/>
    <tableColumn id="11764" xr3:uid="{D582135B-896A-4F51-AEEE-6632DA89AEC8}" name="Column11759"/>
    <tableColumn id="11765" xr3:uid="{4942EA81-1A94-49FA-A72B-F0D78F1275B6}" name="Column11760"/>
    <tableColumn id="11766" xr3:uid="{8064E83E-81FD-4C97-B53A-76A5CCB9E6F4}" name="Column11761"/>
    <tableColumn id="11767" xr3:uid="{BFB0BE87-18B1-48CE-888B-7E18D2C5BC09}" name="Column11762"/>
    <tableColumn id="11768" xr3:uid="{10EF5676-5B7D-4FF6-B631-DCD770058D90}" name="Column11763"/>
    <tableColumn id="11769" xr3:uid="{57973A95-4BCF-4723-B603-C76D91D5CBF0}" name="Column11764"/>
    <tableColumn id="11770" xr3:uid="{9B23A919-1862-4920-997F-566C1495920B}" name="Column11765"/>
    <tableColumn id="11771" xr3:uid="{733586EC-3856-4DF9-94BB-D4659302DAF9}" name="Column11766"/>
    <tableColumn id="11772" xr3:uid="{C51F6E28-D2CF-48DE-89DE-22348611C7DE}" name="Column11767"/>
    <tableColumn id="11773" xr3:uid="{D1EBEB18-6CBA-43AE-AE0B-AB7889DF62A2}" name="Column11768"/>
    <tableColumn id="11774" xr3:uid="{E477A620-4250-41BE-B711-D20F406F0552}" name="Column11769"/>
    <tableColumn id="11775" xr3:uid="{A4C62AAB-E9AD-433D-9729-840FF7973B9A}" name="Column11770"/>
    <tableColumn id="11776" xr3:uid="{F9317D82-91AD-4608-92BB-7DF150C9155D}" name="Column11771"/>
    <tableColumn id="11777" xr3:uid="{B55B5BB9-914B-4E48-830A-ABF6BC159FFB}" name="Column11772"/>
    <tableColumn id="11778" xr3:uid="{E011AFDE-96C2-4891-BF93-D50AF3921450}" name="Column11773"/>
    <tableColumn id="11779" xr3:uid="{E0E70F54-5A83-404A-8DCE-1C0E6F8AF5BC}" name="Column11774"/>
    <tableColumn id="11780" xr3:uid="{0FDBEDEB-02D5-4442-A951-61D1CB41BAF0}" name="Column11775"/>
    <tableColumn id="11781" xr3:uid="{8DDA8A1F-0E07-42F2-BAB9-65EBF1E46805}" name="Column11776"/>
    <tableColumn id="11782" xr3:uid="{DD6492AA-63C8-4CF2-827F-5A783794C1B1}" name="Column11777"/>
    <tableColumn id="11783" xr3:uid="{A0D50457-43E6-492B-9DDF-CB4CBD480A0C}" name="Column11778"/>
    <tableColumn id="11784" xr3:uid="{7A27D992-8573-48B7-93C8-58285380D95B}" name="Column11779"/>
    <tableColumn id="11785" xr3:uid="{EB0238AF-F839-47F0-81D3-8C191C3E30BC}" name="Column11780"/>
    <tableColumn id="11786" xr3:uid="{D3B270C8-0792-4088-96CA-E7E442E1DC6D}" name="Column11781"/>
    <tableColumn id="11787" xr3:uid="{79995D79-9537-44F2-8866-D845180DF998}" name="Column11782"/>
    <tableColumn id="11788" xr3:uid="{C0DEBF1F-7BBB-4188-9196-B1EC7AAAD02F}" name="Column11783"/>
    <tableColumn id="11789" xr3:uid="{640FC4B1-693C-4A6D-94F5-3F0971D04E60}" name="Column11784"/>
    <tableColumn id="11790" xr3:uid="{5191558E-40A0-48CA-A52E-D3C16328B1C5}" name="Column11785"/>
    <tableColumn id="11791" xr3:uid="{9DEC9521-5D76-4C76-B60F-8607D65A3FCC}" name="Column11786"/>
    <tableColumn id="11792" xr3:uid="{AB17B970-6AC1-4889-84B7-30456D114617}" name="Column11787"/>
    <tableColumn id="11793" xr3:uid="{7F1E06A9-6FF7-4B65-B9CB-60278914ACA8}" name="Column11788"/>
    <tableColumn id="11794" xr3:uid="{331CB4CD-5411-45E2-9CA4-B508A15F5F5B}" name="Column11789"/>
    <tableColumn id="11795" xr3:uid="{8BDA0307-88A9-45C6-9283-EE004E925B66}" name="Column11790"/>
    <tableColumn id="11796" xr3:uid="{D0C19A92-5013-4BEF-B156-F86E10511A04}" name="Column11791"/>
    <tableColumn id="11797" xr3:uid="{F402E7F4-33D4-4AEA-83FE-B1E66FAA4E99}" name="Column11792"/>
    <tableColumn id="11798" xr3:uid="{ABCD33C3-E19F-4CC8-86D2-F5B43C36F139}" name="Column11793"/>
    <tableColumn id="11799" xr3:uid="{A5C2BA25-8F8D-4B77-86FD-626D717C7FCD}" name="Column11794"/>
    <tableColumn id="11800" xr3:uid="{E3341EA3-FFC3-4EF4-A5D9-4EBB2F4AB0CA}" name="Column11795"/>
    <tableColumn id="11801" xr3:uid="{3739C7D5-690D-4038-8E4F-5615B21290E4}" name="Column11796"/>
    <tableColumn id="11802" xr3:uid="{5C4FC825-0E02-4A4D-9BEA-1589829BC95F}" name="Column11797"/>
    <tableColumn id="11803" xr3:uid="{2F960544-5857-4E41-8E55-E6828C346338}" name="Column11798"/>
    <tableColumn id="11804" xr3:uid="{5D352951-7E35-4D6A-A131-7CA032F660EB}" name="Column11799"/>
    <tableColumn id="11805" xr3:uid="{ECBC72AD-C0EA-481D-A4DD-FEEB1AC0D2DC}" name="Column11800"/>
    <tableColumn id="11806" xr3:uid="{201DB74A-F421-48AF-B1DD-2A36DB1779C5}" name="Column11801"/>
    <tableColumn id="11807" xr3:uid="{34D91F81-B299-4719-BACA-D0080E57E1C4}" name="Column11802"/>
    <tableColumn id="11808" xr3:uid="{CBC28F63-AFC5-49A0-ABEC-A40650504321}" name="Column11803"/>
    <tableColumn id="11809" xr3:uid="{8C6241D0-D0D1-4CD3-9A99-15FA5074C16D}" name="Column11804"/>
    <tableColumn id="11810" xr3:uid="{0EEAD896-E226-4049-9BA9-9309817A76A8}" name="Column11805"/>
    <tableColumn id="11811" xr3:uid="{87399E86-F056-42ED-965E-908BEF283672}" name="Column11806"/>
    <tableColumn id="11812" xr3:uid="{66D30B88-D027-480A-8BA4-F8C584521A60}" name="Column11807"/>
    <tableColumn id="11813" xr3:uid="{E3EBB8E7-36FC-4296-A7CC-160A4790CB1C}" name="Column11808"/>
    <tableColumn id="11814" xr3:uid="{94AE41A0-E2AF-4420-A5CF-3E66674B5275}" name="Column11809"/>
    <tableColumn id="11815" xr3:uid="{82809D2E-DC66-484E-9E47-4D247224FA2C}" name="Column11810"/>
    <tableColumn id="11816" xr3:uid="{CC34D416-4910-49D1-96FA-CA3C95C33BC0}" name="Column11811"/>
    <tableColumn id="11817" xr3:uid="{67585E34-48D1-4C12-AD88-82B74B74B4FD}" name="Column11812"/>
    <tableColumn id="11818" xr3:uid="{A8846389-7636-420F-B74A-2A696DF557C9}" name="Column11813"/>
    <tableColumn id="11819" xr3:uid="{06600F79-1669-4A40-9E0C-2F310B3AA9FF}" name="Column11814"/>
    <tableColumn id="11820" xr3:uid="{A3192955-DF4A-4771-ACC8-CE289D7C3565}" name="Column11815"/>
    <tableColumn id="11821" xr3:uid="{66D9CF80-8FC5-45E2-A6C2-061FCAD6662A}" name="Column11816"/>
    <tableColumn id="11822" xr3:uid="{77019C10-AFA0-4372-A657-FCBB96F4588C}" name="Column11817"/>
    <tableColumn id="11823" xr3:uid="{F7E1A683-D7F3-422F-B7D9-F40D7CAD6B84}" name="Column11818"/>
    <tableColumn id="11824" xr3:uid="{E8F11AF5-8668-480D-829E-4A1A9581CE3F}" name="Column11819"/>
    <tableColumn id="11825" xr3:uid="{C9A3F8B1-AFF7-4B39-A214-6BA484FFBA6C}" name="Column11820"/>
    <tableColumn id="11826" xr3:uid="{CECA921A-6989-4FAD-8D4F-008016C03D1C}" name="Column11821"/>
    <tableColumn id="11827" xr3:uid="{01767680-3016-4F0F-900A-845FFCBBAC31}" name="Column11822"/>
    <tableColumn id="11828" xr3:uid="{FECF315F-1BD7-4FC3-B27E-E88473BBF234}" name="Column11823"/>
    <tableColumn id="11829" xr3:uid="{1E10259F-9985-413F-A101-A03912B57275}" name="Column11824"/>
    <tableColumn id="11830" xr3:uid="{07447B45-BF86-43D2-B467-1CB8B9BAB59B}" name="Column11825"/>
    <tableColumn id="11831" xr3:uid="{FD7667D6-121C-4FED-9ADE-7EBD0C2E6D29}" name="Column11826"/>
    <tableColumn id="11832" xr3:uid="{F4795E33-0437-47C6-A4DE-67ED414DA2C8}" name="Column11827"/>
    <tableColumn id="11833" xr3:uid="{07BA004F-DF1E-426B-8BAE-3FCF5E6283E5}" name="Column11828"/>
    <tableColumn id="11834" xr3:uid="{292BF6BC-2808-4A93-9F4C-2CC9A0B727D2}" name="Column11829"/>
    <tableColumn id="11835" xr3:uid="{D11232BD-4907-4F92-9373-62098DE7C838}" name="Column11830"/>
    <tableColumn id="11836" xr3:uid="{E65C821A-48DA-4CD0-9C2B-41CC02354D81}" name="Column11831"/>
    <tableColumn id="11837" xr3:uid="{AE7FDA37-42D3-4C18-8964-5257EB1156A5}" name="Column11832"/>
    <tableColumn id="11838" xr3:uid="{D223DF65-0AB9-40DF-86A2-ED104903E648}" name="Column11833"/>
    <tableColumn id="11839" xr3:uid="{6BAEC80B-74FD-42D6-B35B-5934309AEEB7}" name="Column11834"/>
    <tableColumn id="11840" xr3:uid="{ED199578-A890-47F1-AD47-EBDB50A5EEB5}" name="Column11835"/>
    <tableColumn id="11841" xr3:uid="{85E247DC-5788-4A6F-AE75-CDCDC2C09D40}" name="Column11836"/>
    <tableColumn id="11842" xr3:uid="{4DF82702-1BCD-491D-BE57-8E600ACF43C9}" name="Column11837"/>
    <tableColumn id="11843" xr3:uid="{1673A0A5-1B32-4E70-B377-120B7F3CE26D}" name="Column11838"/>
    <tableColumn id="11844" xr3:uid="{796E7934-D869-4A5A-9494-B744D1DA9926}" name="Column11839"/>
    <tableColumn id="11845" xr3:uid="{F93B7145-92E3-495B-A642-DCF29BEEA645}" name="Column11840"/>
    <tableColumn id="11846" xr3:uid="{5E969F01-55DE-400B-866F-6CCE7BE4396C}" name="Column11841"/>
    <tableColumn id="11847" xr3:uid="{755FE7C4-323B-480E-B826-438BC5BED675}" name="Column11842"/>
    <tableColumn id="11848" xr3:uid="{E33F1437-5AC3-482F-8A72-27A5FD45D395}" name="Column11843"/>
    <tableColumn id="11849" xr3:uid="{A0BA74C1-75EF-408C-8C8C-9645ACFDDFA8}" name="Column11844"/>
    <tableColumn id="11850" xr3:uid="{C9D1E050-6F14-4543-91A0-058BF0A98B37}" name="Column11845"/>
    <tableColumn id="11851" xr3:uid="{57582BF9-AD7B-4958-813D-1DFFA0E45586}" name="Column11846"/>
    <tableColumn id="11852" xr3:uid="{EE83B2B2-D74A-4C63-989C-DEF3472E7039}" name="Column11847"/>
    <tableColumn id="11853" xr3:uid="{2B072147-525E-447A-B787-5FDCDE94F1CC}" name="Column11848"/>
    <tableColumn id="11854" xr3:uid="{E5597C77-44D6-49BD-BE0A-EFBC8A1755E9}" name="Column11849"/>
    <tableColumn id="11855" xr3:uid="{70C2F1F2-3EF0-4437-AF92-D0C4DF027B01}" name="Column11850"/>
    <tableColumn id="11856" xr3:uid="{7385D926-ECB0-49C6-94BB-EED029BCB1C3}" name="Column11851"/>
    <tableColumn id="11857" xr3:uid="{15BAC101-9220-40A3-9A34-E4CD9F664824}" name="Column11852"/>
    <tableColumn id="11858" xr3:uid="{53296288-7D37-4497-9EB9-7C61072177AC}" name="Column11853"/>
    <tableColumn id="11859" xr3:uid="{AAFE94A9-78E5-49BD-A3A6-48F915EDDB39}" name="Column11854"/>
    <tableColumn id="11860" xr3:uid="{A225C5D2-DA23-4E19-99BC-2CA21A8B1213}" name="Column11855"/>
    <tableColumn id="11861" xr3:uid="{1A0BE1D8-78AC-43CE-A5E1-633CE9017419}" name="Column11856"/>
    <tableColumn id="11862" xr3:uid="{F072D908-4056-480B-9539-55ABB2EB42F7}" name="Column11857"/>
    <tableColumn id="11863" xr3:uid="{015D086A-D448-48D2-BA7E-476492349FEC}" name="Column11858"/>
    <tableColumn id="11864" xr3:uid="{E7DD2246-87D7-44D8-B668-A928E8EDD01F}" name="Column11859"/>
    <tableColumn id="11865" xr3:uid="{3303369D-EEE1-4AFB-959C-62FB2649E2CF}" name="Column11860"/>
    <tableColumn id="11866" xr3:uid="{DB02A140-DD85-4EB0-9D16-0B58A3ABB15F}" name="Column11861"/>
    <tableColumn id="11867" xr3:uid="{6F7DB270-9032-437D-B2A5-37C3F0AB10BC}" name="Column11862"/>
    <tableColumn id="11868" xr3:uid="{2C086743-BF49-4467-8A29-49BC8F93E89D}" name="Column11863"/>
    <tableColumn id="11869" xr3:uid="{96B59215-C748-433F-84E2-DB27694B1DB2}" name="Column11864"/>
    <tableColumn id="11870" xr3:uid="{C2CC1D76-CA1E-499F-9EB7-BBA22503B3A6}" name="Column11865"/>
    <tableColumn id="11871" xr3:uid="{1ADA8129-70AF-469B-9614-F5FCC3A993BB}" name="Column11866"/>
    <tableColumn id="11872" xr3:uid="{CBB80FA6-F4EA-4CF8-AA68-C7CBB32180AB}" name="Column11867"/>
    <tableColumn id="11873" xr3:uid="{C813D2C3-5508-431F-B4DE-73495BA69677}" name="Column11868"/>
    <tableColumn id="11874" xr3:uid="{E0E0E7A2-FCF6-4541-A5A6-117E9C8E5842}" name="Column11869"/>
    <tableColumn id="11875" xr3:uid="{862A6C4D-E567-472E-BD0D-CB7808E7ECB0}" name="Column11870"/>
    <tableColumn id="11876" xr3:uid="{EDBDC602-88DE-4F26-A013-4153AB969AF9}" name="Column11871"/>
    <tableColumn id="11877" xr3:uid="{ED239145-E8A8-4947-9E76-A73A720F5A58}" name="Column11872"/>
    <tableColumn id="11878" xr3:uid="{4112F124-A1F6-42FC-AE5B-F63BE600F92C}" name="Column11873"/>
    <tableColumn id="11879" xr3:uid="{65E24CD1-7569-41C7-9984-04F50F632A97}" name="Column11874"/>
    <tableColumn id="11880" xr3:uid="{873CD883-9ABF-4A80-AF49-94DD2404DD03}" name="Column11875"/>
    <tableColumn id="11881" xr3:uid="{A9CE2ACD-73FB-4892-954B-00F6A93A69A3}" name="Column11876"/>
    <tableColumn id="11882" xr3:uid="{1282843B-F671-4FC4-AE54-D860F8BA0564}" name="Column11877"/>
    <tableColumn id="11883" xr3:uid="{127B470B-E04C-4D3D-91CB-3775DCC82BAB}" name="Column11878"/>
    <tableColumn id="11884" xr3:uid="{6EAA624F-343C-4AA8-968D-2E7E0C4041E4}" name="Column11879"/>
    <tableColumn id="11885" xr3:uid="{4FD53707-75A1-4E04-AC3C-268FA1FFAB95}" name="Column11880"/>
    <tableColumn id="11886" xr3:uid="{DD6DB4FB-39BD-4FDF-BCD4-A9F80E005067}" name="Column11881"/>
    <tableColumn id="11887" xr3:uid="{498CE8C0-0DAE-44FF-96D0-DC15D893D133}" name="Column11882"/>
    <tableColumn id="11888" xr3:uid="{0CCE78A5-B304-4B7A-9FFB-6F9B6600F74E}" name="Column11883"/>
    <tableColumn id="11889" xr3:uid="{E4BE1FD3-3DC4-4522-A255-844BC0C087FD}" name="Column11884"/>
    <tableColumn id="11890" xr3:uid="{6C04CD8C-393D-46CA-8215-2462B77FC2B3}" name="Column11885"/>
    <tableColumn id="11891" xr3:uid="{B9E0D36F-629B-4915-97C4-321CBF7546C7}" name="Column11886"/>
    <tableColumn id="11892" xr3:uid="{26AFC371-0799-4BCD-AF85-AF7401E71BCD}" name="Column11887"/>
    <tableColumn id="11893" xr3:uid="{948E71FC-6E3C-4643-BC3E-94F3488B3EA5}" name="Column11888"/>
    <tableColumn id="11894" xr3:uid="{024A081B-6806-4092-90AC-771A912AC514}" name="Column11889"/>
    <tableColumn id="11895" xr3:uid="{94DC653C-017E-40C3-ABB4-B217F07D8603}" name="Column11890"/>
    <tableColumn id="11896" xr3:uid="{AF07D19C-6D1A-46F3-874C-04ACBDC651AF}" name="Column11891"/>
    <tableColumn id="11897" xr3:uid="{410E53FF-D937-4A7D-959E-26A8C0E2DF16}" name="Column11892"/>
    <tableColumn id="11898" xr3:uid="{F0A81C6E-E0FE-41C7-A79B-7E5870ADFCAA}" name="Column11893"/>
    <tableColumn id="11899" xr3:uid="{1A8FB833-83A1-4A69-8F2B-14EFA22D6546}" name="Column11894"/>
    <tableColumn id="11900" xr3:uid="{4F544B26-B41E-4B0F-8660-9DF5FAC689A9}" name="Column11895"/>
    <tableColumn id="11901" xr3:uid="{28B1175C-42B0-4E90-BF9C-20CBD9D4E65F}" name="Column11896"/>
    <tableColumn id="11902" xr3:uid="{C8B1BB8B-B46D-466A-8EF0-9DA3EA34B202}" name="Column11897"/>
    <tableColumn id="11903" xr3:uid="{F094BBB6-F0AF-47A6-9DB4-6C3367F1D462}" name="Column11898"/>
    <tableColumn id="11904" xr3:uid="{D3649BCF-144F-4AC0-85F4-6617FCEAF4E5}" name="Column11899"/>
    <tableColumn id="11905" xr3:uid="{A84D979F-D5F9-4FFE-A38A-48312DD10487}" name="Column11900"/>
    <tableColumn id="11906" xr3:uid="{033C46E0-5712-4E1F-B012-313B3B156E19}" name="Column11901"/>
    <tableColumn id="11907" xr3:uid="{77071D50-CA95-4F4A-9E5C-4752EAA05B6B}" name="Column11902"/>
    <tableColumn id="11908" xr3:uid="{004C2EA1-0ECF-4323-A195-58EF77A51A81}" name="Column11903"/>
    <tableColumn id="11909" xr3:uid="{9B8CAB0C-092A-4096-AA01-18295AC8DD6A}" name="Column11904"/>
    <tableColumn id="11910" xr3:uid="{49BE019E-C50E-4854-8E04-E27F8E699A56}" name="Column11905"/>
    <tableColumn id="11911" xr3:uid="{33389132-4190-4BBB-8790-00578CC97B5D}" name="Column11906"/>
    <tableColumn id="11912" xr3:uid="{DC64EE17-DD75-4421-8548-90F0DD14F127}" name="Column11907"/>
    <tableColumn id="11913" xr3:uid="{28D6DE93-8CF7-40DC-AB7C-7F3503EEC57A}" name="Column11908"/>
    <tableColumn id="11914" xr3:uid="{A6E46D39-9B2F-4729-AE54-7F4BAE8E4A25}" name="Column11909"/>
    <tableColumn id="11915" xr3:uid="{C6A0F5FD-076B-4DC0-907A-5A12B88277BC}" name="Column11910"/>
    <tableColumn id="11916" xr3:uid="{A21E7A66-4B7D-41EC-B5B6-2EFF00A034AA}" name="Column11911"/>
    <tableColumn id="11917" xr3:uid="{2BE99F65-6907-443E-A0A3-B18CD3266A79}" name="Column11912"/>
    <tableColumn id="11918" xr3:uid="{7ACDEA37-6EDA-4A1C-B4A4-FD3ACF744CF3}" name="Column11913"/>
    <tableColumn id="11919" xr3:uid="{9A28F9DC-0C7F-4902-8AA7-DB3F6AB94928}" name="Column11914"/>
    <tableColumn id="11920" xr3:uid="{2D95D985-8D88-4D8A-B2DF-96197424E8C0}" name="Column11915"/>
    <tableColumn id="11921" xr3:uid="{7E8E8092-8071-475F-AD40-F64D32047FE2}" name="Column11916"/>
    <tableColumn id="11922" xr3:uid="{CF17F847-91C2-4E02-AA22-EAC25F227442}" name="Column11917"/>
    <tableColumn id="11923" xr3:uid="{E88239D5-9B74-4628-A83F-8472629D33AB}" name="Column11918"/>
    <tableColumn id="11924" xr3:uid="{FB6DD471-6692-4268-9FE1-55A2975406F0}" name="Column11919"/>
    <tableColumn id="11925" xr3:uid="{0BFF57CB-0E65-4B91-89BB-17DD2545202C}" name="Column11920"/>
    <tableColumn id="11926" xr3:uid="{9D8E47A9-F4A7-4FF2-83A0-C0BE312F59FD}" name="Column11921"/>
    <tableColumn id="11927" xr3:uid="{1AE34152-9CC0-41AF-8DE3-8D8707FA2FE6}" name="Column11922"/>
    <tableColumn id="11928" xr3:uid="{288A5B8E-B2F7-4555-B51B-3CB780649BDA}" name="Column11923"/>
    <tableColumn id="11929" xr3:uid="{FB8B3441-818B-4096-A7DA-67A0EFB2E921}" name="Column11924"/>
    <tableColumn id="11930" xr3:uid="{939EF94D-64BA-469C-9BFE-613A7F6BE03E}" name="Column11925"/>
    <tableColumn id="11931" xr3:uid="{5C7298A4-6B0B-4753-8ACD-A902B9251836}" name="Column11926"/>
    <tableColumn id="11932" xr3:uid="{DEBF2ED5-78CA-4A09-AFB1-4BF744C6BB76}" name="Column11927"/>
    <tableColumn id="11933" xr3:uid="{4FA5277B-EB3B-42E3-97DB-B8963ED88D7A}" name="Column11928"/>
    <tableColumn id="11934" xr3:uid="{757EED5D-1365-49EF-AD3F-7F40FA02BB3B}" name="Column11929"/>
    <tableColumn id="11935" xr3:uid="{7FF57C24-6525-4077-98FB-F61EFC7E652D}" name="Column11930"/>
    <tableColumn id="11936" xr3:uid="{934724C0-CE7E-49CD-B550-F73D6B4C716C}" name="Column11931"/>
    <tableColumn id="11937" xr3:uid="{A6963DF7-6F15-4EFA-865A-0C1B1D0C88C7}" name="Column11932"/>
    <tableColumn id="11938" xr3:uid="{7AE4CE87-70CC-4941-B330-F50B0DD696F6}" name="Column11933"/>
    <tableColumn id="11939" xr3:uid="{87FC2BB9-BDD6-4C62-A89C-0750A1E3683D}" name="Column11934"/>
    <tableColumn id="11940" xr3:uid="{36BA2F45-1CB7-4089-8145-DC89C689ABB3}" name="Column11935"/>
    <tableColumn id="11941" xr3:uid="{1DE0BB69-855A-43E5-9449-CCBA02A0D985}" name="Column11936"/>
    <tableColumn id="11942" xr3:uid="{43EDCFDB-8AE3-4690-9AB6-BFBB30CC0530}" name="Column11937"/>
    <tableColumn id="11943" xr3:uid="{C9CBBC61-FD82-4587-B164-A9B50FF633F5}" name="Column11938"/>
    <tableColumn id="11944" xr3:uid="{B1808EBC-17A7-4E0E-A042-50459727781C}" name="Column11939"/>
    <tableColumn id="11945" xr3:uid="{EC37F45E-61D0-4555-A5C9-04ED83FA9F26}" name="Column11940"/>
    <tableColumn id="11946" xr3:uid="{830BE90A-1C42-4D4C-A582-A3F013146292}" name="Column11941"/>
    <tableColumn id="11947" xr3:uid="{C832813E-02DA-47BA-931A-FA27D199DF91}" name="Column11942"/>
    <tableColumn id="11948" xr3:uid="{9A25A457-D9FE-4107-AB0E-EF6270B89A9C}" name="Column11943"/>
    <tableColumn id="11949" xr3:uid="{150C05A7-CEBB-4A3A-8CE9-A5C58E452D3B}" name="Column11944"/>
    <tableColumn id="11950" xr3:uid="{8617BA40-E157-4313-B8C6-6DA14E30092D}" name="Column11945"/>
    <tableColumn id="11951" xr3:uid="{735B5F60-C6B6-477F-8D21-D25CB026E4AD}" name="Column11946"/>
    <tableColumn id="11952" xr3:uid="{6F770160-D0E3-43FE-93B2-C2C1B914D49C}" name="Column11947"/>
    <tableColumn id="11953" xr3:uid="{8955CC43-3F44-4E93-A2E9-2C295248F7D7}" name="Column11948"/>
    <tableColumn id="11954" xr3:uid="{8FD0CBD4-B937-4AFD-9A8E-1C4B16A95A9C}" name="Column11949"/>
    <tableColumn id="11955" xr3:uid="{F49DC3B2-5A5A-4D7B-A285-EA5B162C6379}" name="Column11950"/>
    <tableColumn id="11956" xr3:uid="{D5FE1C8B-2970-40E0-BB02-146B6F29CBF2}" name="Column11951"/>
    <tableColumn id="11957" xr3:uid="{E94A75A9-169C-4404-99BE-C59F92C70DF1}" name="Column11952"/>
    <tableColumn id="11958" xr3:uid="{DDE456B5-746B-4AC0-A2BE-79625DDCE0A8}" name="Column11953"/>
    <tableColumn id="11959" xr3:uid="{E1D0F355-3D3D-4E67-A0E2-DB1D32617A4D}" name="Column11954"/>
    <tableColumn id="11960" xr3:uid="{2E54C873-A791-49B6-83F3-0AB86D1AEF28}" name="Column11955"/>
    <tableColumn id="11961" xr3:uid="{E28AD4B2-D1F4-408E-8A16-AF9579F00078}" name="Column11956"/>
    <tableColumn id="11962" xr3:uid="{5B07C74D-6044-450F-A4CF-975AB51AAB33}" name="Column11957"/>
    <tableColumn id="11963" xr3:uid="{A27DB7B0-86FA-46C8-A1B4-6CF175623223}" name="Column11958"/>
    <tableColumn id="11964" xr3:uid="{D2DDE9C8-35BC-4C01-AF6D-3C5D57D4EB97}" name="Column11959"/>
    <tableColumn id="11965" xr3:uid="{7A66C9F3-89D8-4489-A59B-3C86AAFB37F7}" name="Column11960"/>
    <tableColumn id="11966" xr3:uid="{5978CCD6-D4F1-43B0-A006-0E30197C2610}" name="Column11961"/>
    <tableColumn id="11967" xr3:uid="{A5995FC9-18C3-4BBF-925C-85C3DD934A9C}" name="Column11962"/>
    <tableColumn id="11968" xr3:uid="{2584C972-A716-4132-8BE6-ADD36D64C14D}" name="Column11963"/>
    <tableColumn id="11969" xr3:uid="{AFD33302-BE0C-4856-A37D-878B54C6E5EE}" name="Column11964"/>
    <tableColumn id="11970" xr3:uid="{1D9969C5-3A4A-48CE-A46D-E7C8E3393343}" name="Column11965"/>
    <tableColumn id="11971" xr3:uid="{DA1E11A5-E71F-4C83-B3A5-DE35EFB616BA}" name="Column11966"/>
    <tableColumn id="11972" xr3:uid="{0FCA8BD2-A867-494B-85BD-99BD7983A46B}" name="Column11967"/>
    <tableColumn id="11973" xr3:uid="{F2EE503A-0971-4FA7-A6AF-1B20735FFCFF}" name="Column11968"/>
    <tableColumn id="11974" xr3:uid="{24BBA562-DC91-42F1-850C-A8AB421A9B87}" name="Column11969"/>
    <tableColumn id="11975" xr3:uid="{03A02F94-1E12-45C0-A4EC-DE51F5B81ECC}" name="Column11970"/>
    <tableColumn id="11976" xr3:uid="{6FBD318A-C167-4315-9E55-C682FEC17FF9}" name="Column11971"/>
    <tableColumn id="11977" xr3:uid="{5303E36A-AF64-4AC5-B7F7-ACA25205FC31}" name="Column11972"/>
    <tableColumn id="11978" xr3:uid="{84CADA98-BC7A-491D-84F6-BB11D8334957}" name="Column11973"/>
    <tableColumn id="11979" xr3:uid="{E931D09F-F3E5-4567-877E-BDC647E71202}" name="Column11974"/>
    <tableColumn id="11980" xr3:uid="{BFDC4DFE-45B6-45F3-83B6-EA12D469483D}" name="Column11975"/>
    <tableColumn id="11981" xr3:uid="{AA0148A8-4AAC-4D8E-93F0-AEB3373470BC}" name="Column11976"/>
    <tableColumn id="11982" xr3:uid="{724674F6-7BD2-4779-949F-DFB5C51CF689}" name="Column11977"/>
    <tableColumn id="11983" xr3:uid="{3743F623-0B78-4530-8048-DBD10AC62536}" name="Column11978"/>
    <tableColumn id="11984" xr3:uid="{C356B7EE-18E0-40D9-AF02-4DA4CDE51A85}" name="Column11979"/>
    <tableColumn id="11985" xr3:uid="{B4120C0D-A774-4096-B0F4-B93C791784C2}" name="Column11980"/>
    <tableColumn id="11986" xr3:uid="{B79D6149-5FE4-4C8A-B240-035808F8928A}" name="Column11981"/>
    <tableColumn id="11987" xr3:uid="{F12E2C53-EED3-4934-9FED-D7A65E286337}" name="Column11982"/>
    <tableColumn id="11988" xr3:uid="{40A2B580-4434-4F3B-9C20-636643872B20}" name="Column11983"/>
    <tableColumn id="11989" xr3:uid="{FC1487F8-17FF-4ED6-9967-DDA7EBA205D2}" name="Column11984"/>
    <tableColumn id="11990" xr3:uid="{3D75F48C-4D1D-4A1B-93F2-3F22B41A40E7}" name="Column11985"/>
    <tableColumn id="11991" xr3:uid="{CE51A756-5877-4852-9EAB-FBC3D231C714}" name="Column11986"/>
    <tableColumn id="11992" xr3:uid="{2F1822FA-D918-477D-98F0-A856DA44ED6B}" name="Column11987"/>
    <tableColumn id="11993" xr3:uid="{0D19CF67-2620-42C4-B61E-F7A60CABC59B}" name="Column11988"/>
    <tableColumn id="11994" xr3:uid="{EE21D83F-0F5F-456C-8B74-0C27C645DB1A}" name="Column11989"/>
    <tableColumn id="11995" xr3:uid="{41E14478-6C00-489D-B7F8-79CB2859B5F6}" name="Column11990"/>
    <tableColumn id="11996" xr3:uid="{02330590-24C1-41C7-8307-3C5198F0AAE6}" name="Column11991"/>
    <tableColumn id="11997" xr3:uid="{E1119B0B-33F4-49C7-810F-AE74DD703283}" name="Column11992"/>
    <tableColumn id="11998" xr3:uid="{15163166-0BC3-40A2-BE8D-61B9A1768841}" name="Column11993"/>
    <tableColumn id="11999" xr3:uid="{4FAA192C-2FC6-451E-96EB-9EE23D50E3EF}" name="Column11994"/>
    <tableColumn id="12000" xr3:uid="{CB912377-5BC1-49A7-A38F-4D28BF9E3215}" name="Column11995"/>
    <tableColumn id="12001" xr3:uid="{A9B7D801-4931-49CE-8ACA-AA6283444F2C}" name="Column11996"/>
    <tableColumn id="12002" xr3:uid="{9FE5FAD6-0551-47D0-8F3E-FD4F2CAE56A3}" name="Column11997"/>
    <tableColumn id="12003" xr3:uid="{ECB0FEFC-E3E9-43DB-9891-B5E5C288E558}" name="Column11998"/>
    <tableColumn id="12004" xr3:uid="{4E8815BE-BE2B-4154-9E53-E34BC5766054}" name="Column11999"/>
    <tableColumn id="12005" xr3:uid="{793E3891-192B-4699-B02B-D41AE67058F6}" name="Column12000"/>
    <tableColumn id="12006" xr3:uid="{3CC8D2FB-8BFE-4855-B1F7-BC74C34FA531}" name="Column12001"/>
    <tableColumn id="12007" xr3:uid="{429A589F-1A44-4761-9E8C-E8C7C3344DE1}" name="Column12002"/>
    <tableColumn id="12008" xr3:uid="{5EF3A250-258D-43EA-BA3D-9FB1D84CFD0F}" name="Column12003"/>
    <tableColumn id="12009" xr3:uid="{D76AA79A-9655-42C6-B6D8-BC57B75D826A}" name="Column12004"/>
    <tableColumn id="12010" xr3:uid="{9C8E7637-0924-48FC-86B2-E90A4A6E520B}" name="Column12005"/>
    <tableColumn id="12011" xr3:uid="{42BDA699-FB1D-4D5E-8558-744FCFF029BF}" name="Column12006"/>
    <tableColumn id="12012" xr3:uid="{955B0CC7-B341-4A41-A479-61D23575B746}" name="Column12007"/>
    <tableColumn id="12013" xr3:uid="{604076ED-2623-4572-8F45-61D1F5E4B001}" name="Column12008"/>
    <tableColumn id="12014" xr3:uid="{82C24B05-8947-4D57-9F3E-DF0FC0138B33}" name="Column12009"/>
    <tableColumn id="12015" xr3:uid="{AAE9B272-ECE8-436C-8C41-28081C408498}" name="Column12010"/>
    <tableColumn id="12016" xr3:uid="{38D04B6E-B4B5-4EA6-AE38-E2820BC5446D}" name="Column12011"/>
    <tableColumn id="12017" xr3:uid="{D9F97DFA-14B2-4582-BE7A-EB3D0F6C6C28}" name="Column12012"/>
    <tableColumn id="12018" xr3:uid="{9A06654E-56A5-4F92-8B97-CCCAF3135C7D}" name="Column12013"/>
    <tableColumn id="12019" xr3:uid="{657F27CE-850C-41B9-B872-0B2CB2DE0618}" name="Column12014"/>
    <tableColumn id="12020" xr3:uid="{DA18F71C-9045-40EB-BDB7-2D85625BB315}" name="Column12015"/>
    <tableColumn id="12021" xr3:uid="{39385297-FB03-41C9-9E6E-588A1FCC835C}" name="Column12016"/>
    <tableColumn id="12022" xr3:uid="{A5D8E5F4-6814-4536-ADBF-D8FEAA8ED713}" name="Column12017"/>
    <tableColumn id="12023" xr3:uid="{C4590FED-FC42-41FE-AC38-BBF2795CC353}" name="Column12018"/>
    <tableColumn id="12024" xr3:uid="{DFC1EC82-8DA9-4529-80B1-B7AC4C6A2DBB}" name="Column12019"/>
    <tableColumn id="12025" xr3:uid="{2D13C9AD-7C1C-4D9E-82ED-40EE0D8ED956}" name="Column12020"/>
    <tableColumn id="12026" xr3:uid="{FCE87B15-B764-4431-9277-6799CD4419B1}" name="Column12021"/>
    <tableColumn id="12027" xr3:uid="{7D7FECFE-3370-46F2-A0B4-301DFC906EC5}" name="Column12022"/>
    <tableColumn id="12028" xr3:uid="{D99ECDF3-9A3B-4BE9-95B4-374E020A428E}" name="Column12023"/>
    <tableColumn id="12029" xr3:uid="{F5CDB1D0-417C-48C4-94EB-E91DC84D23D5}" name="Column12024"/>
    <tableColumn id="12030" xr3:uid="{768CE17A-5650-4227-BE93-4850865D3FC4}" name="Column12025"/>
    <tableColumn id="12031" xr3:uid="{499A927D-57F9-482B-94DC-4ED85F37366C}" name="Column12026"/>
    <tableColumn id="12032" xr3:uid="{1FE47A6A-9772-4835-9597-ADF9FD9FC923}" name="Column12027"/>
    <tableColumn id="12033" xr3:uid="{419B308E-33E8-4794-883C-5C2D428353F1}" name="Column12028"/>
    <tableColumn id="12034" xr3:uid="{E4238B66-BE00-477B-AED6-9393DC6A528C}" name="Column12029"/>
    <tableColumn id="12035" xr3:uid="{0E1034ED-8347-464B-9995-74E6D8FF5D23}" name="Column12030"/>
    <tableColumn id="12036" xr3:uid="{C31F1E90-56A9-40A0-90C5-95E1E4B9A436}" name="Column12031"/>
    <tableColumn id="12037" xr3:uid="{54D241AE-A08B-4E2E-A220-92F7BC744C82}" name="Column12032"/>
    <tableColumn id="12038" xr3:uid="{5B593852-E0E2-4279-A0B9-240DF5C3CC18}" name="Column12033"/>
    <tableColumn id="12039" xr3:uid="{A3ED7CD9-2D6C-4E4A-B8FE-B937771A35FA}" name="Column12034"/>
    <tableColumn id="12040" xr3:uid="{098FF088-07F7-4BE9-82F3-6FDDCD2B047E}" name="Column12035"/>
    <tableColumn id="12041" xr3:uid="{933FEF9C-E6BE-4C04-9725-AF33B7F7F2D7}" name="Column12036"/>
    <tableColumn id="12042" xr3:uid="{4223F36D-214F-4634-BA87-8EABF3240957}" name="Column12037"/>
    <tableColumn id="12043" xr3:uid="{2C13035D-0728-4474-81D5-698432412920}" name="Column12038"/>
    <tableColumn id="12044" xr3:uid="{FC893D9B-2CEE-4825-9D15-7AB4E7AAAC80}" name="Column12039"/>
    <tableColumn id="12045" xr3:uid="{EC11B895-6DAA-4160-AEFF-BE8F758B8546}" name="Column12040"/>
    <tableColumn id="12046" xr3:uid="{70AD1603-E9AB-4DAF-A6B6-10E0E059D068}" name="Column12041"/>
    <tableColumn id="12047" xr3:uid="{24BE7064-7093-4145-840A-E4383D0D9501}" name="Column12042"/>
    <tableColumn id="12048" xr3:uid="{584F8995-1AE5-434F-9DB3-13493EC9ECBC}" name="Column12043"/>
    <tableColumn id="12049" xr3:uid="{C6413FBF-153D-4EBD-B6C9-60C75A6F3DA8}" name="Column12044"/>
    <tableColumn id="12050" xr3:uid="{8D71B7E4-9B43-42BE-9EE0-6DC771840C11}" name="Column12045"/>
    <tableColumn id="12051" xr3:uid="{099C7E3F-A430-4CAD-9C51-1F65FE18C86D}" name="Column12046"/>
    <tableColumn id="12052" xr3:uid="{49A1EB04-57E8-4C2B-9E74-9B371CE5C3FD}" name="Column12047"/>
    <tableColumn id="12053" xr3:uid="{CCFD9FBB-CF05-4FB9-8ED5-EEF80BDD6FEB}" name="Column12048"/>
    <tableColumn id="12054" xr3:uid="{88071B3C-8F61-4595-AF64-557455422C35}" name="Column12049"/>
    <tableColumn id="12055" xr3:uid="{A5C88D38-E475-44BB-BABF-F2B9220D38FC}" name="Column12050"/>
    <tableColumn id="12056" xr3:uid="{524433A8-D2B2-4BED-B309-289E7021A435}" name="Column12051"/>
    <tableColumn id="12057" xr3:uid="{071B5332-105E-4AA2-8940-6106A16F12C4}" name="Column12052"/>
    <tableColumn id="12058" xr3:uid="{E53D6A21-3951-4958-A745-8CC5F87F5BD4}" name="Column12053"/>
    <tableColumn id="12059" xr3:uid="{173A2570-E153-44C0-80F3-C227C47B71C1}" name="Column12054"/>
    <tableColumn id="12060" xr3:uid="{56079E35-C401-4980-9819-F1C524EED7A2}" name="Column12055"/>
    <tableColumn id="12061" xr3:uid="{FA916BBF-E5AB-4D88-A894-69B7EBDCAE73}" name="Column12056"/>
    <tableColumn id="12062" xr3:uid="{04C29EB6-EB00-42A8-8CC4-328676D97228}" name="Column12057"/>
    <tableColumn id="12063" xr3:uid="{240C872D-A25A-4D28-ACAE-D4DD918A3ACD}" name="Column12058"/>
    <tableColumn id="12064" xr3:uid="{C02B2582-BEDB-402A-AA08-0C41E274D183}" name="Column12059"/>
    <tableColumn id="12065" xr3:uid="{1429A2A3-22C8-412E-90CB-EB1FF6D2A456}" name="Column12060"/>
    <tableColumn id="12066" xr3:uid="{5D022E5E-315E-4E44-B911-1A603B441CE9}" name="Column12061"/>
    <tableColumn id="12067" xr3:uid="{5A08D706-32E4-42F0-9EC2-1B27512CC821}" name="Column12062"/>
    <tableColumn id="12068" xr3:uid="{5A716967-36A1-475A-B3C3-3AF3F966EFBC}" name="Column12063"/>
    <tableColumn id="12069" xr3:uid="{85B038CE-4EE4-4849-A9B8-613573F97096}" name="Column12064"/>
    <tableColumn id="12070" xr3:uid="{AED3CBB4-F9C1-4914-ADE0-46711C4B6C90}" name="Column12065"/>
    <tableColumn id="12071" xr3:uid="{989E8BB1-477A-48EE-830F-FB8E83C50FE2}" name="Column12066"/>
    <tableColumn id="12072" xr3:uid="{08939033-34FC-4C5B-8AB0-7B8BEADBB4C8}" name="Column12067"/>
    <tableColumn id="12073" xr3:uid="{E31F2926-3F0B-4900-8EF2-AEF78563A37B}" name="Column12068"/>
    <tableColumn id="12074" xr3:uid="{A5AB5A81-2970-42CF-B54D-BCACBA592F80}" name="Column12069"/>
    <tableColumn id="12075" xr3:uid="{4819604B-0799-494B-B8C4-D8C6DB853E3E}" name="Column12070"/>
    <tableColumn id="12076" xr3:uid="{5F36DFBD-FED5-4EC6-9A2F-5D4E2150E255}" name="Column12071"/>
    <tableColumn id="12077" xr3:uid="{9D2DC8A9-E1DC-4517-AFA1-84B21EE09166}" name="Column12072"/>
    <tableColumn id="12078" xr3:uid="{FCB88A5F-B32A-4EB2-B144-4F66C2EAA4F6}" name="Column12073"/>
    <tableColumn id="12079" xr3:uid="{B4AC5CE6-0A0E-4CCA-909A-3F5664C5018E}" name="Column12074"/>
    <tableColumn id="12080" xr3:uid="{4BE9D59B-FDB8-4668-83C7-F036360A124F}" name="Column12075"/>
    <tableColumn id="12081" xr3:uid="{EF339445-2CEC-4709-AB73-72CB213C44BA}" name="Column12076"/>
    <tableColumn id="12082" xr3:uid="{3393C7F3-7419-4432-B132-7ECCE177E58F}" name="Column12077"/>
    <tableColumn id="12083" xr3:uid="{551AA524-B75C-4EC8-83BD-CE3B8AEEEE45}" name="Column12078"/>
    <tableColumn id="12084" xr3:uid="{AA7EEC08-553B-46EC-AD28-537010D9DEF5}" name="Column12079"/>
    <tableColumn id="12085" xr3:uid="{B2DD081A-5219-4734-839D-76003B61D011}" name="Column12080"/>
    <tableColumn id="12086" xr3:uid="{1020C0DF-42B5-4EB0-A056-999605A82D18}" name="Column12081"/>
    <tableColumn id="12087" xr3:uid="{D5CFFE78-2EB5-42A7-97F8-6FD581AE1BA3}" name="Column12082"/>
    <tableColumn id="12088" xr3:uid="{6B8AE1F7-5133-4BBF-812F-A3A9AC3AA5BF}" name="Column12083"/>
    <tableColumn id="12089" xr3:uid="{F5AAD2FC-F063-44F8-9636-18F6099D9A26}" name="Column12084"/>
    <tableColumn id="12090" xr3:uid="{DAD13782-A5B7-4EF1-8945-FC4F37599598}" name="Column12085"/>
    <tableColumn id="12091" xr3:uid="{A192FCA3-7D5D-4428-8AD1-54B9AB40440B}" name="Column12086"/>
    <tableColumn id="12092" xr3:uid="{BA5CC8EC-7C29-485E-BF3F-2415E793C593}" name="Column12087"/>
    <tableColumn id="12093" xr3:uid="{3134A67F-F021-4392-AAB0-3554768341AF}" name="Column12088"/>
    <tableColumn id="12094" xr3:uid="{4F044041-FB7C-440A-9B30-209145D44C8A}" name="Column12089"/>
    <tableColumn id="12095" xr3:uid="{7361665F-6C83-4DD8-B5A7-B330B2FC76E4}" name="Column12090"/>
    <tableColumn id="12096" xr3:uid="{2B5A22AF-D9DD-4E25-B59F-7F92C6A7282A}" name="Column12091"/>
    <tableColumn id="12097" xr3:uid="{F17D6525-2F5C-4EB8-BB9A-CAB8CFB3ED0B}" name="Column12092"/>
    <tableColumn id="12098" xr3:uid="{22D02B13-8593-4905-B97F-FB903D296BCD}" name="Column12093"/>
    <tableColumn id="12099" xr3:uid="{62310FE7-9812-49D4-81A8-58FF24FF5A72}" name="Column12094"/>
    <tableColumn id="12100" xr3:uid="{5A5450EB-E58B-43B5-BD12-336F2AB76877}" name="Column12095"/>
    <tableColumn id="12101" xr3:uid="{2C2C81DD-E32A-4D00-B178-8FDC9449E52B}" name="Column12096"/>
    <tableColumn id="12102" xr3:uid="{82DA3F45-108E-4F7B-9092-12A4E85A20D4}" name="Column12097"/>
    <tableColumn id="12103" xr3:uid="{7B73152A-6A41-47AE-85CF-A8A6A56EE5A4}" name="Column12098"/>
    <tableColumn id="12104" xr3:uid="{8CCB7E8D-C0AB-451E-B5EA-2DEDB1651FC1}" name="Column12099"/>
    <tableColumn id="12105" xr3:uid="{DF2CFD0D-749C-4BF2-9055-EEE38DDDAF2B}" name="Column12100"/>
    <tableColumn id="12106" xr3:uid="{8BB3161F-B078-440A-8397-181E24C8C26D}" name="Column12101"/>
    <tableColumn id="12107" xr3:uid="{A00C62B0-7FE1-414D-B10A-B77B281E92F8}" name="Column12102"/>
    <tableColumn id="12108" xr3:uid="{B551181E-855A-4685-BB9F-760C6E047DEF}" name="Column12103"/>
    <tableColumn id="12109" xr3:uid="{C987E959-02D4-46C7-B8F2-9AB8818BC86B}" name="Column12104"/>
    <tableColumn id="12110" xr3:uid="{53405F19-DEB1-41D4-8106-593852DD2F23}" name="Column12105"/>
    <tableColumn id="12111" xr3:uid="{873C21DB-A8C1-447A-87A8-E2659A4C30E9}" name="Column12106"/>
    <tableColumn id="12112" xr3:uid="{8014C85D-33E5-4070-BEFD-70084007309C}" name="Column12107"/>
    <tableColumn id="12113" xr3:uid="{7C3AF216-9E4A-41D1-A994-E699735613F9}" name="Column12108"/>
    <tableColumn id="12114" xr3:uid="{663F12A4-4CCF-43ED-B368-7495E1258019}" name="Column12109"/>
    <tableColumn id="12115" xr3:uid="{CF8DB393-71DA-4416-ADA7-60BA114A9297}" name="Column12110"/>
    <tableColumn id="12116" xr3:uid="{CCD45F43-D2F2-447B-8D9A-B362C5C9565B}" name="Column12111"/>
    <tableColumn id="12117" xr3:uid="{220D92A6-EA02-4C33-BDBD-0B28CF009679}" name="Column12112"/>
    <tableColumn id="12118" xr3:uid="{73ACCE20-E6A7-4065-B207-335A85CF8C1B}" name="Column12113"/>
    <tableColumn id="12119" xr3:uid="{28FE5592-A039-4682-982B-8FEC710BC08B}" name="Column12114"/>
    <tableColumn id="12120" xr3:uid="{CE15248D-02A7-4C51-BE81-BE7DA9A65A12}" name="Column12115"/>
    <tableColumn id="12121" xr3:uid="{459931EA-F78E-4427-818E-61699DDAEA5B}" name="Column12116"/>
    <tableColumn id="12122" xr3:uid="{0BDB65B5-A4D7-4A8B-AE26-4DC50AA2C779}" name="Column12117"/>
    <tableColumn id="12123" xr3:uid="{C71D2358-979F-42D2-A038-EADAC02FBF01}" name="Column12118"/>
    <tableColumn id="12124" xr3:uid="{B6C6BB3C-59C8-4AF4-9348-6D4FCB8DFF68}" name="Column12119"/>
    <tableColumn id="12125" xr3:uid="{61E1AA54-6A76-40FE-9D74-C6ED3F1A1F93}" name="Column12120"/>
    <tableColumn id="12126" xr3:uid="{956C1824-A476-49FF-9973-230776378AAE}" name="Column12121"/>
    <tableColumn id="12127" xr3:uid="{595E3ECB-CC9F-4E61-9381-939AFFC3B30D}" name="Column12122"/>
    <tableColumn id="12128" xr3:uid="{39FC2EC6-C2FF-4713-B34A-66FDC6FBA63C}" name="Column12123"/>
    <tableColumn id="12129" xr3:uid="{BF6B02C6-5718-4F4C-BD45-839531BF6C82}" name="Column12124"/>
    <tableColumn id="12130" xr3:uid="{F1D3D91C-19EF-4276-AD42-424470648C9D}" name="Column12125"/>
    <tableColumn id="12131" xr3:uid="{541E5952-6407-4181-BB53-DFCC0E66B953}" name="Column12126"/>
    <tableColumn id="12132" xr3:uid="{16851D79-D183-43A9-8596-9387538CCC92}" name="Column12127"/>
    <tableColumn id="12133" xr3:uid="{B0B1E725-41AE-40A4-B5AB-38E6275D4CA0}" name="Column12128"/>
    <tableColumn id="12134" xr3:uid="{449512A7-9323-429B-B366-D2686C7E30E5}" name="Column12129"/>
    <tableColumn id="12135" xr3:uid="{47971883-8D4D-45BA-9878-FF7AECA39EC1}" name="Column12130"/>
    <tableColumn id="12136" xr3:uid="{0C32F128-A7C8-4653-ADD5-3DE826215534}" name="Column12131"/>
    <tableColumn id="12137" xr3:uid="{24A14EE5-55FE-484B-9D96-42AD0C8991C9}" name="Column12132"/>
    <tableColumn id="12138" xr3:uid="{C684FAF2-55A4-43B8-9784-5530EF3B9BE1}" name="Column12133"/>
    <tableColumn id="12139" xr3:uid="{5FE5F926-1644-4D22-9B51-D44D9DC6363F}" name="Column12134"/>
    <tableColumn id="12140" xr3:uid="{0D4D4D82-C32C-438C-94A4-F1FBD9F9EDF8}" name="Column12135"/>
    <tableColumn id="12141" xr3:uid="{D26CE5E7-DF5C-4913-A1EE-19CD04EC2719}" name="Column12136"/>
    <tableColumn id="12142" xr3:uid="{275F3FD8-7593-4AAB-949C-9687405F6492}" name="Column12137"/>
    <tableColumn id="12143" xr3:uid="{D10ECD90-8EB6-4D7F-8517-32158D04D138}" name="Column12138"/>
    <tableColumn id="12144" xr3:uid="{296114F5-2928-45FE-BB71-4800A88CFA95}" name="Column12139"/>
    <tableColumn id="12145" xr3:uid="{0EA3E00E-4FBE-457D-8A09-2FA1E6CBB149}" name="Column12140"/>
    <tableColumn id="12146" xr3:uid="{336E30DE-A434-4374-B09E-E49AF65C163A}" name="Column12141"/>
    <tableColumn id="12147" xr3:uid="{B296035C-2F17-45D3-8A48-AEA7D257790E}" name="Column12142"/>
    <tableColumn id="12148" xr3:uid="{8089AFC5-AC63-4B3B-9BD9-E663931F5B0B}" name="Column12143"/>
    <tableColumn id="12149" xr3:uid="{27383951-BBD1-465C-8359-1F67584BECDD}" name="Column12144"/>
    <tableColumn id="12150" xr3:uid="{161F86FA-4323-463E-A55C-3DA480DB038E}" name="Column12145"/>
    <tableColumn id="12151" xr3:uid="{8CE4EB42-A47A-4CA8-AB49-D3CECA7482DB}" name="Column12146"/>
    <tableColumn id="12152" xr3:uid="{8D2C5281-CF5F-4DFE-8F1A-B26A21620750}" name="Column12147"/>
    <tableColumn id="12153" xr3:uid="{023A58BA-8782-48DD-AF7B-1B8AC6844515}" name="Column12148"/>
    <tableColumn id="12154" xr3:uid="{13F856EE-CD66-42E9-9F1F-32EFC40BC4EF}" name="Column12149"/>
    <tableColumn id="12155" xr3:uid="{2F0BF5D7-474C-427A-BC75-4C9512D7F868}" name="Column12150"/>
    <tableColumn id="12156" xr3:uid="{39171B1E-B880-4EB5-A98B-11EE1C59AF40}" name="Column12151"/>
    <tableColumn id="12157" xr3:uid="{93E59970-2122-4FE9-9F8B-FE9D91454729}" name="Column12152"/>
    <tableColumn id="12158" xr3:uid="{92B9DEEF-624E-4F64-9BDC-27F34389E09F}" name="Column12153"/>
    <tableColumn id="12159" xr3:uid="{1C99DC3B-0F1B-4EB1-A18E-848132143107}" name="Column12154"/>
    <tableColumn id="12160" xr3:uid="{D6476F42-EBEA-4D20-8999-1346ED0F3908}" name="Column12155"/>
    <tableColumn id="12161" xr3:uid="{3460BE6E-9BD7-4A14-A041-08DC935C4F43}" name="Column12156"/>
    <tableColumn id="12162" xr3:uid="{42A71AD8-6DB9-4A65-9D65-D72223F3036C}" name="Column12157"/>
    <tableColumn id="12163" xr3:uid="{1D1F8E2F-1E9F-411F-A49C-08EB405C4999}" name="Column12158"/>
    <tableColumn id="12164" xr3:uid="{43EDEA41-6A40-4BD8-8D87-BDC5D0C84229}" name="Column12159"/>
    <tableColumn id="12165" xr3:uid="{4EC601B7-7B20-4EC0-8A99-DBE105999A58}" name="Column12160"/>
    <tableColumn id="12166" xr3:uid="{1E0C3294-D3D4-413B-BCF0-9BC416CEB455}" name="Column12161"/>
    <tableColumn id="12167" xr3:uid="{AA74D864-151D-48D3-920A-A517E8805E87}" name="Column12162"/>
    <tableColumn id="12168" xr3:uid="{A78FFB1F-DEDB-49B3-9CDD-83AE9FC86CD5}" name="Column12163"/>
    <tableColumn id="12169" xr3:uid="{E21D98D8-D7FB-450B-A27D-A321C290ED32}" name="Column12164"/>
    <tableColumn id="12170" xr3:uid="{69ECB68D-999D-445A-A589-2DB394F087AF}" name="Column12165"/>
    <tableColumn id="12171" xr3:uid="{C09DB9EB-B998-4A86-BC10-CE52043B92AA}" name="Column12166"/>
    <tableColumn id="12172" xr3:uid="{C2C5D631-AE2D-4FF7-B9B5-A1AD803E9E1D}" name="Column12167"/>
    <tableColumn id="12173" xr3:uid="{6B095B2E-A1C3-4CF5-8B50-75C2C148DE63}" name="Column12168"/>
    <tableColumn id="12174" xr3:uid="{4CD20506-3442-4F3E-9EAA-6E9B6F3226F0}" name="Column12169"/>
    <tableColumn id="12175" xr3:uid="{8802BF55-E4A9-4CA6-93F6-383E83E1DBF6}" name="Column12170"/>
    <tableColumn id="12176" xr3:uid="{AD096FDE-C84F-4A8B-9E57-D5604DD5760E}" name="Column12171"/>
    <tableColumn id="12177" xr3:uid="{3E980E1C-C543-4E71-A986-8A6DBE28029B}" name="Column12172"/>
    <tableColumn id="12178" xr3:uid="{2570DFC9-AD25-499D-8AFC-750C41ACC5DF}" name="Column12173"/>
    <tableColumn id="12179" xr3:uid="{23340C56-65E3-4189-A3FF-8867AA0DD306}" name="Column12174"/>
    <tableColumn id="12180" xr3:uid="{1F65823D-0DF2-4074-9F55-04AC4F61DEC3}" name="Column12175"/>
    <tableColumn id="12181" xr3:uid="{D5E35E8E-8AF4-4FA8-BDAC-BDA95AFD92F1}" name="Column12176"/>
    <tableColumn id="12182" xr3:uid="{251E4EE5-14FF-4D16-BD08-E6D9B7E699C0}" name="Column12177"/>
    <tableColumn id="12183" xr3:uid="{0EA7194E-30CE-45B8-A1BE-33660FACDEAE}" name="Column12178"/>
    <tableColumn id="12184" xr3:uid="{A9479C1F-867A-4DAF-B3E5-C395A2DA89F6}" name="Column12179"/>
    <tableColumn id="12185" xr3:uid="{87946860-E542-4745-818D-8107CDDCC1B2}" name="Column12180"/>
    <tableColumn id="12186" xr3:uid="{FA135F4C-C9A9-4BED-A52B-52141B3B62D8}" name="Column12181"/>
    <tableColumn id="12187" xr3:uid="{6F00CD53-FF23-4AA9-9F51-F82FF64E1ED9}" name="Column12182"/>
    <tableColumn id="12188" xr3:uid="{0B5B77A1-F3EC-4CD3-8B36-AC7FB82C2B07}" name="Column12183"/>
    <tableColumn id="12189" xr3:uid="{A7D35FB2-5CEA-4B2D-8EDB-4F16399C7444}" name="Column12184"/>
    <tableColumn id="12190" xr3:uid="{4E54E988-3309-4134-B754-BAB6CB687335}" name="Column12185"/>
    <tableColumn id="12191" xr3:uid="{1856C23A-B515-4BFF-B46B-0862AD58D695}" name="Column12186"/>
    <tableColumn id="12192" xr3:uid="{6D591EB5-F700-42C3-944E-6A92680FFDDE}" name="Column12187"/>
    <tableColumn id="12193" xr3:uid="{FC0C6801-0739-4DD0-AF7C-35CA70103C7E}" name="Column12188"/>
    <tableColumn id="12194" xr3:uid="{7E805AEC-9ACB-4FCF-8AD8-8F55F40755E4}" name="Column12189"/>
    <tableColumn id="12195" xr3:uid="{4E5C6DC5-A502-4F0B-9C45-F9DD41ED174F}" name="Column12190"/>
    <tableColumn id="12196" xr3:uid="{AEF5EBD3-7205-4E50-A347-7F0E8DCAAAE6}" name="Column12191"/>
    <tableColumn id="12197" xr3:uid="{80A309E3-C02F-4D9D-B4A0-70A2F124A94F}" name="Column12192"/>
    <tableColumn id="12198" xr3:uid="{348F2F11-2856-4C4A-8BE0-377C7A958372}" name="Column12193"/>
    <tableColumn id="12199" xr3:uid="{CB3DA8D0-4F7E-4AD3-8D59-E07200B50EFC}" name="Column12194"/>
    <tableColumn id="12200" xr3:uid="{2E5F2153-7F08-4F9F-969D-AD5C7A83AB66}" name="Column12195"/>
    <tableColumn id="12201" xr3:uid="{9906D4A6-C473-4D8B-96EE-A9643B03F058}" name="Column12196"/>
    <tableColumn id="12202" xr3:uid="{3DC72E8D-78A2-4D3F-BE24-A5C56E38BC87}" name="Column12197"/>
    <tableColumn id="12203" xr3:uid="{C10536B7-20EE-485A-8848-BEEB9B1C3C30}" name="Column12198"/>
    <tableColumn id="12204" xr3:uid="{AB8D4D52-A596-487B-9B97-8C31C50D57C6}" name="Column12199"/>
    <tableColumn id="12205" xr3:uid="{BCA72164-1BC9-40B1-AC5F-7EC63C36AF6D}" name="Column12200"/>
    <tableColumn id="12206" xr3:uid="{F158291E-17EC-4CC3-9690-2FADAADA2575}" name="Column12201"/>
    <tableColumn id="12207" xr3:uid="{DC7BDC8E-D08C-4DAC-9B45-CDE17A150A3A}" name="Column12202"/>
    <tableColumn id="12208" xr3:uid="{5C6FBDCF-2795-44BE-B343-AA11A43AB348}" name="Column12203"/>
    <tableColumn id="12209" xr3:uid="{C6606795-F842-41F7-90A7-014ACE84D7CA}" name="Column12204"/>
    <tableColumn id="12210" xr3:uid="{CF09A052-523A-4895-8648-53C910AE5B43}" name="Column12205"/>
    <tableColumn id="12211" xr3:uid="{67708AD7-CBD0-4F36-B40D-DDEE134AFC3C}" name="Column12206"/>
    <tableColumn id="12212" xr3:uid="{3B5BFE83-A968-44B9-AF76-1A726F87AE58}" name="Column12207"/>
    <tableColumn id="12213" xr3:uid="{573D5844-FFB7-45D3-B89F-79908B104D76}" name="Column12208"/>
    <tableColumn id="12214" xr3:uid="{538F2FF7-AF30-4B21-B5B1-72A98FCA7D56}" name="Column12209"/>
    <tableColumn id="12215" xr3:uid="{01088D39-F856-469D-ABF8-B24A3CC4447B}" name="Column12210"/>
    <tableColumn id="12216" xr3:uid="{E4704317-F2F9-4509-8E47-BB9AB2CCA1FD}" name="Column12211"/>
    <tableColumn id="12217" xr3:uid="{84A43F68-BBFA-4FAE-83E8-A6985E894A10}" name="Column12212"/>
    <tableColumn id="12218" xr3:uid="{3B8DE3F1-A23E-47B4-8A42-79545D919A2F}" name="Column12213"/>
    <tableColumn id="12219" xr3:uid="{9998ACAC-C28F-4694-9CCC-9E3E721EECD4}" name="Column12214"/>
    <tableColumn id="12220" xr3:uid="{754E6878-4047-48F6-ADF1-AD839E89DC96}" name="Column12215"/>
    <tableColumn id="12221" xr3:uid="{3E864CA9-342B-4E01-991C-EC4FDF91F99D}" name="Column12216"/>
    <tableColumn id="12222" xr3:uid="{90013DFD-C855-4CC0-BB23-945D41D96FE3}" name="Column12217"/>
    <tableColumn id="12223" xr3:uid="{579B583A-C01A-4C4F-A454-9C48E8F63CB5}" name="Column12218"/>
    <tableColumn id="12224" xr3:uid="{4680BF46-82FF-4FAE-AEBF-4CA746A6EA26}" name="Column12219"/>
    <tableColumn id="12225" xr3:uid="{6BF31205-9357-4574-AF26-087986BD697C}" name="Column12220"/>
    <tableColumn id="12226" xr3:uid="{163CEE8B-6F69-4E5F-A95A-11DCCAF09F8C}" name="Column12221"/>
    <tableColumn id="12227" xr3:uid="{AE772626-6533-4F50-A0A6-BD2F77F3EF00}" name="Column12222"/>
    <tableColumn id="12228" xr3:uid="{167980F4-6D31-4110-BC08-C6FEC6389C32}" name="Column12223"/>
    <tableColumn id="12229" xr3:uid="{CC03B66E-33B8-4265-892A-376AD1AD27FE}" name="Column12224"/>
    <tableColumn id="12230" xr3:uid="{4763637E-02AF-4976-B868-5EFFB36AF9C4}" name="Column12225"/>
    <tableColumn id="12231" xr3:uid="{3DBC4607-1579-416E-8560-5C0B93068CA3}" name="Column12226"/>
    <tableColumn id="12232" xr3:uid="{C18689F8-A932-4308-82A7-DDD0EB23D8DF}" name="Column12227"/>
    <tableColumn id="12233" xr3:uid="{08F238C0-6626-43DD-AD07-744778C55304}" name="Column12228"/>
    <tableColumn id="12234" xr3:uid="{6D8EED6F-E5B8-4A83-85E4-8E575A259BA3}" name="Column12229"/>
    <tableColumn id="12235" xr3:uid="{EC19BBC2-4F65-42CD-9697-22F992585B41}" name="Column12230"/>
    <tableColumn id="12236" xr3:uid="{5AEEABD2-9495-4D44-B647-7E15F47BB8E3}" name="Column12231"/>
    <tableColumn id="12237" xr3:uid="{815E63A0-AF5E-4752-AAC1-B4278FC94A62}" name="Column12232"/>
    <tableColumn id="12238" xr3:uid="{1CB4C8CB-5BB7-4D06-B2B5-F1CC907842BF}" name="Column12233"/>
    <tableColumn id="12239" xr3:uid="{02B50C5E-6443-4415-B534-95A30319E0AF}" name="Column12234"/>
    <tableColumn id="12240" xr3:uid="{FC301C26-EBA6-4EE7-9AFA-87D171505BE3}" name="Column12235"/>
    <tableColumn id="12241" xr3:uid="{49C204DA-03DC-4CBB-9CBB-2990E6E2F6E9}" name="Column12236"/>
    <tableColumn id="12242" xr3:uid="{866A623A-B5A7-4957-AEFE-DEC62B4DE13F}" name="Column12237"/>
    <tableColumn id="12243" xr3:uid="{28343D5C-1B74-4A32-811D-760EA45AC930}" name="Column12238"/>
    <tableColumn id="12244" xr3:uid="{925E8A66-9BC6-436C-84D7-96D3BE3D7DF1}" name="Column12239"/>
    <tableColumn id="12245" xr3:uid="{4463A730-CDF1-4F41-933C-6F565C924E90}" name="Column12240"/>
    <tableColumn id="12246" xr3:uid="{C4BD56C1-F1F0-428D-A937-0DBEA9F5321C}" name="Column12241"/>
    <tableColumn id="12247" xr3:uid="{8BAE388E-109E-49F1-9F79-2CE693167509}" name="Column12242"/>
    <tableColumn id="12248" xr3:uid="{59110E2C-E930-4C8F-8EB0-A4B6CC04942F}" name="Column12243"/>
    <tableColumn id="12249" xr3:uid="{692F149D-F0C1-42EB-945E-44769C4CA501}" name="Column12244"/>
    <tableColumn id="12250" xr3:uid="{94DFB5D4-4167-45AE-B1DB-5253A741AB9D}" name="Column12245"/>
    <tableColumn id="12251" xr3:uid="{C8EDBF1C-1353-40C8-979E-D878E8B18E46}" name="Column12246"/>
    <tableColumn id="12252" xr3:uid="{ABD7B893-CE78-495E-B8E4-1DDB2061DB60}" name="Column12247"/>
    <tableColumn id="12253" xr3:uid="{5E39D36D-FB88-4AFA-9B67-3F4DB84CBE57}" name="Column12248"/>
    <tableColumn id="12254" xr3:uid="{EBED30DB-0D75-4300-BD48-2970CBE12F8C}" name="Column12249"/>
    <tableColumn id="12255" xr3:uid="{BE45A859-29E4-4FC6-A395-FF4CEFD07AB3}" name="Column12250"/>
    <tableColumn id="12256" xr3:uid="{1372D179-A1D6-4FFA-BBB8-A9627436B1A4}" name="Column12251"/>
    <tableColumn id="12257" xr3:uid="{BDEC4AEE-FF5B-4144-975A-26F075A751C7}" name="Column12252"/>
    <tableColumn id="12258" xr3:uid="{48C9EEA6-AB38-446C-9E26-4CF64336B5F6}" name="Column12253"/>
    <tableColumn id="12259" xr3:uid="{5A904567-A4F4-490A-A094-FE9D789F991D}" name="Column12254"/>
    <tableColumn id="12260" xr3:uid="{D868E736-B572-4513-A791-C23D7FAB3F7C}" name="Column12255"/>
    <tableColumn id="12261" xr3:uid="{5A44B4B0-3A64-4552-8F69-A370A95EF5E7}" name="Column12256"/>
    <tableColumn id="12262" xr3:uid="{3358BFFC-F872-47A5-AFEE-17E9BBD7A6C7}" name="Column12257"/>
    <tableColumn id="12263" xr3:uid="{F15F9EDC-ED2A-462B-B446-B22562C8DF46}" name="Column12258"/>
    <tableColumn id="12264" xr3:uid="{7ACBFB1E-E649-4F07-965F-E4420F1A3F78}" name="Column12259"/>
    <tableColumn id="12265" xr3:uid="{4736214D-054A-4564-86AE-3D34E7BE4B21}" name="Column12260"/>
    <tableColumn id="12266" xr3:uid="{03679113-BFDD-4D8C-A0CA-FF4F0F3756D6}" name="Column12261"/>
    <tableColumn id="12267" xr3:uid="{EF332B13-B560-447F-B9AD-03054FC350C6}" name="Column12262"/>
    <tableColumn id="12268" xr3:uid="{B4073DAD-BEEB-4468-8111-414E93AD2F01}" name="Column12263"/>
    <tableColumn id="12269" xr3:uid="{60BF29EF-8764-4378-9376-64D4CBB3722D}" name="Column12264"/>
    <tableColumn id="12270" xr3:uid="{AF3609E6-8649-4389-A8A5-6698E1142E43}" name="Column12265"/>
    <tableColumn id="12271" xr3:uid="{E2968964-CCBB-4D70-8E01-A46FF91D2F5B}" name="Column12266"/>
    <tableColumn id="12272" xr3:uid="{FF35E59A-46BC-42BF-868B-4BC805108B95}" name="Column12267"/>
    <tableColumn id="12273" xr3:uid="{7290F55F-3463-4074-A56C-2851E50550DA}" name="Column12268"/>
    <tableColumn id="12274" xr3:uid="{8F1CA541-F126-4538-AD3C-BD62CEEA8C85}" name="Column12269"/>
    <tableColumn id="12275" xr3:uid="{A72F3F29-7F1F-44DB-9A3E-39DAF19193CA}" name="Column12270"/>
    <tableColumn id="12276" xr3:uid="{6121CB74-8A90-43FD-BEEA-7B174B949825}" name="Column12271"/>
    <tableColumn id="12277" xr3:uid="{05B0947F-8483-4EB7-9C18-E53AF956352B}" name="Column12272"/>
    <tableColumn id="12278" xr3:uid="{2538E5F9-215B-478F-BFEE-842483F82A55}" name="Column12273"/>
    <tableColumn id="12279" xr3:uid="{ACB53113-068C-4C01-8D7F-5B8C9BB88B4B}" name="Column12274"/>
    <tableColumn id="12280" xr3:uid="{5197650E-1F5E-4CCF-A34F-EEC5E35F209F}" name="Column12275"/>
    <tableColumn id="12281" xr3:uid="{3F578B93-4818-4A41-A981-5A78A475F4ED}" name="Column12276"/>
    <tableColumn id="12282" xr3:uid="{AAA850ED-6F8A-47A8-A28D-512A28CB43AE}" name="Column12277"/>
    <tableColumn id="12283" xr3:uid="{EF783647-15C2-4F02-8DB1-7D1C13EE9963}" name="Column12278"/>
    <tableColumn id="12284" xr3:uid="{C21F76EC-5FAC-4C85-976C-F4E18144BA74}" name="Column12279"/>
    <tableColumn id="12285" xr3:uid="{1CC7BC87-F93F-491C-9A24-1F0C9DBC2025}" name="Column12280"/>
    <tableColumn id="12286" xr3:uid="{3784889B-2F54-448D-A8CE-ED8139E6DA41}" name="Column12281"/>
    <tableColumn id="12287" xr3:uid="{0CD640A7-9C1E-404B-B7BE-42982284665C}" name="Column12282"/>
    <tableColumn id="12288" xr3:uid="{20E6E50E-6B4E-4798-98A5-E145ECCA3F7B}" name="Column12283"/>
    <tableColumn id="12289" xr3:uid="{CBB6A86A-6357-40E9-8100-C4B77BCAFFAA}" name="Column12284"/>
    <tableColumn id="12290" xr3:uid="{788A1DA2-EE0F-48C4-A14E-71A2871ABB48}" name="Column12285"/>
    <tableColumn id="12291" xr3:uid="{3E56D106-73DD-4E1F-8D90-538D5AE810DF}" name="Column12286"/>
    <tableColumn id="12292" xr3:uid="{B1E90DA4-CEB6-41D4-B7C9-087904D2F473}" name="Column12287"/>
    <tableColumn id="12293" xr3:uid="{309E4441-D5D6-4AF0-8CA9-2ADDCEF7472A}" name="Column12288"/>
    <tableColumn id="12294" xr3:uid="{F6EA53AB-FF8F-4EEF-A647-44E69D1BE971}" name="Column12289"/>
    <tableColumn id="12295" xr3:uid="{FD6C11D5-1E38-42C4-ABF5-D02A85D4CA84}" name="Column12290"/>
    <tableColumn id="12296" xr3:uid="{34D0A502-B8B6-4A55-91C5-DC1BAD8A365C}" name="Column12291"/>
    <tableColumn id="12297" xr3:uid="{425F27E5-96E7-4BB7-A4C4-BC2BC2901367}" name="Column12292"/>
    <tableColumn id="12298" xr3:uid="{D3BCC479-AB9F-4BC2-BA62-C6B2CFABCE9A}" name="Column12293"/>
    <tableColumn id="12299" xr3:uid="{980F0B15-5541-4258-A7FC-DD71E2D02027}" name="Column12294"/>
    <tableColumn id="12300" xr3:uid="{053460E4-FEEB-4FAB-A537-E11245BE8602}" name="Column12295"/>
    <tableColumn id="12301" xr3:uid="{52011DD3-DC3D-4230-9CD4-3C4FA0894C02}" name="Column12296"/>
    <tableColumn id="12302" xr3:uid="{7C6A53C3-46B2-4F38-BF86-BD2C3BFE5187}" name="Column12297"/>
    <tableColumn id="12303" xr3:uid="{1D002909-A247-4E7B-911A-D9C96C9F5719}" name="Column12298"/>
    <tableColumn id="12304" xr3:uid="{600F29EC-3C5D-4E3E-9ED3-F7389089B841}" name="Column12299"/>
    <tableColumn id="12305" xr3:uid="{063CA888-A66F-48E0-B67E-73703A48D5B7}" name="Column12300"/>
    <tableColumn id="12306" xr3:uid="{93F2F20A-92DC-44C8-8EA7-AABB2D5BDFAA}" name="Column12301"/>
    <tableColumn id="12307" xr3:uid="{5A16029B-05F5-44D8-BF74-6D08CC37AC12}" name="Column12302"/>
    <tableColumn id="12308" xr3:uid="{3675D4D3-20E5-4970-B2BC-2BF879EBFF28}" name="Column12303"/>
    <tableColumn id="12309" xr3:uid="{0CF4B016-034A-4949-862A-64FFA2303DA7}" name="Column12304"/>
    <tableColumn id="12310" xr3:uid="{33A77F0A-07F7-44B2-BD00-F9F86947D30A}" name="Column12305"/>
    <tableColumn id="12311" xr3:uid="{8F98DD75-BAED-4C32-88E4-5D9B53FDD4A1}" name="Column12306"/>
    <tableColumn id="12312" xr3:uid="{52510085-92A0-4733-B1DE-02456DA0264B}" name="Column12307"/>
    <tableColumn id="12313" xr3:uid="{ED9F7994-568D-4D92-9E24-195F6A3C170C}" name="Column12308"/>
    <tableColumn id="12314" xr3:uid="{7FC6C7D3-B6C6-4149-AA2D-7EB05123C781}" name="Column12309"/>
    <tableColumn id="12315" xr3:uid="{8E039962-E17C-4E0A-87BC-B34AC56C9DFA}" name="Column12310"/>
    <tableColumn id="12316" xr3:uid="{C9039A70-7670-4427-8F33-8C4ABB13A2C6}" name="Column12311"/>
    <tableColumn id="12317" xr3:uid="{3AB33F4C-6D4C-47DA-87E9-AE91EF7C9D6B}" name="Column12312"/>
    <tableColumn id="12318" xr3:uid="{5E4423BC-B1B9-47FA-9D89-227B554F4688}" name="Column12313"/>
    <tableColumn id="12319" xr3:uid="{49106870-9F47-4B81-B364-299327F1D518}" name="Column12314"/>
    <tableColumn id="12320" xr3:uid="{2E426620-E056-48EA-A20D-73AD9DFD4630}" name="Column12315"/>
    <tableColumn id="12321" xr3:uid="{FCEA19BB-E515-4DF5-8E14-F9DC9FE53BE4}" name="Column12316"/>
    <tableColumn id="12322" xr3:uid="{073168D0-C91C-4F9A-BCE5-A8B1B38D95CE}" name="Column12317"/>
    <tableColumn id="12323" xr3:uid="{59450A63-54B0-4054-97C6-9264D74D3470}" name="Column12318"/>
    <tableColumn id="12324" xr3:uid="{125B4F18-18A4-4A79-A985-C4A59BCDE449}" name="Column12319"/>
    <tableColumn id="12325" xr3:uid="{7A58F272-D338-40CC-945C-C4107737E6F7}" name="Column12320"/>
    <tableColumn id="12326" xr3:uid="{B6DAB419-EE80-4336-9AE3-3C09E13B2C98}" name="Column12321"/>
    <tableColumn id="12327" xr3:uid="{A08F3617-B2FF-4CE4-ACE1-D5C8C72BCEDD}" name="Column12322"/>
    <tableColumn id="12328" xr3:uid="{882621EF-E63B-4F9F-92EC-59F663DFC905}" name="Column12323"/>
    <tableColumn id="12329" xr3:uid="{A1DD3B72-709F-42A6-AA9D-873D6C3C41AE}" name="Column12324"/>
    <tableColumn id="12330" xr3:uid="{086CF891-16D7-4CB5-A280-A22A7CE6B739}" name="Column12325"/>
    <tableColumn id="12331" xr3:uid="{75066040-7C01-43B4-8B6A-F94084650A58}" name="Column12326"/>
    <tableColumn id="12332" xr3:uid="{D7824568-3C65-4AB8-A536-45F95E8EEAF9}" name="Column12327"/>
    <tableColumn id="12333" xr3:uid="{AA6D555F-595B-4971-AEFA-31A1FAC94CA3}" name="Column12328"/>
    <tableColumn id="12334" xr3:uid="{357E2E6C-E1F0-4925-A1C0-B34E8880CA64}" name="Column12329"/>
    <tableColumn id="12335" xr3:uid="{52CBC304-FEC4-4484-B782-5F4F7E6EBDAC}" name="Column12330"/>
    <tableColumn id="12336" xr3:uid="{DA96F41B-1CD1-455E-B1C5-14A0BAEC4224}" name="Column12331"/>
    <tableColumn id="12337" xr3:uid="{7E643DA0-531D-447D-A5D4-3FE8150CBEB5}" name="Column12332"/>
    <tableColumn id="12338" xr3:uid="{57ED4E13-3BCB-444E-8256-867CCDA22369}" name="Column12333"/>
    <tableColumn id="12339" xr3:uid="{C07FD063-44F3-4E6B-AA80-0DBFF9F781D8}" name="Column12334"/>
    <tableColumn id="12340" xr3:uid="{9EB56FC9-2554-422C-B60B-F81323AE38EB}" name="Column12335"/>
    <tableColumn id="12341" xr3:uid="{2207CCCD-A40E-463D-898A-B4D78B5076B3}" name="Column12336"/>
    <tableColumn id="12342" xr3:uid="{21B5D673-AE56-4241-A077-7A7B94B6F77E}" name="Column12337"/>
    <tableColumn id="12343" xr3:uid="{C864D93B-C8AE-4424-A5B6-32CBE7A7E224}" name="Column12338"/>
    <tableColumn id="12344" xr3:uid="{3A9F237F-8045-45BD-AC97-89F9B0E9C093}" name="Column12339"/>
    <tableColumn id="12345" xr3:uid="{EE7A2C5F-ABF3-4401-B6A4-E8740EA02C6B}" name="Column12340"/>
    <tableColumn id="12346" xr3:uid="{311FDBF9-130A-40BF-919C-CAB66E4C5E3E}" name="Column12341"/>
    <tableColumn id="12347" xr3:uid="{0BB5D6D7-709C-4091-8A6B-5072EC30EFDC}" name="Column12342"/>
    <tableColumn id="12348" xr3:uid="{2829F707-6858-4F69-9A0E-F057A39764C2}" name="Column12343"/>
    <tableColumn id="12349" xr3:uid="{876DD5E0-FFF8-4B33-8AB2-AE8BCE99707C}" name="Column12344"/>
    <tableColumn id="12350" xr3:uid="{E7CDC882-E2A2-454D-9D2A-5C2633C63E46}" name="Column12345"/>
    <tableColumn id="12351" xr3:uid="{86DE4BB6-8247-4F41-8A01-91B6430A4C35}" name="Column12346"/>
    <tableColumn id="12352" xr3:uid="{8F54FCE4-46A9-482E-B285-137679100E5D}" name="Column12347"/>
    <tableColumn id="12353" xr3:uid="{1EE9228C-F99F-4FF5-B9E0-A5706ACDE17F}" name="Column12348"/>
    <tableColumn id="12354" xr3:uid="{62397870-61DC-4366-9A8D-D07C5C9B657C}" name="Column12349"/>
    <tableColumn id="12355" xr3:uid="{DB3F179E-235F-4E4B-B364-A358CD4486E3}" name="Column12350"/>
    <tableColumn id="12356" xr3:uid="{EC016C89-F274-4752-9F6C-50C401F41241}" name="Column12351"/>
    <tableColumn id="12357" xr3:uid="{A5C1E329-9951-44AC-8F5D-F35FC7B2BAC0}" name="Column12352"/>
    <tableColumn id="12358" xr3:uid="{8E1FA43D-78E5-4655-B45B-2C757E5F98DB}" name="Column12353"/>
    <tableColumn id="12359" xr3:uid="{CA1ADDE1-7BA2-44D1-AB8C-2C709098C979}" name="Column12354"/>
    <tableColumn id="12360" xr3:uid="{DD45A8A4-AE0B-40CC-871D-50E0B6CFE97D}" name="Column12355"/>
    <tableColumn id="12361" xr3:uid="{704429E8-C839-403F-9E1A-1D2B23CD6934}" name="Column12356"/>
    <tableColumn id="12362" xr3:uid="{637F7955-74E8-45FA-969B-340ED449B382}" name="Column12357"/>
    <tableColumn id="12363" xr3:uid="{54E74718-C11E-4D86-82C9-10B7C7134D1E}" name="Column12358"/>
    <tableColumn id="12364" xr3:uid="{A604BC1D-DAB3-42F4-A55B-188AE969F437}" name="Column12359"/>
    <tableColumn id="12365" xr3:uid="{37C248E5-8D08-4B09-B4D1-10966E90BBFB}" name="Column12360"/>
    <tableColumn id="12366" xr3:uid="{AC0B04CC-CABC-4C6F-9620-87EFB7851242}" name="Column12361"/>
    <tableColumn id="12367" xr3:uid="{D7950FA2-1E3F-46BB-9F48-2A458829560E}" name="Column12362"/>
    <tableColumn id="12368" xr3:uid="{BB3D6995-960D-4DC9-BA44-35BFA11A3924}" name="Column12363"/>
    <tableColumn id="12369" xr3:uid="{D21F990F-2A8E-48C9-959C-7185CF0F2749}" name="Column12364"/>
    <tableColumn id="12370" xr3:uid="{14028020-52BE-4B39-AA61-B0F42B9C7694}" name="Column12365"/>
    <tableColumn id="12371" xr3:uid="{3E1D8D8F-66AD-4914-B6E7-561A0AFAA03B}" name="Column12366"/>
    <tableColumn id="12372" xr3:uid="{581592B4-B022-4B24-B1A8-D8205488F2E3}" name="Column12367"/>
    <tableColumn id="12373" xr3:uid="{4FC65296-0743-4D00-88E9-AF128485C8CB}" name="Column12368"/>
    <tableColumn id="12374" xr3:uid="{04F228CE-BCB0-43DD-BEEE-69ECAA225FE9}" name="Column12369"/>
    <tableColumn id="12375" xr3:uid="{634D7BB1-67B4-4C19-AE23-20D58B852578}" name="Column12370"/>
    <tableColumn id="12376" xr3:uid="{85028388-0727-4039-B7FF-F53C17845011}" name="Column12371"/>
    <tableColumn id="12377" xr3:uid="{B2612750-5E73-4BBC-B0BF-9C32325FCF2F}" name="Column12372"/>
    <tableColumn id="12378" xr3:uid="{2C322D59-F53F-4CB9-A859-808F1C7A7FCC}" name="Column12373"/>
    <tableColumn id="12379" xr3:uid="{ABED0673-A9F5-4815-93F2-292D548B5EC4}" name="Column12374"/>
    <tableColumn id="12380" xr3:uid="{9403F018-DE6B-4470-A71A-8CED9389F3D1}" name="Column12375"/>
    <tableColumn id="12381" xr3:uid="{D9975B71-9786-4C9E-8176-A7A3D4370E3D}" name="Column12376"/>
    <tableColumn id="12382" xr3:uid="{F4A20710-5AE7-46F9-9F53-B95BD61B95DA}" name="Column12377"/>
    <tableColumn id="12383" xr3:uid="{5AD91CA1-6C8F-4D16-8D79-77ECB93E672D}" name="Column12378"/>
    <tableColumn id="12384" xr3:uid="{93EE5F13-D72A-46BC-9DCB-D75295862DB4}" name="Column12379"/>
    <tableColumn id="12385" xr3:uid="{15F3C0D7-FAFD-445D-8041-F10838750587}" name="Column12380"/>
    <tableColumn id="12386" xr3:uid="{F7D27BF7-B303-4311-A578-DCF97876C47D}" name="Column12381"/>
    <tableColumn id="12387" xr3:uid="{0F338BD2-DC88-477E-9AD1-BE6CD8758CFE}" name="Column12382"/>
    <tableColumn id="12388" xr3:uid="{E5C7FB32-83CC-411A-87E1-094D823FE3FE}" name="Column12383"/>
    <tableColumn id="12389" xr3:uid="{A2AD7B4E-C49E-4120-A287-FC0A1814582A}" name="Column12384"/>
    <tableColumn id="12390" xr3:uid="{D55351AB-3234-467A-B381-EF9D76CDCB05}" name="Column12385"/>
    <tableColumn id="12391" xr3:uid="{A87E2E98-24A7-4E52-90F1-617BF73498B3}" name="Column12386"/>
    <tableColumn id="12392" xr3:uid="{C65559CF-5638-42CB-BC67-ADFC3464E07F}" name="Column12387"/>
    <tableColumn id="12393" xr3:uid="{5AEA08DE-7E9D-4BC8-B776-54D3D8E3001C}" name="Column12388"/>
    <tableColumn id="12394" xr3:uid="{1ED51B55-CB33-42B9-A71A-7B8C2F6C7ECE}" name="Column12389"/>
    <tableColumn id="12395" xr3:uid="{5D071530-3CC4-43B3-B0F0-628904E5A4B4}" name="Column12390"/>
    <tableColumn id="12396" xr3:uid="{A6CF703C-412A-4BD1-BBBF-77B381DCC856}" name="Column12391"/>
    <tableColumn id="12397" xr3:uid="{3DCE35D4-CB53-4C2A-86BC-7FC19E584CA9}" name="Column12392"/>
    <tableColumn id="12398" xr3:uid="{0C3BF7BD-5F21-46D6-BCB2-79BB22290865}" name="Column12393"/>
    <tableColumn id="12399" xr3:uid="{C108542A-AB0C-4D3A-9C07-B6AC19EAA27D}" name="Column12394"/>
    <tableColumn id="12400" xr3:uid="{BDE4F2C9-D691-4645-BBA2-A729501E6DBC}" name="Column12395"/>
    <tableColumn id="12401" xr3:uid="{996CCBEF-5389-4ABB-B9B7-71C8CC5F618F}" name="Column12396"/>
    <tableColumn id="12402" xr3:uid="{7ED8DC44-043E-4565-BC65-C1CE896CFD61}" name="Column12397"/>
    <tableColumn id="12403" xr3:uid="{7FC5D50C-FB63-4815-851D-D1F531A8CB9D}" name="Column12398"/>
    <tableColumn id="12404" xr3:uid="{08516CCF-FA97-4026-B0B3-BDC3C1064F64}" name="Column12399"/>
    <tableColumn id="12405" xr3:uid="{0CC695B9-3437-4065-9D2C-42E0AB34D0D3}" name="Column12400"/>
    <tableColumn id="12406" xr3:uid="{00BF158C-4285-4B0D-BC4F-057AD30F7066}" name="Column12401"/>
    <tableColumn id="12407" xr3:uid="{B55220D0-41D3-4071-B2C8-D10CA8ED40F5}" name="Column12402"/>
    <tableColumn id="12408" xr3:uid="{731ABA18-F52E-48DD-8A65-5273E02248EC}" name="Column12403"/>
    <tableColumn id="12409" xr3:uid="{A1AFA0D2-EEB9-4530-B69A-93117C01B03E}" name="Column12404"/>
    <tableColumn id="12410" xr3:uid="{73CB7985-91F7-4F4C-8B0A-CB43B4959563}" name="Column12405"/>
    <tableColumn id="12411" xr3:uid="{F694BF37-71BD-4BA2-AC09-77ACF2C4207C}" name="Column12406"/>
    <tableColumn id="12412" xr3:uid="{F01FF2B2-8472-4596-8792-02F4112B53A4}" name="Column12407"/>
    <tableColumn id="12413" xr3:uid="{AD817390-A932-4906-8DE7-30F9C0576CA1}" name="Column12408"/>
    <tableColumn id="12414" xr3:uid="{414614C3-8E9C-4FF1-81E9-800921ACD015}" name="Column12409"/>
    <tableColumn id="12415" xr3:uid="{A7DEE8CB-C07E-459C-8E10-18BD82172FA5}" name="Column12410"/>
    <tableColumn id="12416" xr3:uid="{65DB6928-F74B-4BBF-9638-FF893E0DBC2F}" name="Column12411"/>
    <tableColumn id="12417" xr3:uid="{49C402F2-7897-4A25-A29C-AF1A35C87E7D}" name="Column12412"/>
    <tableColumn id="12418" xr3:uid="{2A3F8751-EAA2-42BD-9205-BB6D05F95084}" name="Column12413"/>
    <tableColumn id="12419" xr3:uid="{622F8B09-8E20-4E01-B6CE-6452EA5E1399}" name="Column12414"/>
    <tableColumn id="12420" xr3:uid="{532CF659-0BDF-4CE6-811A-8CCAE6F518BC}" name="Column12415"/>
    <tableColumn id="12421" xr3:uid="{C687AAAD-FC02-4B7E-8C5F-9D9C808F0ECF}" name="Column12416"/>
    <tableColumn id="12422" xr3:uid="{9930A778-7395-432B-B06C-4E222824BC09}" name="Column12417"/>
    <tableColumn id="12423" xr3:uid="{4DC97CF0-D123-4E0E-899A-9CF986DB9039}" name="Column12418"/>
    <tableColumn id="12424" xr3:uid="{19452428-B5FA-44E8-9E66-AEE98508C25F}" name="Column12419"/>
    <tableColumn id="12425" xr3:uid="{2C9058D3-F564-4664-AF25-8AF6A4010AB8}" name="Column12420"/>
    <tableColumn id="12426" xr3:uid="{CB397613-285C-4AA5-9708-1FF4545773E4}" name="Column12421"/>
    <tableColumn id="12427" xr3:uid="{24EF3276-EBDA-4404-B0C2-D2543A7FB9E3}" name="Column12422"/>
    <tableColumn id="12428" xr3:uid="{D1573C3E-F45E-4697-B7E3-6812F6E6B7C6}" name="Column12423"/>
    <tableColumn id="12429" xr3:uid="{20EE588F-AE96-45D5-888D-2FD217496F13}" name="Column12424"/>
    <tableColumn id="12430" xr3:uid="{DDC7F970-3C76-4993-B68E-59CF064E02E4}" name="Column12425"/>
    <tableColumn id="12431" xr3:uid="{87D312A0-FA1E-4C98-BD64-799270FA5B81}" name="Column12426"/>
    <tableColumn id="12432" xr3:uid="{8E692105-61A4-4339-9195-312AD9878559}" name="Column12427"/>
    <tableColumn id="12433" xr3:uid="{04F0C165-370F-4898-9720-282829BFEA73}" name="Column12428"/>
    <tableColumn id="12434" xr3:uid="{EBF102AD-BC62-42F3-81F4-085BC15960AA}" name="Column12429"/>
    <tableColumn id="12435" xr3:uid="{8CB9488A-B0BC-403D-8BC8-1507F2CAE42A}" name="Column12430"/>
    <tableColumn id="12436" xr3:uid="{4CD9082E-0054-447F-92DB-F1DDABA99D1D}" name="Column12431"/>
    <tableColumn id="12437" xr3:uid="{A5CD787F-D830-4A23-AC04-58B213EB6AC9}" name="Column12432"/>
    <tableColumn id="12438" xr3:uid="{AB9A8EA8-39A2-4EA4-881D-37BFB99944FE}" name="Column12433"/>
    <tableColumn id="12439" xr3:uid="{458B1863-4D0D-4EDC-802E-FFB17F68F06C}" name="Column12434"/>
    <tableColumn id="12440" xr3:uid="{A19AA170-5DEC-4A59-85F6-0AC20D06B187}" name="Column12435"/>
    <tableColumn id="12441" xr3:uid="{6DD254EA-EB92-4192-9A05-A4C0D2A1BF5F}" name="Column12436"/>
    <tableColumn id="12442" xr3:uid="{41AF8F14-C16F-4A0C-BFC6-3CBA4178E220}" name="Column12437"/>
    <tableColumn id="12443" xr3:uid="{F1879C1B-D956-4251-9FA7-9BB328D9AEC1}" name="Column12438"/>
    <tableColumn id="12444" xr3:uid="{3D7729C4-17AF-419E-ADE0-5DCD95A228C7}" name="Column12439"/>
    <tableColumn id="12445" xr3:uid="{8955617C-661B-4B79-A406-B3AFB859E220}" name="Column12440"/>
    <tableColumn id="12446" xr3:uid="{21E672CF-40C7-4C05-BBC2-D1BAAD98AB8E}" name="Column12441"/>
    <tableColumn id="12447" xr3:uid="{4B131BEC-E075-492A-8649-724D3322E8D7}" name="Column12442"/>
    <tableColumn id="12448" xr3:uid="{F311575F-954E-4D9C-A6C3-F708B87DBA97}" name="Column12443"/>
    <tableColumn id="12449" xr3:uid="{A92B8DDA-54C6-45CD-A6EC-05B7DC92B722}" name="Column12444"/>
    <tableColumn id="12450" xr3:uid="{9F36E6FE-E88D-49B5-A313-5270D1C4322F}" name="Column12445"/>
    <tableColumn id="12451" xr3:uid="{E8EC8A48-C596-4C9B-954A-A99E2FBF4EE1}" name="Column12446"/>
    <tableColumn id="12452" xr3:uid="{7D979EC7-1D06-4192-8950-A4B6797D1CF7}" name="Column12447"/>
    <tableColumn id="12453" xr3:uid="{C28BBEC3-F913-48FF-A965-5AB1A4BFD21D}" name="Column12448"/>
    <tableColumn id="12454" xr3:uid="{AE320653-61D4-4B65-AF28-10088EDFF680}" name="Column12449"/>
    <tableColumn id="12455" xr3:uid="{5B5AAC0B-CAF6-4FB0-8ADD-9B1FDC1E3109}" name="Column12450"/>
    <tableColumn id="12456" xr3:uid="{10700B21-B2D6-4CE1-9C5D-31170E42ACF2}" name="Column12451"/>
    <tableColumn id="12457" xr3:uid="{9F391AE2-A474-4C1C-82F4-EDEF64072972}" name="Column12452"/>
    <tableColumn id="12458" xr3:uid="{AE3630B6-3428-4A9E-96E0-89A445D3B4CC}" name="Column12453"/>
    <tableColumn id="12459" xr3:uid="{6E841B91-6A62-435F-B47B-E7CE28A8A126}" name="Column12454"/>
    <tableColumn id="12460" xr3:uid="{752737D6-A536-4F95-BD01-0360B8F63D9E}" name="Column12455"/>
    <tableColumn id="12461" xr3:uid="{937538F8-956D-477F-8EEF-040F9A60EB79}" name="Column12456"/>
    <tableColumn id="12462" xr3:uid="{F97148F6-CE83-4D04-B0AB-04AAC26F2E7E}" name="Column12457"/>
    <tableColumn id="12463" xr3:uid="{5109F90E-C6CB-40C4-8E2A-3911AD69CA39}" name="Column12458"/>
    <tableColumn id="12464" xr3:uid="{39348702-A556-4450-B2DB-FA4E3DBC58AD}" name="Column12459"/>
    <tableColumn id="12465" xr3:uid="{DCC4CB00-27EF-444D-BF2E-EA74EFA8682F}" name="Column12460"/>
    <tableColumn id="12466" xr3:uid="{E10B3EE5-8FF2-45D0-B2BB-223E8CE1A9B7}" name="Column12461"/>
    <tableColumn id="12467" xr3:uid="{6261989C-1D84-4B3C-B8AF-68C176132DB5}" name="Column12462"/>
    <tableColumn id="12468" xr3:uid="{4D24FFDC-F57D-4648-8A60-BDC7DBFD424E}" name="Column12463"/>
    <tableColumn id="12469" xr3:uid="{14FEC3B5-26DD-4BE5-9801-F5B8CF5218C0}" name="Column12464"/>
    <tableColumn id="12470" xr3:uid="{B48EB080-1050-478D-BB88-CCCC4A353090}" name="Column12465"/>
    <tableColumn id="12471" xr3:uid="{1CD30EBD-704D-4295-9373-B1CA3612653D}" name="Column12466"/>
    <tableColumn id="12472" xr3:uid="{8BC5EFC0-4463-4E51-A867-7B6678F6AC2B}" name="Column12467"/>
    <tableColumn id="12473" xr3:uid="{1D45B732-5B3B-493F-9D68-8118473FDDCF}" name="Column12468"/>
    <tableColumn id="12474" xr3:uid="{8E2F97DD-A905-423E-9437-B8C86836CB50}" name="Column12469"/>
    <tableColumn id="12475" xr3:uid="{7B3B7378-EC8E-4F6D-8EE1-CBB0BBE8664A}" name="Column12470"/>
    <tableColumn id="12476" xr3:uid="{5932F0AA-5EC5-4447-A53F-33C1A036C8AA}" name="Column12471"/>
    <tableColumn id="12477" xr3:uid="{FBF03BE8-380C-4615-BEA3-2385667CC523}" name="Column12472"/>
    <tableColumn id="12478" xr3:uid="{4DABB636-6ABD-48FA-9260-54C46C19DE8B}" name="Column12473"/>
    <tableColumn id="12479" xr3:uid="{8BF118C8-C299-4577-9169-AAC1D0313003}" name="Column12474"/>
    <tableColumn id="12480" xr3:uid="{7B14F80E-7065-4007-A4AD-6EB440AEF3CA}" name="Column12475"/>
    <tableColumn id="12481" xr3:uid="{6A64890D-0938-423C-B6A1-A0B285D9D07D}" name="Column12476"/>
    <tableColumn id="12482" xr3:uid="{35898C9D-E7E7-4C16-95F0-C29B103CA743}" name="Column12477"/>
    <tableColumn id="12483" xr3:uid="{2C98B7B5-74E7-4A18-B606-C7EFA4CC9D9C}" name="Column12478"/>
    <tableColumn id="12484" xr3:uid="{DD1082D5-CF19-4B06-A41C-D8ECBE3BBF90}" name="Column12479"/>
    <tableColumn id="12485" xr3:uid="{863A039A-6B25-49B3-AD9E-132E974B6DF0}" name="Column12480"/>
    <tableColumn id="12486" xr3:uid="{B4E81472-7B8A-4A9C-9C23-1363844BAE88}" name="Column12481"/>
    <tableColumn id="12487" xr3:uid="{04023B60-D39F-4EA3-9817-C6407C9ADBE6}" name="Column12482"/>
    <tableColumn id="12488" xr3:uid="{2524DA93-0D26-4C24-9070-535366700250}" name="Column12483"/>
    <tableColumn id="12489" xr3:uid="{4E581216-2AB8-47DD-9204-C735A0DD70B1}" name="Column12484"/>
    <tableColumn id="12490" xr3:uid="{6F3B988D-7DA0-44D5-AA96-7D9A3C432D62}" name="Column12485"/>
    <tableColumn id="12491" xr3:uid="{96C6699B-BACA-4A46-B973-53F99363AE8A}" name="Column12486"/>
    <tableColumn id="12492" xr3:uid="{080EE225-C332-4DE2-860E-083FF7ACB43A}" name="Column12487"/>
    <tableColumn id="12493" xr3:uid="{F8171EBC-5B68-44C4-9562-578359048889}" name="Column12488"/>
    <tableColumn id="12494" xr3:uid="{87374E56-84E2-4289-B06C-C0AEE2E9C5F9}" name="Column12489"/>
    <tableColumn id="12495" xr3:uid="{059E155A-31BB-4955-A8D7-9D987B6EB330}" name="Column12490"/>
    <tableColumn id="12496" xr3:uid="{12E055A4-3D21-48F6-AC93-59B3CA53D22C}" name="Column12491"/>
    <tableColumn id="12497" xr3:uid="{8D22BC8D-5501-44F6-A0C5-7161B69AC0CB}" name="Column12492"/>
    <tableColumn id="12498" xr3:uid="{531C0C38-14F0-4717-8A6E-85F33E69CAFD}" name="Column12493"/>
    <tableColumn id="12499" xr3:uid="{DDF37311-1F69-4BA0-88CD-9D641DD7F615}" name="Column12494"/>
    <tableColumn id="12500" xr3:uid="{DE5E6891-AB52-4094-AFD5-086D4F2339B3}" name="Column12495"/>
    <tableColumn id="12501" xr3:uid="{C0AAAF61-EA2A-4C41-A74A-908540E160EF}" name="Column12496"/>
    <tableColumn id="12502" xr3:uid="{AB9B5A09-64FD-4DAC-A296-04D49DD61F38}" name="Column12497"/>
    <tableColumn id="12503" xr3:uid="{CB413C67-A55F-42B4-BE43-C6B66B2E3EE9}" name="Column12498"/>
    <tableColumn id="12504" xr3:uid="{379BFED3-A145-4EC3-84FF-EB1D8B511B08}" name="Column12499"/>
    <tableColumn id="12505" xr3:uid="{1ACF2C4A-6EF9-437B-8851-48B1D890855B}" name="Column12500"/>
    <tableColumn id="12506" xr3:uid="{D78E1ABF-E7E5-42FE-B06D-566062C34DE8}" name="Column12501"/>
    <tableColumn id="12507" xr3:uid="{C4439111-22C9-45E2-BCCD-8E8596614B76}" name="Column12502"/>
    <tableColumn id="12508" xr3:uid="{9704E388-50AE-4729-B65B-33651C2CB451}" name="Column12503"/>
    <tableColumn id="12509" xr3:uid="{4EA6BCA2-3384-49BA-9732-2B8C4D018602}" name="Column12504"/>
    <tableColumn id="12510" xr3:uid="{0D1F5EFE-99C2-4310-9C7F-B0987E07A9A4}" name="Column12505"/>
    <tableColumn id="12511" xr3:uid="{38D84DA5-58B0-45BE-8264-C230FA24B9A7}" name="Column12506"/>
    <tableColumn id="12512" xr3:uid="{05A6794C-49CF-40EC-AE79-8D8063395781}" name="Column12507"/>
    <tableColumn id="12513" xr3:uid="{4E98782B-5551-44B5-9CF1-2781D1BBFCFA}" name="Column12508"/>
    <tableColumn id="12514" xr3:uid="{9E4BB0DA-CA79-411E-BEE8-D8E243A41792}" name="Column12509"/>
    <tableColumn id="12515" xr3:uid="{AF516498-2182-48CE-9CAF-CF14B517D3AD}" name="Column12510"/>
    <tableColumn id="12516" xr3:uid="{0960E999-3D18-4C74-9C95-DD106FE23A57}" name="Column12511"/>
    <tableColumn id="12517" xr3:uid="{8D8624BF-907B-4543-89F3-BFAEB64947B6}" name="Column12512"/>
    <tableColumn id="12518" xr3:uid="{CDABB465-DCE2-499C-ABCE-866EC3D2F082}" name="Column12513"/>
    <tableColumn id="12519" xr3:uid="{78AF2964-4C04-48B9-83D6-38261DD77C93}" name="Column12514"/>
    <tableColumn id="12520" xr3:uid="{02C580CD-F1A8-48F4-B2DC-A8723D81F085}" name="Column12515"/>
    <tableColumn id="12521" xr3:uid="{04D6D34A-5611-4A2D-9BE1-27A557640DCA}" name="Column12516"/>
    <tableColumn id="12522" xr3:uid="{AAD7935A-1C84-473F-9C35-61726B624BE9}" name="Column12517"/>
    <tableColumn id="12523" xr3:uid="{B91A2B1F-A949-400F-B02A-4AF2A17D34C5}" name="Column12518"/>
    <tableColumn id="12524" xr3:uid="{BC53D1B9-FEF6-4EC6-9291-F5F76CE9338C}" name="Column12519"/>
    <tableColumn id="12525" xr3:uid="{797BEAF1-9E74-440B-BE81-A76EB8EDE5FF}" name="Column12520"/>
    <tableColumn id="12526" xr3:uid="{B219A00C-FDF3-456A-B0C8-36BFF42D70EC}" name="Column12521"/>
    <tableColumn id="12527" xr3:uid="{DB2DBDD3-5373-4EF8-9E31-F85EAAB50E57}" name="Column12522"/>
    <tableColumn id="12528" xr3:uid="{B366A7D6-48F3-4E83-97BA-666D2C19100C}" name="Column12523"/>
    <tableColumn id="12529" xr3:uid="{BFE6B6C4-830D-425D-A7E4-582DDCDE11CC}" name="Column12524"/>
    <tableColumn id="12530" xr3:uid="{72188488-E684-49E3-8CA2-B9281F05D79E}" name="Column12525"/>
    <tableColumn id="12531" xr3:uid="{E9B4509C-C1DC-4219-B97A-20E5CD363CC4}" name="Column12526"/>
    <tableColumn id="12532" xr3:uid="{D82F95D2-64A2-4395-94F0-30956DECFD20}" name="Column12527"/>
    <tableColumn id="12533" xr3:uid="{5DDA98B7-7C7D-4446-99CE-FF97DED8164E}" name="Column12528"/>
    <tableColumn id="12534" xr3:uid="{9E17BD47-DFB7-4C72-80E8-451C049AE098}" name="Column12529"/>
    <tableColumn id="12535" xr3:uid="{529C1039-214C-472D-8901-A42DF3A9DD92}" name="Column12530"/>
    <tableColumn id="12536" xr3:uid="{838D1A5A-8211-489A-B86B-CB240C897EB5}" name="Column12531"/>
    <tableColumn id="12537" xr3:uid="{C425AFFF-A7B0-4700-A3AB-7F692E860BED}" name="Column12532"/>
    <tableColumn id="12538" xr3:uid="{B495E547-C0F7-491A-8EEA-65070A983061}" name="Column12533"/>
    <tableColumn id="12539" xr3:uid="{E844784A-77E1-438B-B7EC-214CEE6F4240}" name="Column12534"/>
    <tableColumn id="12540" xr3:uid="{BC6B73C1-3608-41C2-AC80-BE3FB2C6B41D}" name="Column12535"/>
    <tableColumn id="12541" xr3:uid="{71F3CB54-7722-4DA9-BF91-D56C0DA0975B}" name="Column12536"/>
    <tableColumn id="12542" xr3:uid="{EFA7F75B-1A01-474E-B59F-95DBBFA5E5A4}" name="Column12537"/>
    <tableColumn id="12543" xr3:uid="{732A28F3-C45F-4B12-AB22-92D1C539A0EB}" name="Column12538"/>
    <tableColumn id="12544" xr3:uid="{90183647-8E91-438B-B221-80C12162F021}" name="Column12539"/>
    <tableColumn id="12545" xr3:uid="{A948C84A-DEA1-4562-B943-8AABBEB89D9F}" name="Column12540"/>
    <tableColumn id="12546" xr3:uid="{F7BACC9F-B72F-4FC0-BE68-82FE8AA38FA4}" name="Column12541"/>
    <tableColumn id="12547" xr3:uid="{E27F3E03-74E2-460B-9DF3-5B7CF5ADE8AF}" name="Column12542"/>
    <tableColumn id="12548" xr3:uid="{D7856054-1B16-4CFD-B319-B16898D2876F}" name="Column12543"/>
    <tableColumn id="12549" xr3:uid="{BE6837F6-0ABA-4DAE-8589-E5625ABE33F0}" name="Column12544"/>
    <tableColumn id="12550" xr3:uid="{501E5B60-92CA-4593-A21C-60580D5E9F72}" name="Column12545"/>
    <tableColumn id="12551" xr3:uid="{74DEEAFD-E1EC-40A7-8C21-F7A9F2B06892}" name="Column12546"/>
    <tableColumn id="12552" xr3:uid="{3E2ED960-7CCD-4C76-B30F-0AFFCDBD99E4}" name="Column12547"/>
    <tableColumn id="12553" xr3:uid="{7E08CD4B-92EE-4209-BD02-222ADCBA6B90}" name="Column12548"/>
    <tableColumn id="12554" xr3:uid="{A2F9B446-A419-495C-91FF-1352D1ECF520}" name="Column12549"/>
    <tableColumn id="12555" xr3:uid="{39F7B847-263B-46CA-B90C-E238A9EB5E9C}" name="Column12550"/>
    <tableColumn id="12556" xr3:uid="{43D6FD5E-254A-4E2D-B5A4-2B4801786898}" name="Column12551"/>
    <tableColumn id="12557" xr3:uid="{3556031A-039D-4BF3-B44F-69EAD93C1355}" name="Column12552"/>
    <tableColumn id="12558" xr3:uid="{76DADC34-F96D-4DB2-A6D2-A3C514E81AC8}" name="Column12553"/>
    <tableColumn id="12559" xr3:uid="{9CFB8A02-E733-4885-9B79-769B30FCB153}" name="Column12554"/>
    <tableColumn id="12560" xr3:uid="{1A223728-99F3-48AF-86E5-81D079FDF7CB}" name="Column12555"/>
    <tableColumn id="12561" xr3:uid="{93EE9A42-1D5D-4D49-8382-06DE70CC0D0A}" name="Column12556"/>
    <tableColumn id="12562" xr3:uid="{33B420B8-5B6C-4C9E-B48C-1BC04746FB0B}" name="Column12557"/>
    <tableColumn id="12563" xr3:uid="{81F61A27-84A8-4519-969F-67AA39A7EB5B}" name="Column12558"/>
    <tableColumn id="12564" xr3:uid="{5C92DC7A-A9F3-4179-89FE-037F73AA43D4}" name="Column12559"/>
    <tableColumn id="12565" xr3:uid="{C751D1D2-FB67-4515-B59D-B893CC038C00}" name="Column12560"/>
    <tableColumn id="12566" xr3:uid="{9491667A-BA99-4BF6-9C07-5AFD139D2052}" name="Column12561"/>
    <tableColumn id="12567" xr3:uid="{64E6756A-57BA-401C-BE6F-E1DDF9E09921}" name="Column12562"/>
    <tableColumn id="12568" xr3:uid="{77841475-B4FD-4421-8916-F5CE33786A23}" name="Column12563"/>
    <tableColumn id="12569" xr3:uid="{BAC388C5-BC77-406E-94CF-52918B89FC21}" name="Column12564"/>
    <tableColumn id="12570" xr3:uid="{5FC5FBEA-6CAF-40E2-98D8-45CFBABBC35A}" name="Column12565"/>
    <tableColumn id="12571" xr3:uid="{A987078F-4E46-4FFD-908B-1D8C35599053}" name="Column12566"/>
    <tableColumn id="12572" xr3:uid="{09AC9105-9F54-42F4-AAF4-E3F15B354CC6}" name="Column12567"/>
    <tableColumn id="12573" xr3:uid="{64A7B074-58A8-4E2E-A9A2-44ACBC55F35A}" name="Column12568"/>
    <tableColumn id="12574" xr3:uid="{D0FC3834-C8A9-40E9-8F59-699B1CD9A4F2}" name="Column12569"/>
    <tableColumn id="12575" xr3:uid="{BCAB3E1D-8339-4383-B3BB-D196B4C8D0F5}" name="Column12570"/>
    <tableColumn id="12576" xr3:uid="{C0523128-13F7-46BD-BE54-919EDE981075}" name="Column12571"/>
    <tableColumn id="12577" xr3:uid="{88E021C1-0C31-4CF7-91E0-3C536DBBA4C4}" name="Column12572"/>
    <tableColumn id="12578" xr3:uid="{C43A769B-C4A2-47B0-A028-ACA30ABF83D6}" name="Column12573"/>
    <tableColumn id="12579" xr3:uid="{5DD56726-CA6F-4166-833B-E17C310ABED8}" name="Column12574"/>
    <tableColumn id="12580" xr3:uid="{9182FE46-CCB0-488C-AE5C-6D1E3CCBBF5E}" name="Column12575"/>
    <tableColumn id="12581" xr3:uid="{696CEE62-C085-4386-A028-8EE5B88729AB}" name="Column12576"/>
    <tableColumn id="12582" xr3:uid="{AF2A7728-5542-4EBA-9171-79DD2BD0FEA0}" name="Column12577"/>
    <tableColumn id="12583" xr3:uid="{5046BDF5-15BC-4D0A-8EBE-5EDE9DF3CAFE}" name="Column12578"/>
    <tableColumn id="12584" xr3:uid="{08BAC437-E793-4B17-96C7-8826FDAB3F26}" name="Column12579"/>
    <tableColumn id="12585" xr3:uid="{7574D6E7-07BB-47FF-8DBB-B893CAA6A8D7}" name="Column12580"/>
    <tableColumn id="12586" xr3:uid="{E11CC439-8E5A-45E8-A97C-ACE3FC6F7EB0}" name="Column12581"/>
    <tableColumn id="12587" xr3:uid="{BBB48567-635B-437D-95BD-FA89D081D37E}" name="Column12582"/>
    <tableColumn id="12588" xr3:uid="{2DFA457B-BAD2-4352-BBD8-8CD91C490E01}" name="Column12583"/>
    <tableColumn id="12589" xr3:uid="{B1A676FF-85DF-42DE-ADD6-9D99636C5C2A}" name="Column12584"/>
    <tableColumn id="12590" xr3:uid="{7719A349-1337-4941-9CA9-A0BD676E0AE6}" name="Column12585"/>
    <tableColumn id="12591" xr3:uid="{2316206F-DF7C-46D5-A265-76E5AED6D563}" name="Column12586"/>
    <tableColumn id="12592" xr3:uid="{D9F98E5A-22DD-435F-8CBE-22B0871B53F6}" name="Column12587"/>
    <tableColumn id="12593" xr3:uid="{8A63197F-84D1-4FBB-8EAE-B99A340634EE}" name="Column12588"/>
    <tableColumn id="12594" xr3:uid="{1E6F3946-13C3-4170-AB3E-95652533887B}" name="Column12589"/>
    <tableColumn id="12595" xr3:uid="{09AFD053-28AA-4B20-9C47-33560F0A9D30}" name="Column12590"/>
    <tableColumn id="12596" xr3:uid="{01F341B7-A001-44FE-AA05-50080300B8D9}" name="Column12591"/>
    <tableColumn id="12597" xr3:uid="{16D5034A-7DA1-44FD-98A7-1C60D87D6429}" name="Column12592"/>
    <tableColumn id="12598" xr3:uid="{35A9BCF0-5E56-4C6E-B428-1F08D509B27B}" name="Column12593"/>
    <tableColumn id="12599" xr3:uid="{34F95BA3-0200-4C76-AF4A-71A2D4E99C55}" name="Column12594"/>
    <tableColumn id="12600" xr3:uid="{20409F0D-AF09-4C5F-AE2A-F71720EDD2E8}" name="Column12595"/>
    <tableColumn id="12601" xr3:uid="{2D7BAFA8-753B-474C-B4AA-F09D045E2B2E}" name="Column12596"/>
    <tableColumn id="12602" xr3:uid="{4BAFE5B6-FEBA-4EEE-9C2B-8C03A053A816}" name="Column12597"/>
    <tableColumn id="12603" xr3:uid="{6718A65A-7902-47D0-8FD5-3BFF3A22BFD6}" name="Column12598"/>
    <tableColumn id="12604" xr3:uid="{F87F1CBD-B6B5-4710-A610-AF2FA6898906}" name="Column12599"/>
    <tableColumn id="12605" xr3:uid="{E4C4167A-D14A-47E3-A01E-035200976BBE}" name="Column12600"/>
    <tableColumn id="12606" xr3:uid="{1A5AA40E-A867-467C-81C2-47DFF7AD7A65}" name="Column12601"/>
    <tableColumn id="12607" xr3:uid="{CDAC6476-E4B7-4810-AAFD-22BE28F603AB}" name="Column12602"/>
    <tableColumn id="12608" xr3:uid="{35A93868-B7CC-49D4-BBD9-E8A6981FE640}" name="Column12603"/>
    <tableColumn id="12609" xr3:uid="{043F124D-CA77-4562-ADDC-E9A2957459CF}" name="Column12604"/>
    <tableColumn id="12610" xr3:uid="{08F56E6E-F6F3-4253-9A16-3AD9FF5468E1}" name="Column12605"/>
    <tableColumn id="12611" xr3:uid="{62961B9A-283C-4007-AE0A-285C74964346}" name="Column12606"/>
    <tableColumn id="12612" xr3:uid="{7662B57B-AB24-4B8E-B972-1C9CB30146EA}" name="Column12607"/>
    <tableColumn id="12613" xr3:uid="{9321420F-6A70-4B40-8C26-E8C6B0F25F58}" name="Column12608"/>
    <tableColumn id="12614" xr3:uid="{F80D3316-6F25-4D41-94A8-150EB15C878E}" name="Column12609"/>
    <tableColumn id="12615" xr3:uid="{EE1219CB-0516-4344-B5B0-EB3A6A810996}" name="Column12610"/>
    <tableColumn id="12616" xr3:uid="{7C64F2A5-7493-489B-A8A9-0CF9312374D5}" name="Column12611"/>
    <tableColumn id="12617" xr3:uid="{96C2F333-FCB2-464D-B0C8-7BE3E498AF15}" name="Column12612"/>
    <tableColumn id="12618" xr3:uid="{9FA4D2AC-D66A-420A-B8A8-7280BC9AD09B}" name="Column12613"/>
    <tableColumn id="12619" xr3:uid="{8842C164-7C23-47CF-813B-73C415758DAE}" name="Column12614"/>
    <tableColumn id="12620" xr3:uid="{5E5AD4AC-2434-4FA1-B937-ECBFEFDE5CBC}" name="Column12615"/>
    <tableColumn id="12621" xr3:uid="{AC76E111-D733-4326-AE4C-7C2DED09F619}" name="Column12616"/>
    <tableColumn id="12622" xr3:uid="{A25E12D9-6F13-4266-8966-C20AF303F859}" name="Column12617"/>
    <tableColumn id="12623" xr3:uid="{EF0D45FF-6664-430D-8260-829B4A53784C}" name="Column12618"/>
    <tableColumn id="12624" xr3:uid="{A5C8D114-FC84-486A-9181-805AD627C7AB}" name="Column12619"/>
    <tableColumn id="12625" xr3:uid="{0C1CFDDE-6076-4DC9-8385-3B023A1FC66B}" name="Column12620"/>
    <tableColumn id="12626" xr3:uid="{013A7FA3-5577-4123-95F3-80C5B27831C1}" name="Column12621"/>
    <tableColumn id="12627" xr3:uid="{CA0693CC-D600-4C99-B216-52D28A0E431B}" name="Column12622"/>
    <tableColumn id="12628" xr3:uid="{3006E649-7590-4071-93D5-C1884F0C7090}" name="Column12623"/>
    <tableColumn id="12629" xr3:uid="{CE3D623D-F58B-4F57-922D-147D912CF785}" name="Column12624"/>
    <tableColumn id="12630" xr3:uid="{8BE4819E-7AE0-40AB-9F4F-78AF2072B956}" name="Column12625"/>
    <tableColumn id="12631" xr3:uid="{D33481D9-0671-4DF8-88FE-C019B638805F}" name="Column12626"/>
    <tableColumn id="12632" xr3:uid="{5340B120-C69C-4969-9DEF-BE45DF9D5210}" name="Column12627"/>
    <tableColumn id="12633" xr3:uid="{A18BDE3C-ED62-40F0-BDE7-019ED6544841}" name="Column12628"/>
    <tableColumn id="12634" xr3:uid="{AED7530C-F33B-4206-8748-90AD1F7FFFEF}" name="Column12629"/>
    <tableColumn id="12635" xr3:uid="{9C620607-BF82-4BC5-89E1-72D8D53306AB}" name="Column12630"/>
    <tableColumn id="12636" xr3:uid="{7819B170-1B83-44FC-A9E5-E06B232C0DBB}" name="Column12631"/>
    <tableColumn id="12637" xr3:uid="{25D3629A-9C74-4EF5-BF5F-98F72B2C7E22}" name="Column12632"/>
    <tableColumn id="12638" xr3:uid="{2548D597-056A-4D5F-B2FB-31DBE58DCDAE}" name="Column12633"/>
    <tableColumn id="12639" xr3:uid="{215BC481-5E7C-44DD-B166-C12218E678AF}" name="Column12634"/>
    <tableColumn id="12640" xr3:uid="{5A190F86-BD5C-43BF-BA05-B278F3D537C6}" name="Column12635"/>
    <tableColumn id="12641" xr3:uid="{ADD930D0-FB53-49B2-8F46-6F620ECF9815}" name="Column12636"/>
    <tableColumn id="12642" xr3:uid="{9DA8CB9A-3388-470B-9005-EA42794ABAC3}" name="Column12637"/>
    <tableColumn id="12643" xr3:uid="{DA99E403-69D6-4C13-9AFA-1B98008EE9FE}" name="Column12638"/>
    <tableColumn id="12644" xr3:uid="{40BDB24F-55F1-4426-BDF6-62C7A997ECF1}" name="Column12639"/>
    <tableColumn id="12645" xr3:uid="{8A13FC9D-7C6C-4734-BC96-2230E675AB97}" name="Column12640"/>
    <tableColumn id="12646" xr3:uid="{F1E66ABF-64F4-4199-87BB-9A4863D19D65}" name="Column12641"/>
    <tableColumn id="12647" xr3:uid="{F20A0CFC-DD70-4B0E-A6BA-B01BB2F7A860}" name="Column12642"/>
    <tableColumn id="12648" xr3:uid="{7D321BB3-02AB-45DC-B18B-1A2EE3B80E70}" name="Column12643"/>
    <tableColumn id="12649" xr3:uid="{E23E5EEA-C252-455F-B50E-F2582251B89D}" name="Column12644"/>
    <tableColumn id="12650" xr3:uid="{0BDCECCD-A6B8-4D9C-8D9B-9A42ED599E73}" name="Column12645"/>
    <tableColumn id="12651" xr3:uid="{5F813EEC-2A81-44DA-AA3E-A13CC3410C6E}" name="Column12646"/>
    <tableColumn id="12652" xr3:uid="{CCCA503D-8F50-4A94-9E09-917728D13FB0}" name="Column12647"/>
    <tableColumn id="12653" xr3:uid="{5B7A0033-CACE-4DA8-B677-9A8885A2A7F6}" name="Column12648"/>
    <tableColumn id="12654" xr3:uid="{F4D21B95-333C-49F1-B4FE-37D5DA22F3D6}" name="Column12649"/>
    <tableColumn id="12655" xr3:uid="{C4833427-4C44-4243-A776-B39A197728A8}" name="Column12650"/>
    <tableColumn id="12656" xr3:uid="{0E46738A-B7BC-408C-8C05-4EC6E62B1083}" name="Column12651"/>
    <tableColumn id="12657" xr3:uid="{2920B15A-32D1-40BE-8472-6C12CA2C73E8}" name="Column12652"/>
    <tableColumn id="12658" xr3:uid="{C08F95B8-3B71-4456-9613-BCA289CB3251}" name="Column12653"/>
    <tableColumn id="12659" xr3:uid="{12ACD949-841B-4090-A43C-B20BA55CA8A9}" name="Column12654"/>
    <tableColumn id="12660" xr3:uid="{E4FB6EAC-C5B2-40D2-8295-FC9555A1AC84}" name="Column12655"/>
    <tableColumn id="12661" xr3:uid="{04113F53-7A5C-45A2-9988-2A892711EE76}" name="Column12656"/>
    <tableColumn id="12662" xr3:uid="{892D5E4A-9D00-4880-81F5-198D65CD28E6}" name="Column12657"/>
    <tableColumn id="12663" xr3:uid="{266B910A-B009-419B-83CA-60F1A0446CAA}" name="Column12658"/>
    <tableColumn id="12664" xr3:uid="{3E5A3060-026B-4479-A504-F91E5A6D91BC}" name="Column12659"/>
    <tableColumn id="12665" xr3:uid="{3D981B22-B88B-47C5-995F-B60B21D6D97E}" name="Column12660"/>
    <tableColumn id="12666" xr3:uid="{9474F952-391E-40EC-8CBC-04A186CF8EA8}" name="Column12661"/>
    <tableColumn id="12667" xr3:uid="{6CABDC41-2248-4897-8E4B-A8AC2C908CAB}" name="Column12662"/>
    <tableColumn id="12668" xr3:uid="{6A32548D-C722-4AC8-89FC-AC30D4AAD617}" name="Column12663"/>
    <tableColumn id="12669" xr3:uid="{22C0BE86-5965-46D6-BFBC-055E2AFF8889}" name="Column12664"/>
    <tableColumn id="12670" xr3:uid="{E78E5DE3-44B3-46A0-8ED2-2610193EBD1E}" name="Column12665"/>
    <tableColumn id="12671" xr3:uid="{6D7BF5C3-594F-4A65-BCD3-ACA4F8DB5728}" name="Column12666"/>
    <tableColumn id="12672" xr3:uid="{0ECAA418-E297-43CC-8416-037DBA007A4C}" name="Column12667"/>
    <tableColumn id="12673" xr3:uid="{32F3AB3D-2743-4E18-A3FF-3EA06AE35D3C}" name="Column12668"/>
    <tableColumn id="12674" xr3:uid="{4B15F1B7-DC57-4708-85E3-1011E4C35585}" name="Column12669"/>
    <tableColumn id="12675" xr3:uid="{86BD2B69-B340-4234-9A04-B59EF0D5C562}" name="Column12670"/>
    <tableColumn id="12676" xr3:uid="{C544F704-C916-4AE2-899A-AF51B7A18C2E}" name="Column12671"/>
    <tableColumn id="12677" xr3:uid="{2C80988E-7A71-44D5-9FE6-F9CFD7C1B95D}" name="Column12672"/>
    <tableColumn id="12678" xr3:uid="{D6272182-16A5-495D-8F8A-28FD8D731397}" name="Column12673"/>
    <tableColumn id="12679" xr3:uid="{F98C1412-F96C-47C8-96B2-548BBE625D8A}" name="Column12674"/>
    <tableColumn id="12680" xr3:uid="{3249F2C8-8F83-4F2F-9DAB-17CD3749CF48}" name="Column12675"/>
    <tableColumn id="12681" xr3:uid="{11AD99B4-E974-4039-9247-61E2F57DF300}" name="Column12676"/>
    <tableColumn id="12682" xr3:uid="{CF6B4D55-14F0-44F9-A0BB-C90B175E7921}" name="Column12677"/>
    <tableColumn id="12683" xr3:uid="{493666AB-1F05-41F1-AE3F-FE9ADAFCB9A0}" name="Column12678"/>
    <tableColumn id="12684" xr3:uid="{7C3485F2-0911-4475-9C3D-4761042A97A1}" name="Column12679"/>
    <tableColumn id="12685" xr3:uid="{AB5EB0DB-045E-44B1-95DC-C602954890C1}" name="Column12680"/>
    <tableColumn id="12686" xr3:uid="{23CE2081-89B4-4311-AD5F-DFCF231AC8CE}" name="Column12681"/>
    <tableColumn id="12687" xr3:uid="{F6916845-03DC-4C4F-B8F4-684EBAEF8301}" name="Column12682"/>
    <tableColumn id="12688" xr3:uid="{964207C0-65E2-42B2-BB7A-14AE139F8136}" name="Column12683"/>
    <tableColumn id="12689" xr3:uid="{F26A33EE-1982-497E-9ABF-B0104123CB6D}" name="Column12684"/>
    <tableColumn id="12690" xr3:uid="{B5A0B7B5-E78D-4668-8CBB-45342692EDA8}" name="Column12685"/>
    <tableColumn id="12691" xr3:uid="{71E0FAC4-D3C9-42EA-93B6-9A931A5ACD13}" name="Column12686"/>
    <tableColumn id="12692" xr3:uid="{3BB6D411-1A52-48DB-AD45-1F69758E8591}" name="Column12687"/>
    <tableColumn id="12693" xr3:uid="{9867913E-2313-44B7-99DB-314D93BF01BF}" name="Column12688"/>
    <tableColumn id="12694" xr3:uid="{C0BCBB45-B560-41FF-8A76-93D522F5AE8E}" name="Column12689"/>
    <tableColumn id="12695" xr3:uid="{57A5F978-AA05-48AC-8135-F66EEDC18453}" name="Column12690"/>
    <tableColumn id="12696" xr3:uid="{373C021F-1541-48EE-BA3F-27C9F8AD8004}" name="Column12691"/>
    <tableColumn id="12697" xr3:uid="{2A136F25-4999-4DB6-981D-2E4D00896038}" name="Column12692"/>
    <tableColumn id="12698" xr3:uid="{A46AE245-54ED-47AA-9960-DFB44D690CD4}" name="Column12693"/>
    <tableColumn id="12699" xr3:uid="{F2B20E3A-AF49-4820-B20D-28F61081D7B4}" name="Column12694"/>
    <tableColumn id="12700" xr3:uid="{5A21CFC6-1C7F-45E2-B86E-7BF837030D07}" name="Column12695"/>
    <tableColumn id="12701" xr3:uid="{15CCC3D3-E967-4916-AB24-F1557B43688E}" name="Column12696"/>
    <tableColumn id="12702" xr3:uid="{3920FAE7-4190-4EA1-8353-546873C9DC7B}" name="Column12697"/>
    <tableColumn id="12703" xr3:uid="{DA7F7C27-A574-433B-B0FD-BD720E71730B}" name="Column12698"/>
    <tableColumn id="12704" xr3:uid="{2D72C3BF-2AB1-4100-8269-BB8264FB97C5}" name="Column12699"/>
    <tableColumn id="12705" xr3:uid="{9ED6BC9D-3B10-403E-AD09-26968F748D5C}" name="Column12700"/>
    <tableColumn id="12706" xr3:uid="{EE2C75F3-2233-4877-8784-00AECC688D87}" name="Column12701"/>
    <tableColumn id="12707" xr3:uid="{6191CEED-05EF-4FE6-AAB0-527D7C023F60}" name="Column12702"/>
    <tableColumn id="12708" xr3:uid="{CD9A1197-4F34-45FE-9F91-F9A97DDED288}" name="Column12703"/>
    <tableColumn id="12709" xr3:uid="{A835CF9A-3673-4B3E-8C90-E8589EC9807F}" name="Column12704"/>
    <tableColumn id="12710" xr3:uid="{A3A56EC8-3E44-47F8-BD50-AD1E130A9E1F}" name="Column12705"/>
    <tableColumn id="12711" xr3:uid="{B739E937-6AD7-4BB5-BF81-7728134797EA}" name="Column12706"/>
    <tableColumn id="12712" xr3:uid="{61AC9118-071D-44C6-84FC-08DED8E36E32}" name="Column12707"/>
    <tableColumn id="12713" xr3:uid="{08AE7FCF-F8E1-48FB-B874-0A002A3BD06C}" name="Column12708"/>
    <tableColumn id="12714" xr3:uid="{C2F86C88-3D21-450F-A566-0C03F0524883}" name="Column12709"/>
    <tableColumn id="12715" xr3:uid="{26B0A7C9-EA02-4426-8BE7-E324400A74B8}" name="Column12710"/>
    <tableColumn id="12716" xr3:uid="{8FF22BF3-B6E9-4D53-95F3-4301E37B266B}" name="Column12711"/>
    <tableColumn id="12717" xr3:uid="{17745425-D8F8-45BC-92D8-873589453BA7}" name="Column12712"/>
    <tableColumn id="12718" xr3:uid="{20ACAC34-CB8E-41D9-91F0-6059A5588DE6}" name="Column12713"/>
    <tableColumn id="12719" xr3:uid="{D1D94274-5A9D-43BD-878B-A3E1974DB418}" name="Column12714"/>
    <tableColumn id="12720" xr3:uid="{C270DECA-E4D0-488C-A289-E8F9F1B85A65}" name="Column12715"/>
    <tableColumn id="12721" xr3:uid="{B815FEBD-D2E1-48B9-A05B-4C761CA83D76}" name="Column12716"/>
    <tableColumn id="12722" xr3:uid="{F480BE79-8D32-4915-AB43-F6C5C1701730}" name="Column12717"/>
    <tableColumn id="12723" xr3:uid="{11A694A4-A82C-4253-B13D-9ECDC89DD888}" name="Column12718"/>
    <tableColumn id="12724" xr3:uid="{D5379F0A-CE2F-4211-934A-5BAC415D4EF5}" name="Column12719"/>
    <tableColumn id="12725" xr3:uid="{504651F0-DDDC-4B08-9EDA-B5C7C5A9825B}" name="Column12720"/>
    <tableColumn id="12726" xr3:uid="{9B77F11A-B326-4542-AF42-D13B03D43993}" name="Column12721"/>
    <tableColumn id="12727" xr3:uid="{B5747743-AF09-418B-B093-C2B77700A0D3}" name="Column12722"/>
    <tableColumn id="12728" xr3:uid="{F27D4BFE-32F1-406F-BDB0-B21A90745390}" name="Column12723"/>
    <tableColumn id="12729" xr3:uid="{BBAFFCF6-A430-4AB7-8E64-DB51E939C203}" name="Column12724"/>
    <tableColumn id="12730" xr3:uid="{20E13BCC-2549-4857-A8D8-FAACB50FA45B}" name="Column12725"/>
    <tableColumn id="12731" xr3:uid="{087D889B-76CA-4350-8571-4D54A47BC65D}" name="Column12726"/>
    <tableColumn id="12732" xr3:uid="{6D8F7586-19F2-4BA4-8325-D6AE71F555C8}" name="Column12727"/>
    <tableColumn id="12733" xr3:uid="{EA56EDE1-47D8-432B-886C-6E8748442AED}" name="Column12728"/>
    <tableColumn id="12734" xr3:uid="{0933655F-891C-4BE6-AD97-E6626ACED1D2}" name="Column12729"/>
    <tableColumn id="12735" xr3:uid="{9A4317D1-C610-4C08-822D-FF0B724D34A2}" name="Column12730"/>
    <tableColumn id="12736" xr3:uid="{6E173721-A1B2-432C-BC1C-3634458227C7}" name="Column12731"/>
    <tableColumn id="12737" xr3:uid="{FC113805-BDC9-47B1-B90B-24498F0544BC}" name="Column12732"/>
    <tableColumn id="12738" xr3:uid="{9FCF091D-BD73-4439-8827-BF17906C4EF8}" name="Column12733"/>
    <tableColumn id="12739" xr3:uid="{FD9D1828-F853-4F1D-A996-9D2B1800266F}" name="Column12734"/>
    <tableColumn id="12740" xr3:uid="{EA1CE3BB-E7A9-4E7A-8BE0-18B0F04A0C1A}" name="Column12735"/>
    <tableColumn id="12741" xr3:uid="{66633CDE-C62C-4A01-AACD-E1DA0E7D91EC}" name="Column12736"/>
    <tableColumn id="12742" xr3:uid="{C7BC1D9F-E7FA-46FB-AA39-E4545F50CBEC}" name="Column12737"/>
    <tableColumn id="12743" xr3:uid="{2ADA5550-00BE-4191-9E97-A4BE40F032BB}" name="Column12738"/>
    <tableColumn id="12744" xr3:uid="{532B70E8-3C69-4B10-BB0E-A39E8CD7BAE7}" name="Column12739"/>
    <tableColumn id="12745" xr3:uid="{BA2FA4E4-F697-48A1-B313-AB8D0C9C6C2A}" name="Column12740"/>
    <tableColumn id="12746" xr3:uid="{696AF7E2-98D3-45AA-96EE-6BD3ED40D717}" name="Column12741"/>
    <tableColumn id="12747" xr3:uid="{409235D0-BC92-47E7-8B56-D12D6D52686A}" name="Column12742"/>
    <tableColumn id="12748" xr3:uid="{9F38EB73-B868-40A4-AA2D-DB3472340C64}" name="Column12743"/>
    <tableColumn id="12749" xr3:uid="{28DC8EDD-5EE1-433A-ABE9-DCEAAF61146A}" name="Column12744"/>
    <tableColumn id="12750" xr3:uid="{282CB532-8697-40E9-B2A9-E3E0717754B8}" name="Column12745"/>
    <tableColumn id="12751" xr3:uid="{BDF724C2-4DA0-445D-B147-2B53DAEE18FE}" name="Column12746"/>
    <tableColumn id="12752" xr3:uid="{6F19676F-FE6A-432C-88A0-2055D58A23B5}" name="Column12747"/>
    <tableColumn id="12753" xr3:uid="{B9792887-BE97-4102-B5C3-0AB90A422DFE}" name="Column12748"/>
    <tableColumn id="12754" xr3:uid="{19813BCF-41C0-4CD3-8847-DEF4DCE98D2B}" name="Column12749"/>
    <tableColumn id="12755" xr3:uid="{EF3714CE-A94B-49D8-8E97-61E6174CB12E}" name="Column12750"/>
    <tableColumn id="12756" xr3:uid="{6CF61166-59C8-4D10-8951-B1E4AA646826}" name="Column12751"/>
    <tableColumn id="12757" xr3:uid="{F474AA7B-3B68-4DEB-A753-4D72607185A9}" name="Column12752"/>
    <tableColumn id="12758" xr3:uid="{E590F182-285E-453A-B6D1-CAF0100A9B3B}" name="Column12753"/>
    <tableColumn id="12759" xr3:uid="{1B0042DE-6749-485E-88FF-E51642396A13}" name="Column12754"/>
    <tableColumn id="12760" xr3:uid="{1264BAC9-57C7-45FD-8D41-4E725079DFBA}" name="Column12755"/>
    <tableColumn id="12761" xr3:uid="{08283247-139E-41CE-96C5-1ECC00A62C03}" name="Column12756"/>
    <tableColumn id="12762" xr3:uid="{01D7549B-7CC6-466D-B174-B2F817F38C45}" name="Column12757"/>
    <tableColumn id="12763" xr3:uid="{7D48B04D-82D6-4212-82F0-F46823FF9E72}" name="Column12758"/>
    <tableColumn id="12764" xr3:uid="{DE4874FD-8147-4296-B614-416A8023599E}" name="Column12759"/>
    <tableColumn id="12765" xr3:uid="{81BC27CC-CDD7-4627-989C-5993F81429E3}" name="Column12760"/>
    <tableColumn id="12766" xr3:uid="{7AA85C69-F971-4CF6-85F9-1ED216572E23}" name="Column12761"/>
    <tableColumn id="12767" xr3:uid="{F207DB46-C6EB-44E7-973F-32EAF25C5F53}" name="Column12762"/>
    <tableColumn id="12768" xr3:uid="{C76ECF8E-A56E-42F3-976D-77F6F9312FE4}" name="Column12763"/>
    <tableColumn id="12769" xr3:uid="{70440720-26A4-4C5C-9667-71C6EA8C37E3}" name="Column12764"/>
    <tableColumn id="12770" xr3:uid="{0BAA6048-FB8C-4FE8-9D40-C78C90A6D684}" name="Column12765"/>
    <tableColumn id="12771" xr3:uid="{2307DBCA-8F7A-4296-B7AD-57BB4B1E9632}" name="Column12766"/>
    <tableColumn id="12772" xr3:uid="{FBBDD833-F2D6-43F3-9021-C4ECF93D4521}" name="Column12767"/>
    <tableColumn id="12773" xr3:uid="{8DC5EE40-01A2-4D71-8FA4-FA2DDDA3AAC5}" name="Column12768"/>
    <tableColumn id="12774" xr3:uid="{85F87AFC-DD9D-4199-96E4-B91C0AC72482}" name="Column12769"/>
    <tableColumn id="12775" xr3:uid="{838E3147-7601-48D9-9F28-2D5029BC6771}" name="Column12770"/>
    <tableColumn id="12776" xr3:uid="{A1D60FB1-5B78-4975-9FEE-C51E9B4D30E4}" name="Column12771"/>
    <tableColumn id="12777" xr3:uid="{018BF7D2-261C-493A-ADE3-1D890290C906}" name="Column12772"/>
    <tableColumn id="12778" xr3:uid="{8E8AAE32-DA18-4139-AF7F-39742D1BB5D5}" name="Column12773"/>
    <tableColumn id="12779" xr3:uid="{81A2B549-3E02-4B5D-A8F4-503947584DAC}" name="Column12774"/>
    <tableColumn id="12780" xr3:uid="{850A6900-F79C-4068-B34D-3E028C67999C}" name="Column12775"/>
    <tableColumn id="12781" xr3:uid="{D5C19F55-C4F7-47EA-A2D6-518D4D593E37}" name="Column12776"/>
    <tableColumn id="12782" xr3:uid="{183140A0-12C3-4C2A-A647-0581C13A7B23}" name="Column12777"/>
    <tableColumn id="12783" xr3:uid="{E382CBD3-B0DC-43EB-A43D-A73FF8CB7D34}" name="Column12778"/>
    <tableColumn id="12784" xr3:uid="{BE7D2D4A-59FC-4491-A428-A89C9EAB4FFB}" name="Column12779"/>
    <tableColumn id="12785" xr3:uid="{F33E7839-7E6F-4DD0-A1ED-A0EB07F96A66}" name="Column12780"/>
    <tableColumn id="12786" xr3:uid="{78F35930-19F2-461F-9472-0D7AF2A756FB}" name="Column12781"/>
    <tableColumn id="12787" xr3:uid="{E2D595E0-FA15-40D3-B0F3-70CBE24418AD}" name="Column12782"/>
    <tableColumn id="12788" xr3:uid="{8944BCBD-FE34-4867-A9ED-FF2F51B400CD}" name="Column12783"/>
    <tableColumn id="12789" xr3:uid="{E5F4CEEB-3E98-48B2-80B4-9E415DDA181C}" name="Column12784"/>
    <tableColumn id="12790" xr3:uid="{02DC8524-10F5-4E09-AB2B-E93F3CD0B630}" name="Column12785"/>
    <tableColumn id="12791" xr3:uid="{2904AD26-E165-4F96-A9CB-9E8CF390A4B3}" name="Column12786"/>
    <tableColumn id="12792" xr3:uid="{4BA754EB-F673-4A7D-A54A-1FD33808D548}" name="Column12787"/>
    <tableColumn id="12793" xr3:uid="{0A3321AF-C383-483C-9376-280C618E22E6}" name="Column12788"/>
    <tableColumn id="12794" xr3:uid="{1614D1F0-765F-4550-B3D6-3890948A6E9E}" name="Column12789"/>
    <tableColumn id="12795" xr3:uid="{21566C0B-0F65-47EA-A366-1C916BDB02C2}" name="Column12790"/>
    <tableColumn id="12796" xr3:uid="{60C7125A-7FB7-4BFD-9AD0-8F221D7C9C0E}" name="Column12791"/>
    <tableColumn id="12797" xr3:uid="{99B10CAB-47B9-44DA-9F4E-2D3D2897A5CA}" name="Column12792"/>
    <tableColumn id="12798" xr3:uid="{DFE67AB6-AF75-4FB7-8D6B-231F0AACE10F}" name="Column12793"/>
    <tableColumn id="12799" xr3:uid="{A36EE6DC-DCBC-4B4A-BFCF-8933E906FC1A}" name="Column12794"/>
    <tableColumn id="12800" xr3:uid="{F9B77AF8-C308-409C-836E-0ADBFB0311F9}" name="Column12795"/>
    <tableColumn id="12801" xr3:uid="{A0E4A900-F12D-4C87-9610-F816D0D2EB1E}" name="Column12796"/>
    <tableColumn id="12802" xr3:uid="{206939FF-CC54-44F5-9391-7BD3AD2B6A1E}" name="Column12797"/>
    <tableColumn id="12803" xr3:uid="{9DB22065-A1E7-464D-ABA6-EEA2A415DC12}" name="Column12798"/>
    <tableColumn id="12804" xr3:uid="{49F6E139-68BB-4570-9EEC-D3F8AF554B22}" name="Column12799"/>
    <tableColumn id="12805" xr3:uid="{87A08DE8-8505-4CF9-9202-2AEDC0B72320}" name="Column12800"/>
    <tableColumn id="12806" xr3:uid="{E15F0589-CA45-408B-BBBE-CDCEC2B03895}" name="Column12801"/>
    <tableColumn id="12807" xr3:uid="{EEE21188-E066-46D7-B0A0-E5696C313C95}" name="Column12802"/>
    <tableColumn id="12808" xr3:uid="{69AF62BE-6BAC-4A63-9E11-93AFB653D5C8}" name="Column12803"/>
    <tableColumn id="12809" xr3:uid="{E2100718-5A98-48EB-BA13-92A8CE702F24}" name="Column12804"/>
    <tableColumn id="12810" xr3:uid="{F30971C2-C80F-47FE-8235-B4CD4969A89B}" name="Column12805"/>
    <tableColumn id="12811" xr3:uid="{2586B262-B98E-46D0-8E1F-89B2D17ABE4B}" name="Column12806"/>
    <tableColumn id="12812" xr3:uid="{2E04429D-7EB1-4732-B8E9-69958363B473}" name="Column12807"/>
    <tableColumn id="12813" xr3:uid="{C03B5326-09B9-4C8D-B28C-D88C94B6EF5A}" name="Column12808"/>
    <tableColumn id="12814" xr3:uid="{F638F48C-C540-4741-9E9E-E237A66C5EE7}" name="Column12809"/>
    <tableColumn id="12815" xr3:uid="{6D3CB000-ED5E-4CFA-8A9D-4C14AAAC44E1}" name="Column12810"/>
    <tableColumn id="12816" xr3:uid="{0C59E608-EA20-42AB-A9BF-92BFB18056FA}" name="Column12811"/>
    <tableColumn id="12817" xr3:uid="{AD339D94-8A84-416F-86B0-F7DFF5A76FE1}" name="Column12812"/>
    <tableColumn id="12818" xr3:uid="{7A75ACC8-62AF-4EFA-B59C-639B9C72D1D2}" name="Column12813"/>
    <tableColumn id="12819" xr3:uid="{55AA32A3-AD72-4301-87C1-46E0583E79F8}" name="Column12814"/>
    <tableColumn id="12820" xr3:uid="{60F36429-1867-4E5A-8D84-164733566B68}" name="Column12815"/>
    <tableColumn id="12821" xr3:uid="{2C348A69-AA5B-432C-9D1F-BB082522A0B9}" name="Column12816"/>
    <tableColumn id="12822" xr3:uid="{F07C029D-012C-4C1D-AEE6-467D445576C5}" name="Column12817"/>
    <tableColumn id="12823" xr3:uid="{A7BEB87B-CAD5-49EB-9449-CE24526538DC}" name="Column12818"/>
    <tableColumn id="12824" xr3:uid="{9A3DED1B-54DF-4D1A-AF85-E7B5D2F1EB5A}" name="Column12819"/>
    <tableColumn id="12825" xr3:uid="{559F6ED0-914B-4F2E-A9DB-80290E6E1362}" name="Column12820"/>
    <tableColumn id="12826" xr3:uid="{8CAC1722-6D65-49CD-88F3-CD92B6F5200A}" name="Column12821"/>
    <tableColumn id="12827" xr3:uid="{78FD3E5B-29CF-4668-B241-B0390ADF62FA}" name="Column12822"/>
    <tableColumn id="12828" xr3:uid="{99021522-CD25-4798-8F2A-FCFF95824172}" name="Column12823"/>
    <tableColumn id="12829" xr3:uid="{9B3E3AEC-2D2E-4C35-AB44-BB96DE31170A}" name="Column12824"/>
    <tableColumn id="12830" xr3:uid="{F6C2432A-B8E1-4444-A473-7DC2E15FCF1A}" name="Column12825"/>
    <tableColumn id="12831" xr3:uid="{45B43AB6-BC15-4D3E-B88F-E5717E5734EF}" name="Column12826"/>
    <tableColumn id="12832" xr3:uid="{ACBD4411-E4EF-4E24-B434-13957E99C48F}" name="Column12827"/>
    <tableColumn id="12833" xr3:uid="{284E066F-5041-4BD4-A827-197DA60C0F1E}" name="Column12828"/>
    <tableColumn id="12834" xr3:uid="{C3752395-4E60-4F59-ABB7-FC266F0FFACB}" name="Column12829"/>
    <tableColumn id="12835" xr3:uid="{A7C9D109-CB65-46A9-BA91-1DB5312C17B9}" name="Column12830"/>
    <tableColumn id="12836" xr3:uid="{4F646D7F-8F9A-4FE4-9634-94E2C7B8238C}" name="Column12831"/>
    <tableColumn id="12837" xr3:uid="{0F2C2588-AB19-49D1-9606-C949C91C9853}" name="Column12832"/>
    <tableColumn id="12838" xr3:uid="{8BB99634-FA04-4A67-8888-7A49CD432B3B}" name="Column12833"/>
    <tableColumn id="12839" xr3:uid="{4D0CF559-7887-414A-92E6-27A0D16D21AF}" name="Column12834"/>
    <tableColumn id="12840" xr3:uid="{89703CF5-C087-4FEF-B17D-6947CD0A75E4}" name="Column12835"/>
    <tableColumn id="12841" xr3:uid="{6A1E7786-7081-4AC7-91AB-98AEC9A11114}" name="Column12836"/>
    <tableColumn id="12842" xr3:uid="{B3E13B26-6664-4085-8C70-13FB908D874C}" name="Column12837"/>
    <tableColumn id="12843" xr3:uid="{D9B90F01-89AA-4223-BB07-69E114DEC4CF}" name="Column12838"/>
    <tableColumn id="12844" xr3:uid="{8CC79DE9-7B6B-4169-9C1A-1585344C9B86}" name="Column12839"/>
    <tableColumn id="12845" xr3:uid="{30D6BF81-2DF0-4AF1-AB99-ED8755A9A1C6}" name="Column12840"/>
    <tableColumn id="12846" xr3:uid="{4598B70E-52D2-4836-BCC2-32635DF8C6AA}" name="Column12841"/>
    <tableColumn id="12847" xr3:uid="{6B10E025-80C8-4950-8C96-E217A874A9D4}" name="Column12842"/>
    <tableColumn id="12848" xr3:uid="{B52452C1-7232-4786-9B6F-5988D47AE92D}" name="Column12843"/>
    <tableColumn id="12849" xr3:uid="{9EF33CC2-1CB6-4FB8-81E0-69FE53562BBA}" name="Column12844"/>
    <tableColumn id="12850" xr3:uid="{3688C43F-CA96-4738-AD4A-E1ADF11C0F04}" name="Column12845"/>
    <tableColumn id="12851" xr3:uid="{A4033D0E-E65B-412B-8A20-EEDF71F26D0D}" name="Column12846"/>
    <tableColumn id="12852" xr3:uid="{F8FC01A2-F3F0-4C35-859C-FDD2FBAD619E}" name="Column12847"/>
    <tableColumn id="12853" xr3:uid="{0F49194D-3806-4AF4-BDD8-ABF174185C66}" name="Column12848"/>
    <tableColumn id="12854" xr3:uid="{7AFB8A8C-610D-4788-8128-8CAF7FC03AA0}" name="Column12849"/>
    <tableColumn id="12855" xr3:uid="{CC479472-129F-4FF0-BC6A-3E15FE7B9F2A}" name="Column12850"/>
    <tableColumn id="12856" xr3:uid="{CC3F1123-AF1C-40D0-B12D-75C409CE957E}" name="Column12851"/>
    <tableColumn id="12857" xr3:uid="{9B1694BD-05EC-4E99-96A5-AFA859FA50FA}" name="Column12852"/>
    <tableColumn id="12858" xr3:uid="{FCAA0567-0297-40B3-B86D-468EDD2A2016}" name="Column12853"/>
    <tableColumn id="12859" xr3:uid="{284702CE-442B-4AC9-BB6F-6F8FCA5831BB}" name="Column12854"/>
    <tableColumn id="12860" xr3:uid="{232FE405-1ED7-4046-953B-8AC09193BD90}" name="Column12855"/>
    <tableColumn id="12861" xr3:uid="{6B073CBD-0DAB-438F-A7C9-33E462414D27}" name="Column12856"/>
    <tableColumn id="12862" xr3:uid="{82B1FC9F-40BF-44DE-BC70-5B4C4C572EEA}" name="Column12857"/>
    <tableColumn id="12863" xr3:uid="{4D1B06CF-EA1B-4EEE-831C-F331A2B07D20}" name="Column12858"/>
    <tableColumn id="12864" xr3:uid="{3AAB059A-3B19-4A30-B45F-7B154CE07A0C}" name="Column12859"/>
    <tableColumn id="12865" xr3:uid="{EC81A905-3E4D-4A50-AC01-B27C319CBC69}" name="Column12860"/>
    <tableColumn id="12866" xr3:uid="{5593FE7B-F376-4D15-A9F6-2FA81EDF183B}" name="Column12861"/>
    <tableColumn id="12867" xr3:uid="{65CA799C-129E-41B2-9360-F622E21C28B5}" name="Column12862"/>
    <tableColumn id="12868" xr3:uid="{BADB5EBC-035B-4568-AC78-781806C87CC0}" name="Column12863"/>
    <tableColumn id="12869" xr3:uid="{541A0328-64B0-4D9C-B2C6-27D9D469C341}" name="Column12864"/>
    <tableColumn id="12870" xr3:uid="{FD657F6B-090C-4C38-8E04-275023DD838B}" name="Column12865"/>
    <tableColumn id="12871" xr3:uid="{53F742EC-B9C2-4788-8CDF-5EC813CE8171}" name="Column12866"/>
    <tableColumn id="12872" xr3:uid="{8CB5E0FF-55B2-487A-9E6E-4C608D2891DF}" name="Column12867"/>
    <tableColumn id="12873" xr3:uid="{70CD7787-D8D4-4815-957D-7E95945831C9}" name="Column12868"/>
    <tableColumn id="12874" xr3:uid="{55723AD6-96D3-46D6-8E66-2B873D90B37B}" name="Column12869"/>
    <tableColumn id="12875" xr3:uid="{D80A0313-004D-4323-AEFA-24FECD8CA1A7}" name="Column12870"/>
    <tableColumn id="12876" xr3:uid="{F9A67747-00D4-45A3-A345-0C7A445DA5D3}" name="Column12871"/>
    <tableColumn id="12877" xr3:uid="{A0722668-E559-4FCD-8594-F9B0F28B9F1A}" name="Column12872"/>
    <tableColumn id="12878" xr3:uid="{7996CF67-6A4A-4E84-BCA5-460C513A1018}" name="Column12873"/>
    <tableColumn id="12879" xr3:uid="{ADDED0C2-F64D-462A-8CB1-E94AE85FB9CB}" name="Column12874"/>
    <tableColumn id="12880" xr3:uid="{28DF5678-B6C1-4B71-9510-20A4110FB330}" name="Column12875"/>
    <tableColumn id="12881" xr3:uid="{BD11653B-28A6-49F0-B23A-4795942BAFD7}" name="Column12876"/>
    <tableColumn id="12882" xr3:uid="{972B5510-8A3C-4475-8B44-C1457B918CA8}" name="Column12877"/>
    <tableColumn id="12883" xr3:uid="{57A50B2B-D32F-4C26-950A-2862E651C7EE}" name="Column12878"/>
    <tableColumn id="12884" xr3:uid="{ACE96525-279E-479F-AAD6-305286B0B5C6}" name="Column12879"/>
    <tableColumn id="12885" xr3:uid="{6B617200-3CB4-4433-B422-E17D86549E83}" name="Column12880"/>
    <tableColumn id="12886" xr3:uid="{B0949E95-BB60-4B0F-9F09-CC628955FC1C}" name="Column12881"/>
    <tableColumn id="12887" xr3:uid="{9A4E3503-9292-4E58-A6F1-4FB11AAB310A}" name="Column12882"/>
    <tableColumn id="12888" xr3:uid="{A2C21D91-604E-49F2-8F71-9EFD0FFF16D5}" name="Column12883"/>
    <tableColumn id="12889" xr3:uid="{A99B0B3F-203B-446B-B6AD-3BB196A7EAF5}" name="Column12884"/>
    <tableColumn id="12890" xr3:uid="{6DD9B57D-D91A-48A7-A75B-ACDA962DD52E}" name="Column12885"/>
    <tableColumn id="12891" xr3:uid="{22449609-0DB9-4995-ACF6-79E1219B9CF6}" name="Column12886"/>
    <tableColumn id="12892" xr3:uid="{814A17C4-36C5-4F04-9F7C-5FBA9A7994FB}" name="Column12887"/>
    <tableColumn id="12893" xr3:uid="{515510DF-A390-40DD-ABDF-7A38C1EB3C6C}" name="Column12888"/>
    <tableColumn id="12894" xr3:uid="{817DDAC4-2D60-425D-8785-4387A82DE410}" name="Column12889"/>
    <tableColumn id="12895" xr3:uid="{07ED2860-5AF7-43B4-A48B-0DC06BF00905}" name="Column12890"/>
    <tableColumn id="12896" xr3:uid="{136EF619-04AE-41BC-A931-9E18427C01DC}" name="Column12891"/>
    <tableColumn id="12897" xr3:uid="{19147420-0752-4C3C-841D-CA640C136BE5}" name="Column12892"/>
    <tableColumn id="12898" xr3:uid="{4133FD43-9398-47B6-A901-AFC633F07201}" name="Column12893"/>
    <tableColumn id="12899" xr3:uid="{3038A42F-5E98-4EBA-B384-3A7E86CBDC14}" name="Column12894"/>
    <tableColumn id="12900" xr3:uid="{92B7395F-6C25-414D-9895-09F8713FDAE9}" name="Column12895"/>
    <tableColumn id="12901" xr3:uid="{7429AC6A-88F9-4EF5-B07E-20E87251ACF7}" name="Column12896"/>
    <tableColumn id="12902" xr3:uid="{5025F9CB-94D2-47CE-A8E4-BEA53B149172}" name="Column12897"/>
    <tableColumn id="12903" xr3:uid="{940C5F83-CCE2-47DE-AEB4-B34E107CDD9F}" name="Column12898"/>
    <tableColumn id="12904" xr3:uid="{A9CDEDDB-C2C9-43DE-AFDF-45BED72F9283}" name="Column12899"/>
    <tableColumn id="12905" xr3:uid="{DD66FC66-1941-4096-9CD5-37C574D55538}" name="Column12900"/>
    <tableColumn id="12906" xr3:uid="{9F68E99A-5256-4BDB-A45A-46008D0FA145}" name="Column12901"/>
    <tableColumn id="12907" xr3:uid="{9B37D750-FDA4-40CE-AA05-D88189D75276}" name="Column12902"/>
    <tableColumn id="12908" xr3:uid="{9C7BDD63-0A9B-464D-A852-F11566139DA2}" name="Column12903"/>
    <tableColumn id="12909" xr3:uid="{353ED528-D106-4AB9-B574-49021E22295D}" name="Column12904"/>
    <tableColumn id="12910" xr3:uid="{FE8534BE-348E-4143-A571-275F7A6653DD}" name="Column12905"/>
    <tableColumn id="12911" xr3:uid="{D2FB131A-8848-4FB8-BC3E-E4E1B51E0FB2}" name="Column12906"/>
    <tableColumn id="12912" xr3:uid="{E8EEA9DA-FA77-4661-AA02-F873D1DFE46D}" name="Column12907"/>
    <tableColumn id="12913" xr3:uid="{C20BFC1B-D008-446E-8068-970C0CBDCC6E}" name="Column12908"/>
    <tableColumn id="12914" xr3:uid="{6D4F4034-14D0-4C28-97F0-3FA8543E2A15}" name="Column12909"/>
    <tableColumn id="12915" xr3:uid="{35AEF87E-78A5-4EB5-8777-1D5476C06D46}" name="Column12910"/>
    <tableColumn id="12916" xr3:uid="{AFAAA61F-AC9E-44FC-B224-5E6BF2C2DA4D}" name="Column12911"/>
    <tableColumn id="12917" xr3:uid="{0CFE6EB1-C548-4DE2-9CAF-2F8DC6F4DFDB}" name="Column12912"/>
    <tableColumn id="12918" xr3:uid="{37A24D2C-AB39-4A94-A27E-B918E764ED77}" name="Column12913"/>
    <tableColumn id="12919" xr3:uid="{77DBE5DD-9242-46DA-B2CE-E2D5053D96F2}" name="Column12914"/>
    <tableColumn id="12920" xr3:uid="{9CE9AB0D-3290-47B9-A31B-A4D7074B2FD2}" name="Column12915"/>
    <tableColumn id="12921" xr3:uid="{C0B28A82-B8CA-4FAC-AA91-1D94E239874C}" name="Column12916"/>
    <tableColumn id="12922" xr3:uid="{6276E0C3-2189-4593-874B-16DAD0C8E21F}" name="Column12917"/>
    <tableColumn id="12923" xr3:uid="{1FEE5186-4688-4921-A814-FB49A78AA805}" name="Column12918"/>
    <tableColumn id="12924" xr3:uid="{3C7D2C57-09F7-40AE-A705-86D2EFCAB248}" name="Column12919"/>
    <tableColumn id="12925" xr3:uid="{F393B0C1-21AC-4CA2-A426-0CF9D131B6EE}" name="Column12920"/>
    <tableColumn id="12926" xr3:uid="{B0134C49-9204-4828-8FB4-8D4F25B5B550}" name="Column12921"/>
    <tableColumn id="12927" xr3:uid="{E55F1B43-4B8C-4926-A927-42A763E9D77C}" name="Column12922"/>
    <tableColumn id="12928" xr3:uid="{F5FEC806-F48D-42DA-8576-CB0680324C6B}" name="Column12923"/>
    <tableColumn id="12929" xr3:uid="{46943B59-4BBE-4000-ACB3-82FFA5C4FB41}" name="Column12924"/>
    <tableColumn id="12930" xr3:uid="{941719F1-BE51-41A5-919A-BF61F665F3CD}" name="Column12925"/>
    <tableColumn id="12931" xr3:uid="{878073AF-A768-4AC4-81FA-9C863235E9C0}" name="Column12926"/>
    <tableColumn id="12932" xr3:uid="{13262275-F34A-49ED-8B4A-724413540585}" name="Column12927"/>
    <tableColumn id="12933" xr3:uid="{D9040AB0-A8F0-4F1B-896B-F0CB138741FF}" name="Column12928"/>
    <tableColumn id="12934" xr3:uid="{90F07AF0-4486-4858-BEE4-050AF17A5495}" name="Column12929"/>
    <tableColumn id="12935" xr3:uid="{2215840A-9ACC-4D90-9539-73F0F5A3AF6A}" name="Column12930"/>
    <tableColumn id="12936" xr3:uid="{9E7389CA-4310-46F8-BFB3-2DCA6D195563}" name="Column12931"/>
    <tableColumn id="12937" xr3:uid="{153A685A-6BFA-41C8-A4C8-E7CFEF231C06}" name="Column12932"/>
    <tableColumn id="12938" xr3:uid="{A523BE03-78B0-45C6-AC6C-C4FEF24B1387}" name="Column12933"/>
    <tableColumn id="12939" xr3:uid="{ED0AA967-3C0B-48B0-A662-1BE300496ADB}" name="Column12934"/>
    <tableColumn id="12940" xr3:uid="{E99ECC50-DB72-4F15-ABA4-5274E2ADE724}" name="Column12935"/>
    <tableColumn id="12941" xr3:uid="{0329EA80-228A-4EC1-A0C8-6B5F9AA5D756}" name="Column12936"/>
    <tableColumn id="12942" xr3:uid="{539CE3E4-F973-49EB-908E-7CE634662666}" name="Column12937"/>
    <tableColumn id="12943" xr3:uid="{4F3EA9E2-92B6-4568-BFB3-682EA277557B}" name="Column12938"/>
    <tableColumn id="12944" xr3:uid="{E21CB62B-103D-4E02-BA49-EEBBAB9C881F}" name="Column12939"/>
    <tableColumn id="12945" xr3:uid="{77DF6B3F-D4B5-44BB-83C0-CDA0A51CE433}" name="Column12940"/>
    <tableColumn id="12946" xr3:uid="{99054113-9E72-442F-8C16-FB2D185D89A8}" name="Column12941"/>
    <tableColumn id="12947" xr3:uid="{94855D8A-37D3-4549-A37B-14B2C6448118}" name="Column12942"/>
    <tableColumn id="12948" xr3:uid="{246288C9-A57D-40FE-A70B-0C36F26F7C88}" name="Column12943"/>
    <tableColumn id="12949" xr3:uid="{39509F21-D93A-4DE8-A821-B100241EEFA9}" name="Column12944"/>
    <tableColumn id="12950" xr3:uid="{D6B00FC1-3BD2-41B5-8C03-7C54FC2069FE}" name="Column12945"/>
    <tableColumn id="12951" xr3:uid="{15E3DB41-8449-4C7F-ACE9-7F3EFD9670FB}" name="Column12946"/>
    <tableColumn id="12952" xr3:uid="{7FE696FA-A021-40E0-AED5-7516A1395BD5}" name="Column12947"/>
    <tableColumn id="12953" xr3:uid="{5627EC14-D1D2-41CD-B20D-BAD599940F51}" name="Column12948"/>
    <tableColumn id="12954" xr3:uid="{A47C91B4-BAD0-4889-A68A-5C8BECECF790}" name="Column12949"/>
    <tableColumn id="12955" xr3:uid="{E936ADED-5977-4D3F-A95D-2BC4CF378B05}" name="Column12950"/>
    <tableColumn id="12956" xr3:uid="{E2237566-3794-4D72-BD2F-CA92A8F0A423}" name="Column12951"/>
    <tableColumn id="12957" xr3:uid="{DBC04B3A-BCD1-405C-A9D6-6F7E8136EFDD}" name="Column12952"/>
    <tableColumn id="12958" xr3:uid="{EFA0B70D-D98E-4962-A17A-08A8CFB376D3}" name="Column12953"/>
    <tableColumn id="12959" xr3:uid="{A17FD3B5-2BBA-4CA2-8324-E0AE52C5C38D}" name="Column12954"/>
    <tableColumn id="12960" xr3:uid="{7F0F6848-44F7-46CB-89E6-BF95374822E2}" name="Column12955"/>
    <tableColumn id="12961" xr3:uid="{42CB323B-278E-4656-BF48-A2CDAE18627E}" name="Column12956"/>
    <tableColumn id="12962" xr3:uid="{2B910FF5-EF8C-42AC-A067-96C7BFF90409}" name="Column12957"/>
    <tableColumn id="12963" xr3:uid="{02C1BC3E-741F-494B-A4E0-7570CE42789E}" name="Column12958"/>
    <tableColumn id="12964" xr3:uid="{81F9FD41-FF6A-442A-A467-6BB212E78B21}" name="Column12959"/>
    <tableColumn id="12965" xr3:uid="{9D5545F0-C12E-45AE-96FD-119BB801F4AE}" name="Column12960"/>
    <tableColumn id="12966" xr3:uid="{48DBDE77-7760-4ADA-8EBD-302DF41DC7E5}" name="Column12961"/>
    <tableColumn id="12967" xr3:uid="{749CA8C0-6D2D-469F-8E23-BC870BC04A49}" name="Column12962"/>
    <tableColumn id="12968" xr3:uid="{F926A312-5457-418F-96F6-38869A785A4F}" name="Column12963"/>
    <tableColumn id="12969" xr3:uid="{E4DB053F-497C-4E43-8E82-C6447F3312CC}" name="Column12964"/>
    <tableColumn id="12970" xr3:uid="{160090D4-0D23-43BE-83AB-F91909B2F402}" name="Column12965"/>
    <tableColumn id="12971" xr3:uid="{C2843F0B-2D98-4987-B968-6DF9F2D4D428}" name="Column12966"/>
    <tableColumn id="12972" xr3:uid="{C33C055E-F061-404E-B1C5-2D365909E212}" name="Column12967"/>
    <tableColumn id="12973" xr3:uid="{5BB02E75-3A10-40C6-861A-4B877D4EACF1}" name="Column12968"/>
    <tableColumn id="12974" xr3:uid="{AEED0813-6B3F-40E0-87CD-F4157EB32FDE}" name="Column12969"/>
    <tableColumn id="12975" xr3:uid="{C2EB9C65-902A-471A-B124-B17785FE75DA}" name="Column12970"/>
    <tableColumn id="12976" xr3:uid="{E198892C-999D-43D0-8EF6-8E401D1126DB}" name="Column12971"/>
    <tableColumn id="12977" xr3:uid="{4D291A80-FFDA-480A-B648-207CA8D2A5E4}" name="Column12972"/>
    <tableColumn id="12978" xr3:uid="{99213FB5-FDFA-4C22-9C22-D9C325A8D0FB}" name="Column12973"/>
    <tableColumn id="12979" xr3:uid="{A355C3E1-8411-4F3E-A8F6-5CCEEED170C9}" name="Column12974"/>
    <tableColumn id="12980" xr3:uid="{A0D03E31-1521-4E96-A556-86048E6706B6}" name="Column12975"/>
    <tableColumn id="12981" xr3:uid="{3A27CAD1-52D2-4F60-A851-309E4BFCC4A3}" name="Column12976"/>
    <tableColumn id="12982" xr3:uid="{CDC6A00B-BAE8-43BA-AF16-ED7C45A5DD05}" name="Column12977"/>
    <tableColumn id="12983" xr3:uid="{40FDEF67-F184-44FA-802C-23070D76C052}" name="Column12978"/>
    <tableColumn id="12984" xr3:uid="{FB0F851D-BBC9-4C4C-BAAC-2AB27846E422}" name="Column12979"/>
    <tableColumn id="12985" xr3:uid="{97AA518B-5DED-4E31-8983-AA1AD7BCEE84}" name="Column12980"/>
    <tableColumn id="12986" xr3:uid="{6752B470-2039-44BA-A890-5011616FE04D}" name="Column12981"/>
    <tableColumn id="12987" xr3:uid="{5D653222-D5BD-426E-9221-A06609AF80D5}" name="Column12982"/>
    <tableColumn id="12988" xr3:uid="{A87BCA20-3954-48D8-BF66-A3ABFD87BF1B}" name="Column12983"/>
    <tableColumn id="12989" xr3:uid="{243D28F3-CBC4-470C-9128-C2791BB94A36}" name="Column12984"/>
    <tableColumn id="12990" xr3:uid="{409EAB21-A7DF-478E-8E2C-9B164E7CD2D9}" name="Column12985"/>
    <tableColumn id="12991" xr3:uid="{1CF8F415-13F0-443C-BCC5-2025EA156BE5}" name="Column12986"/>
    <tableColumn id="12992" xr3:uid="{82E6C98E-6D9C-40AC-82DC-A806572A2094}" name="Column12987"/>
    <tableColumn id="12993" xr3:uid="{BC127AC3-3304-47AA-A193-ED6A9A67939F}" name="Column12988"/>
    <tableColumn id="12994" xr3:uid="{EFFB10BB-9C53-499D-8116-E349ABFB16CD}" name="Column12989"/>
    <tableColumn id="12995" xr3:uid="{32C543F7-D1EC-40F3-BB31-6C5E87766127}" name="Column12990"/>
    <tableColumn id="12996" xr3:uid="{B813EDB8-C1AD-4BA8-9E82-215FD46EFDC5}" name="Column12991"/>
    <tableColumn id="12997" xr3:uid="{212E4276-0CEE-468D-B20D-6499B48C26CB}" name="Column12992"/>
    <tableColumn id="12998" xr3:uid="{9A0A951A-F9B7-41A0-83E1-7DE62F94151F}" name="Column12993"/>
    <tableColumn id="12999" xr3:uid="{26AFCA98-93E8-4335-8B25-EC6838B6BFA3}" name="Column12994"/>
    <tableColumn id="13000" xr3:uid="{22C54A95-D960-4221-96D8-5C614B004435}" name="Column12995"/>
    <tableColumn id="13001" xr3:uid="{DD300B70-3F39-472C-AEA0-4E56DF45C238}" name="Column12996"/>
    <tableColumn id="13002" xr3:uid="{C917BB18-E498-4034-9877-2DA112C4DDED}" name="Column12997"/>
    <tableColumn id="13003" xr3:uid="{BCC26AE0-5FE6-4341-BA00-9187857D7141}" name="Column12998"/>
    <tableColumn id="13004" xr3:uid="{BF3A0A39-FDD5-4D00-8A8E-2F41CB6072F4}" name="Column12999"/>
    <tableColumn id="13005" xr3:uid="{BC7B6275-D732-4899-9869-8B681FC2E612}" name="Column13000"/>
    <tableColumn id="13006" xr3:uid="{34602A8D-A796-4194-BCAB-68B1987FAB92}" name="Column13001"/>
    <tableColumn id="13007" xr3:uid="{B7EFCBD1-F32F-4132-A7BA-C08CB1E44B14}" name="Column13002"/>
    <tableColumn id="13008" xr3:uid="{62A8A1F9-B0C9-4AEA-A1FF-16E3D73272A6}" name="Column13003"/>
    <tableColumn id="13009" xr3:uid="{F0289B59-05D4-4C8F-95E2-EDCFDFF2E0A5}" name="Column13004"/>
    <tableColumn id="13010" xr3:uid="{B0147310-9BF8-4E8D-AAEF-E906E68EFA8F}" name="Column13005"/>
    <tableColumn id="13011" xr3:uid="{B92DFD08-2DDB-4E24-8A76-78E4F71432C0}" name="Column13006"/>
    <tableColumn id="13012" xr3:uid="{B9501769-5B98-4C82-8724-53E2E56B6AF2}" name="Column13007"/>
    <tableColumn id="13013" xr3:uid="{F4711E1D-A455-4B53-ABD0-7024838FB0C1}" name="Column13008"/>
    <tableColumn id="13014" xr3:uid="{8D31A09C-C2D9-47BA-9197-8DD7075AECFD}" name="Column13009"/>
    <tableColumn id="13015" xr3:uid="{287FF520-BEF2-4661-BA9B-00FDA74E8D6E}" name="Column13010"/>
    <tableColumn id="13016" xr3:uid="{06D90633-A726-4A52-A1A6-699132E1EDCA}" name="Column13011"/>
    <tableColumn id="13017" xr3:uid="{3BC20CA9-01DF-4361-B4FE-1C1C97300280}" name="Column13012"/>
    <tableColumn id="13018" xr3:uid="{7EFB2DC1-EDF7-47E1-8589-FAB55B4D20DA}" name="Column13013"/>
    <tableColumn id="13019" xr3:uid="{DA1F2F3B-0285-49BB-AB8C-572A1BF9625F}" name="Column13014"/>
    <tableColumn id="13020" xr3:uid="{F6697F0D-8E73-4BAD-A12B-7BAC23B05E0C}" name="Column13015"/>
    <tableColumn id="13021" xr3:uid="{BD97A6BB-0D8A-4F9D-9EA1-660A930C2CF6}" name="Column13016"/>
    <tableColumn id="13022" xr3:uid="{EC2FB6B2-5071-4988-AEE2-C0D7BD59F105}" name="Column13017"/>
    <tableColumn id="13023" xr3:uid="{D7D85597-568E-4018-8302-F46150100F76}" name="Column13018"/>
    <tableColumn id="13024" xr3:uid="{F685FB5D-0FB9-4B99-A55C-FB28869744B1}" name="Column13019"/>
    <tableColumn id="13025" xr3:uid="{AA9D5391-CBF2-47E2-A0DC-9E88183C15EE}" name="Column13020"/>
    <tableColumn id="13026" xr3:uid="{8A4B7E08-9496-4552-B861-9DD14AB0C8CB}" name="Column13021"/>
    <tableColumn id="13027" xr3:uid="{3E23BC5F-96B9-4DB4-A76E-4B5DD372F239}" name="Column13022"/>
    <tableColumn id="13028" xr3:uid="{5A5C861A-5AB4-438B-A653-D4D662AFCCE8}" name="Column13023"/>
    <tableColumn id="13029" xr3:uid="{CAC36B6C-D6CB-47AF-AFC6-59BEE92B6C63}" name="Column13024"/>
    <tableColumn id="13030" xr3:uid="{17DEE7A6-892D-41F1-AB9B-017D931D686C}" name="Column13025"/>
    <tableColumn id="13031" xr3:uid="{216B078B-252A-4FF2-B9A2-90E40C879E15}" name="Column13026"/>
    <tableColumn id="13032" xr3:uid="{3C203411-F84F-4BAA-92D1-28D513EA8ACE}" name="Column13027"/>
    <tableColumn id="13033" xr3:uid="{BFD72308-A9E3-4CF9-B6B0-4E863F7582D6}" name="Column13028"/>
    <tableColumn id="13034" xr3:uid="{C908F08F-3E17-43B0-9875-09887B63A1F5}" name="Column13029"/>
    <tableColumn id="13035" xr3:uid="{151F589E-338D-4EEB-ADB3-09061A633679}" name="Column13030"/>
    <tableColumn id="13036" xr3:uid="{697A0103-2593-4F6D-8D59-132B1C53DAF5}" name="Column13031"/>
    <tableColumn id="13037" xr3:uid="{C25CBA8D-475D-483B-977C-145C8AA8A413}" name="Column13032"/>
    <tableColumn id="13038" xr3:uid="{BE9EA11C-4A9A-4904-8A15-83305E0049DE}" name="Column13033"/>
    <tableColumn id="13039" xr3:uid="{89C8960A-79E8-40ED-A5BA-A6FF188AF954}" name="Column13034"/>
    <tableColumn id="13040" xr3:uid="{8DF784AC-3098-4B42-A396-AD6505CB4807}" name="Column13035"/>
    <tableColumn id="13041" xr3:uid="{7BFFFE2C-37F1-4460-B1EE-1E9208BD1C99}" name="Column13036"/>
    <tableColumn id="13042" xr3:uid="{F0D60D43-E8BB-478B-B2AC-993B723AA581}" name="Column13037"/>
    <tableColumn id="13043" xr3:uid="{01B2786C-760A-4BAB-AC3F-118E856D7B5A}" name="Column13038"/>
    <tableColumn id="13044" xr3:uid="{18B59C35-9B98-4D80-8A40-6FB2E3B3E45A}" name="Column13039"/>
    <tableColumn id="13045" xr3:uid="{163896DD-9405-4A86-A88A-7E032C9EED5C}" name="Column13040"/>
    <tableColumn id="13046" xr3:uid="{5AF81501-2282-40FF-840D-B45ADEA7B5F3}" name="Column13041"/>
    <tableColumn id="13047" xr3:uid="{AD3CB171-61FB-4A45-B7FF-20781A217EC4}" name="Column13042"/>
    <tableColumn id="13048" xr3:uid="{4F1341DC-3789-4AF2-BD49-664AB75D09CC}" name="Column13043"/>
    <tableColumn id="13049" xr3:uid="{BF18428C-87CB-4151-AEF7-A523EADDFCA4}" name="Column13044"/>
    <tableColumn id="13050" xr3:uid="{3F88BED3-17C5-4283-A460-E3258C70833B}" name="Column13045"/>
    <tableColumn id="13051" xr3:uid="{450B3435-0BCD-493F-962D-215FF97B5991}" name="Column13046"/>
    <tableColumn id="13052" xr3:uid="{B1000094-A6CC-46BD-AE61-AF7409882D2B}" name="Column13047"/>
    <tableColumn id="13053" xr3:uid="{8A39CA7B-A804-4013-9CC5-2F1A449A06A6}" name="Column13048"/>
    <tableColumn id="13054" xr3:uid="{F6E75129-769C-49F5-B8A7-F5B2BF2C6A3C}" name="Column13049"/>
    <tableColumn id="13055" xr3:uid="{CB7938F1-E91B-4228-8C5D-F88418EAC94A}" name="Column13050"/>
    <tableColumn id="13056" xr3:uid="{EE9F8617-3B7D-4C54-B9D6-F6469818F6AB}" name="Column13051"/>
    <tableColumn id="13057" xr3:uid="{588D1FE8-4F15-4A63-8912-48AB0B7A6068}" name="Column13052"/>
    <tableColumn id="13058" xr3:uid="{8EFFCA52-6196-4DB7-AAE0-1FD5CF1F3BFB}" name="Column13053"/>
    <tableColumn id="13059" xr3:uid="{7E59D568-8808-41B9-8C0B-07CE01BD2BDB}" name="Column13054"/>
    <tableColumn id="13060" xr3:uid="{A09D02BB-FAA4-419F-BE38-927559B1252C}" name="Column13055"/>
    <tableColumn id="13061" xr3:uid="{1DC860AA-7027-4155-A7E6-BF2CAE8CBFC8}" name="Column13056"/>
    <tableColumn id="13062" xr3:uid="{D41664B9-80E0-4619-8E22-A81B83BAD3DB}" name="Column13057"/>
    <tableColumn id="13063" xr3:uid="{0E665FFB-5848-4E9B-A7DB-A0A2596303F8}" name="Column13058"/>
    <tableColumn id="13064" xr3:uid="{EAE4991D-CE92-4B6F-A755-B0EDEA2E7E5D}" name="Column13059"/>
    <tableColumn id="13065" xr3:uid="{68A4434C-9CDE-48D2-B265-049F2C94889E}" name="Column13060"/>
    <tableColumn id="13066" xr3:uid="{7DFB9091-6627-4C7F-80EC-CCF137D880C0}" name="Column13061"/>
    <tableColumn id="13067" xr3:uid="{DF43C3F8-1387-4229-9B7C-E301504CDAC6}" name="Column13062"/>
    <tableColumn id="13068" xr3:uid="{C654F607-C839-4E0E-84B5-8AC7901550EA}" name="Column13063"/>
    <tableColumn id="13069" xr3:uid="{06F83EEF-0A6D-410E-BE16-8721D1199202}" name="Column13064"/>
    <tableColumn id="13070" xr3:uid="{DF8A49A0-6471-437C-B459-1AAFB6FD62D9}" name="Column13065"/>
    <tableColumn id="13071" xr3:uid="{F0463BF2-194D-49C2-BC4D-42A2133B37E8}" name="Column13066"/>
    <tableColumn id="13072" xr3:uid="{DAE21D43-7FAE-4C8A-A6F1-3BBF958DD817}" name="Column13067"/>
    <tableColumn id="13073" xr3:uid="{28008ED9-6490-4DD2-ADD6-6A707F2B6F6C}" name="Column13068"/>
    <tableColumn id="13074" xr3:uid="{78A723F7-8462-4D7B-8902-05FABA937F6A}" name="Column13069"/>
    <tableColumn id="13075" xr3:uid="{F37ACB74-753C-4979-8445-1B9FB665CA53}" name="Column13070"/>
    <tableColumn id="13076" xr3:uid="{8623C708-08F6-47FA-A80C-F6A8AB0DFE7B}" name="Column13071"/>
    <tableColumn id="13077" xr3:uid="{2252C09A-8D52-49A7-ACD7-1DD74B66CD67}" name="Column13072"/>
    <tableColumn id="13078" xr3:uid="{BF60EBED-031A-464E-A197-B00630D17D95}" name="Column13073"/>
    <tableColumn id="13079" xr3:uid="{0D79539B-39AE-45BD-B64B-BE4D47C68293}" name="Column13074"/>
    <tableColumn id="13080" xr3:uid="{3B297ECB-C5AC-4E84-BFB1-03F2C1E6FDCA}" name="Column13075"/>
    <tableColumn id="13081" xr3:uid="{F5DFDC03-373C-4356-8149-97AF0E4612B9}" name="Column13076"/>
    <tableColumn id="13082" xr3:uid="{5E923DB7-3BE6-4671-B14E-026677B18B16}" name="Column13077"/>
    <tableColumn id="13083" xr3:uid="{053D41E6-DBB7-4D36-ABED-BC71BBD70394}" name="Column13078"/>
    <tableColumn id="13084" xr3:uid="{74D38580-410F-4D40-883C-7E7E971C17F6}" name="Column13079"/>
    <tableColumn id="13085" xr3:uid="{4DB48D69-7F7C-4DE1-B5C6-BD5C98988574}" name="Column13080"/>
    <tableColumn id="13086" xr3:uid="{E83262BF-F291-4F5E-8597-489F1E6D368F}" name="Column13081"/>
    <tableColumn id="13087" xr3:uid="{2767A375-4B11-432C-A23C-DEA737BC933D}" name="Column13082"/>
    <tableColumn id="13088" xr3:uid="{67F46978-BC18-4F0D-A64F-9202922479CD}" name="Column13083"/>
    <tableColumn id="13089" xr3:uid="{8BB618F6-9BA0-4988-A3F8-FFBC69945D16}" name="Column13084"/>
    <tableColumn id="13090" xr3:uid="{C1E95799-96E8-4A40-8A02-C5B3A385F4A5}" name="Column13085"/>
    <tableColumn id="13091" xr3:uid="{4E5CB756-3280-4D19-82C4-4B5DE737C576}" name="Column13086"/>
    <tableColumn id="13092" xr3:uid="{29632ADF-493C-4635-B89A-B64D2D89A52C}" name="Column13087"/>
    <tableColumn id="13093" xr3:uid="{8FF8ABF0-6466-4E64-ACDF-8DA2D56D8C38}" name="Column13088"/>
    <tableColumn id="13094" xr3:uid="{EB84E741-349C-4A6A-9B1A-A4DD7E7B36F0}" name="Column13089"/>
    <tableColumn id="13095" xr3:uid="{5DF8B1F9-A2A7-4829-B1B8-7821C6B67329}" name="Column13090"/>
    <tableColumn id="13096" xr3:uid="{D852D9C5-0AFC-4CFA-AAC1-C3EBA34AF009}" name="Column13091"/>
    <tableColumn id="13097" xr3:uid="{10619373-0A80-4905-B37A-AEC9AEA8A055}" name="Column13092"/>
    <tableColumn id="13098" xr3:uid="{B44F681A-F58C-4592-B5E0-C89C0EDCCFA9}" name="Column13093"/>
    <tableColumn id="13099" xr3:uid="{9C7B574B-E8CE-4171-8180-040674E3C9C6}" name="Column13094"/>
    <tableColumn id="13100" xr3:uid="{89678937-E47A-4278-836D-652E5BC6DF9D}" name="Column13095"/>
    <tableColumn id="13101" xr3:uid="{74754AD7-2B80-4672-B15F-62560A3F731A}" name="Column13096"/>
    <tableColumn id="13102" xr3:uid="{8CF0C084-F503-4654-A957-5BC08428E1FE}" name="Column13097"/>
    <tableColumn id="13103" xr3:uid="{59A434D5-6164-4A17-9930-F914E1CDB81B}" name="Column13098"/>
    <tableColumn id="13104" xr3:uid="{B351876C-9B8F-48E8-BB75-5A8AC94316B5}" name="Column13099"/>
    <tableColumn id="13105" xr3:uid="{D7CF1758-E0D0-4ECF-9059-B97D04FD8713}" name="Column13100"/>
    <tableColumn id="13106" xr3:uid="{73D77EF7-A4A0-48A8-A9E7-351F24055B13}" name="Column13101"/>
    <tableColumn id="13107" xr3:uid="{652E3962-67B1-4417-B8FC-03FE3D2D6C50}" name="Column13102"/>
    <tableColumn id="13108" xr3:uid="{C34E4A3F-2B63-4719-BA07-7116C25FD16B}" name="Column13103"/>
    <tableColumn id="13109" xr3:uid="{84B3572E-A039-48CA-93DB-57C7A1B150C6}" name="Column13104"/>
    <tableColumn id="13110" xr3:uid="{23D04748-D733-491D-8E04-B04D4DCEDD2C}" name="Column13105"/>
    <tableColumn id="13111" xr3:uid="{AC1BF6F0-CAE3-4DFE-84C9-2FEAE3F69867}" name="Column13106"/>
    <tableColumn id="13112" xr3:uid="{9CDE89F4-DE71-4006-A76E-A36FAEE68B46}" name="Column13107"/>
    <tableColumn id="13113" xr3:uid="{57269319-FAC2-4A01-B929-6D6A403BC855}" name="Column13108"/>
    <tableColumn id="13114" xr3:uid="{D706BCE6-7433-4686-9995-4253F4DD755F}" name="Column13109"/>
    <tableColumn id="13115" xr3:uid="{71E86ABA-EC42-4E11-B416-B083D72D90D2}" name="Column13110"/>
    <tableColumn id="13116" xr3:uid="{66CFBC0F-4BE5-473E-8296-D4CA230E85E1}" name="Column13111"/>
    <tableColumn id="13117" xr3:uid="{9945C554-5F21-49D7-AE26-2CB5DFAC50F5}" name="Column13112"/>
    <tableColumn id="13118" xr3:uid="{D4EA6FB2-38DF-457C-859F-2500095BAF81}" name="Column13113"/>
    <tableColumn id="13119" xr3:uid="{EB2469BF-71BD-4870-99A0-F0F311D2B5FC}" name="Column13114"/>
    <tableColumn id="13120" xr3:uid="{475F8FB6-EEC7-482C-BBC5-5630C955CCB7}" name="Column13115"/>
    <tableColumn id="13121" xr3:uid="{76171279-4DA9-48D0-ACA8-931922C53C4E}" name="Column13116"/>
    <tableColumn id="13122" xr3:uid="{56D6F2DB-ACB6-460B-92FB-3BBC9062D067}" name="Column13117"/>
    <tableColumn id="13123" xr3:uid="{91058288-B2B8-4740-8590-FD5E65A58B25}" name="Column13118"/>
    <tableColumn id="13124" xr3:uid="{FF637147-A3A1-44D9-83B4-64C6EAC38C1E}" name="Column13119"/>
    <tableColumn id="13125" xr3:uid="{6F092406-85E8-4D9B-98B7-27781272BF23}" name="Column13120"/>
    <tableColumn id="13126" xr3:uid="{97BAADB9-5F05-412F-B99C-7CE4BFD50B17}" name="Column13121"/>
    <tableColumn id="13127" xr3:uid="{A8988415-B1B4-43F9-B24A-32DD910656E0}" name="Column13122"/>
    <tableColumn id="13128" xr3:uid="{1CC4A087-CE1F-4BE9-9ED5-D2A65900966B}" name="Column13123"/>
    <tableColumn id="13129" xr3:uid="{1545C69D-78FB-4999-A1D2-48DE0DC8B1B7}" name="Column13124"/>
    <tableColumn id="13130" xr3:uid="{41653C07-891C-4079-8146-842FAE7BF08E}" name="Column13125"/>
    <tableColumn id="13131" xr3:uid="{520C47D5-70C3-4413-90F8-2409972F9A46}" name="Column13126"/>
    <tableColumn id="13132" xr3:uid="{618F67A1-A67F-4E2E-8D0A-B7C41FAA0EB9}" name="Column13127"/>
    <tableColumn id="13133" xr3:uid="{98841268-8401-400B-B995-B19A62015E11}" name="Column13128"/>
    <tableColumn id="13134" xr3:uid="{C6E54827-93BC-4703-AAC4-A6F062A7223D}" name="Column13129"/>
    <tableColumn id="13135" xr3:uid="{990DDD0D-DCFE-4BAA-890F-6517BA909E93}" name="Column13130"/>
    <tableColumn id="13136" xr3:uid="{B5269FAA-5BA6-43EE-A588-9E3C2A956408}" name="Column13131"/>
    <tableColumn id="13137" xr3:uid="{4EA841F1-BD9A-4E90-9A81-B0BD88A9D0E7}" name="Column13132"/>
    <tableColumn id="13138" xr3:uid="{E603A362-5150-40E7-A817-862898C778ED}" name="Column13133"/>
    <tableColumn id="13139" xr3:uid="{299A1103-2D16-42BD-85B3-A3AB20D4F993}" name="Column13134"/>
    <tableColumn id="13140" xr3:uid="{BE77712D-0709-4AC7-9E99-703FE5B9C465}" name="Column13135"/>
    <tableColumn id="13141" xr3:uid="{609C119E-0AA6-4165-AC66-B23C6E6E3760}" name="Column13136"/>
    <tableColumn id="13142" xr3:uid="{E5ACF03B-DB01-4C95-A22A-78A0F8F4937E}" name="Column13137"/>
    <tableColumn id="13143" xr3:uid="{FE18918B-9097-43D8-8CAC-613E7316D2F4}" name="Column13138"/>
    <tableColumn id="13144" xr3:uid="{E0CD6E80-ABEA-4DEF-A823-3369120E8428}" name="Column13139"/>
    <tableColumn id="13145" xr3:uid="{8F64806D-D166-4AC7-BF7C-EA3E7B3A1DD3}" name="Column13140"/>
    <tableColumn id="13146" xr3:uid="{C7FA3A4B-799A-42A6-8B46-59057FA85CC1}" name="Column13141"/>
    <tableColumn id="13147" xr3:uid="{D08F49A4-F11F-4676-A251-6AD967E5ECC2}" name="Column13142"/>
    <tableColumn id="13148" xr3:uid="{7D8B3D07-072D-4C83-AEE3-6001C8D96A2B}" name="Column13143"/>
    <tableColumn id="13149" xr3:uid="{82FF1068-863C-411B-AB36-165130091BE7}" name="Column13144"/>
    <tableColumn id="13150" xr3:uid="{B4507979-7B6B-45CC-BDD8-E624DA497DE5}" name="Column13145"/>
    <tableColumn id="13151" xr3:uid="{65F94C7D-B132-4CC5-8E48-BD1AEEF5350B}" name="Column13146"/>
    <tableColumn id="13152" xr3:uid="{9F575747-569E-4A70-AB60-F6C78E28C187}" name="Column13147"/>
    <tableColumn id="13153" xr3:uid="{270AA66B-C019-40F9-A8F9-152D230675DE}" name="Column13148"/>
    <tableColumn id="13154" xr3:uid="{CDC7EDFA-F09A-4358-9F86-89A54D67AA40}" name="Column13149"/>
    <tableColumn id="13155" xr3:uid="{DE7777EA-F61D-4A31-BDE1-90ED5C3742F0}" name="Column13150"/>
    <tableColumn id="13156" xr3:uid="{C2981201-8238-441A-9568-55BB36C85871}" name="Column13151"/>
    <tableColumn id="13157" xr3:uid="{4432D597-B0BC-4951-A448-77472520E5F6}" name="Column13152"/>
    <tableColumn id="13158" xr3:uid="{D87DE0E5-C2E3-4AD9-A5F8-7CBCD9355333}" name="Column13153"/>
    <tableColumn id="13159" xr3:uid="{0E8C0D64-C64C-4A40-B838-8D3D1C2F25C7}" name="Column13154"/>
    <tableColumn id="13160" xr3:uid="{6E18E191-6596-4750-9A2B-47CA0FE0F703}" name="Column13155"/>
    <tableColumn id="13161" xr3:uid="{35EF918A-32D2-458C-8320-93C8353402C6}" name="Column13156"/>
    <tableColumn id="13162" xr3:uid="{7DF8844A-AAE2-4B80-8083-D975FB20AD89}" name="Column13157"/>
    <tableColumn id="13163" xr3:uid="{34F5E7FE-9753-47C5-AFA2-654E69AD20ED}" name="Column13158"/>
    <tableColumn id="13164" xr3:uid="{37E500FC-3908-4B95-B459-C4B40DE45EE4}" name="Column13159"/>
    <tableColumn id="13165" xr3:uid="{9F0D5C9B-176D-4B43-8D6A-D69DE4F57CBC}" name="Column13160"/>
    <tableColumn id="13166" xr3:uid="{7F96FD1D-D127-4164-BDDA-24BF947BD25C}" name="Column13161"/>
    <tableColumn id="13167" xr3:uid="{0D4B1CC1-D697-48EA-9E7D-EC375E3BDA3B}" name="Column13162"/>
    <tableColumn id="13168" xr3:uid="{C7E45C16-CF7C-4E54-8B9F-01F3BDD0A123}" name="Column13163"/>
    <tableColumn id="13169" xr3:uid="{9523E422-55DD-431E-9F75-4B72FD1A400B}" name="Column13164"/>
    <tableColumn id="13170" xr3:uid="{B8B07A26-4018-435A-A98F-D4D377CD96AC}" name="Column13165"/>
    <tableColumn id="13171" xr3:uid="{EB1FA2B7-3C2B-4706-9A27-FC9648C9A146}" name="Column13166"/>
    <tableColumn id="13172" xr3:uid="{90F02B6E-8405-465A-9F37-BB23F14D2129}" name="Column13167"/>
    <tableColumn id="13173" xr3:uid="{82354086-079C-4287-BC15-8FE837641828}" name="Column13168"/>
    <tableColumn id="13174" xr3:uid="{A716E7EF-1BDD-4237-8929-E463557FD094}" name="Column13169"/>
    <tableColumn id="13175" xr3:uid="{0230745C-CAC2-4EC2-9492-8EC3E4045EB6}" name="Column13170"/>
    <tableColumn id="13176" xr3:uid="{CA8EA423-35D8-4CF5-A664-1B332C2BAA0D}" name="Column13171"/>
    <tableColumn id="13177" xr3:uid="{DACBA78E-C433-4601-885D-8D321E72F0E6}" name="Column13172"/>
    <tableColumn id="13178" xr3:uid="{E237C08A-6AEC-4C48-9202-D9AE7C0668F1}" name="Column13173"/>
    <tableColumn id="13179" xr3:uid="{6BDC136C-1D33-4A27-A3C7-1FAB557A2BBD}" name="Column13174"/>
    <tableColumn id="13180" xr3:uid="{5A92B652-8DD8-4829-80DB-EB7831576A26}" name="Column13175"/>
    <tableColumn id="13181" xr3:uid="{B953DF95-B643-4F33-B346-17F25D510D70}" name="Column13176"/>
    <tableColumn id="13182" xr3:uid="{3B7D2288-2414-4C0E-8AFC-738F56A11ED9}" name="Column13177"/>
    <tableColumn id="13183" xr3:uid="{C2700314-556D-45C3-877A-4E1BC6DC2E26}" name="Column13178"/>
    <tableColumn id="13184" xr3:uid="{246EF6DF-C77F-46D2-8A8A-8F266BB25E01}" name="Column13179"/>
    <tableColumn id="13185" xr3:uid="{0FB0CCEC-EB7E-46E3-8978-EDC938E08EC6}" name="Column13180"/>
    <tableColumn id="13186" xr3:uid="{33543648-F192-45CA-A8DE-437E4EEF4BE4}" name="Column13181"/>
    <tableColumn id="13187" xr3:uid="{189FCD2C-B01E-460C-BD02-A38000E03BD7}" name="Column13182"/>
    <tableColumn id="13188" xr3:uid="{AD17401D-DC6D-4506-8C33-003DDDCB4F5F}" name="Column13183"/>
    <tableColumn id="13189" xr3:uid="{8CCC2D8C-44D3-42B4-97C6-F616495B4970}" name="Column13184"/>
    <tableColumn id="13190" xr3:uid="{F0F45BE8-913C-42BF-9C26-D24775F8BBB0}" name="Column13185"/>
    <tableColumn id="13191" xr3:uid="{8AC285BE-3B6E-490A-83BD-B2784CA1A0A0}" name="Column13186"/>
    <tableColumn id="13192" xr3:uid="{6BC4EF9B-9C49-4EDC-8A6D-2BF4516D6AE6}" name="Column13187"/>
    <tableColumn id="13193" xr3:uid="{A946BC6F-9E12-46A3-80CD-448715282B6D}" name="Column13188"/>
    <tableColumn id="13194" xr3:uid="{673C29E5-B751-4121-92D2-F41E9AA593FB}" name="Column13189"/>
    <tableColumn id="13195" xr3:uid="{B6655F57-D773-4A4E-A19D-1BBB36B17A74}" name="Column13190"/>
    <tableColumn id="13196" xr3:uid="{408B3423-DC39-40B3-99E7-C35F7B479220}" name="Column13191"/>
    <tableColumn id="13197" xr3:uid="{7C65A027-8226-4121-BF58-9AFFE338E0A1}" name="Column13192"/>
    <tableColumn id="13198" xr3:uid="{0CC45F62-3B6A-4DCA-A46E-D8BE11DF8E72}" name="Column13193"/>
    <tableColumn id="13199" xr3:uid="{76D21A07-27EF-4E70-B9BA-AF744FC07223}" name="Column13194"/>
    <tableColumn id="13200" xr3:uid="{800B7B6C-FE3C-49A0-9045-3DC358E2200E}" name="Column13195"/>
    <tableColumn id="13201" xr3:uid="{C285836C-5025-42F1-982B-9F4F71603C37}" name="Column13196"/>
    <tableColumn id="13202" xr3:uid="{D56BD068-6727-4BD4-9B5F-8ED05EAD34A8}" name="Column13197"/>
    <tableColumn id="13203" xr3:uid="{8FF480BC-2785-4A19-AF48-D0A172B5D5D0}" name="Column13198"/>
    <tableColumn id="13204" xr3:uid="{86D460F1-F04D-4E13-8BCC-E6691D4475BC}" name="Column13199"/>
    <tableColumn id="13205" xr3:uid="{7F2FD213-18AE-4E5E-AFD8-7EF7E42CB1E7}" name="Column13200"/>
    <tableColumn id="13206" xr3:uid="{6671FAD0-3B0C-412F-BBAB-E0689315398E}" name="Column13201"/>
    <tableColumn id="13207" xr3:uid="{B31EAA26-5FDF-4EB5-BC4A-19BBC7B9725A}" name="Column13202"/>
    <tableColumn id="13208" xr3:uid="{5C774F50-AA49-4316-991D-F48C91E813CB}" name="Column13203"/>
    <tableColumn id="13209" xr3:uid="{79E5D022-1AA4-422F-8E16-6F27B85ACCD8}" name="Column13204"/>
    <tableColumn id="13210" xr3:uid="{3D476D16-E460-43F4-8676-D77EA6D07F0E}" name="Column13205"/>
    <tableColumn id="13211" xr3:uid="{148FBED7-02CC-493A-B69F-4B8D5D1FDA97}" name="Column13206"/>
    <tableColumn id="13212" xr3:uid="{9A64931C-F0D2-4DC3-B447-CAF92022ACEB}" name="Column13207"/>
    <tableColumn id="13213" xr3:uid="{AC77BBC6-F1B8-4023-8106-78829F0A03DE}" name="Column13208"/>
    <tableColumn id="13214" xr3:uid="{506513A9-3914-4AEE-AF96-B774C5B7EF99}" name="Column13209"/>
    <tableColumn id="13215" xr3:uid="{54EC94F4-8040-43B1-92C6-985AD5350B71}" name="Column13210"/>
    <tableColumn id="13216" xr3:uid="{27FB27BA-AE37-4C71-B051-3BE53FC30143}" name="Column13211"/>
    <tableColumn id="13217" xr3:uid="{C472968D-0D51-4B6D-BE3C-1AFF2F4B4F82}" name="Column13212"/>
    <tableColumn id="13218" xr3:uid="{986452AE-5901-416E-BF1C-56D199966909}" name="Column13213"/>
    <tableColumn id="13219" xr3:uid="{F2768328-593E-4EE4-9DAC-88ADD74818DD}" name="Column13214"/>
    <tableColumn id="13220" xr3:uid="{D356EA71-1E2A-4A9E-B262-C71C037C5FDB}" name="Column13215"/>
    <tableColumn id="13221" xr3:uid="{C4F16E26-6827-4173-BBC1-8E9C7FFC0D8A}" name="Column13216"/>
    <tableColumn id="13222" xr3:uid="{2728FD86-6862-41DD-9A68-6E5F14A3E75E}" name="Column13217"/>
    <tableColumn id="13223" xr3:uid="{F91FA4F3-7EF4-4A77-89B2-5371EC3EB9BD}" name="Column13218"/>
    <tableColumn id="13224" xr3:uid="{DF41E74C-3664-408D-9F15-2011A9762444}" name="Column13219"/>
    <tableColumn id="13225" xr3:uid="{CD1E280A-4F17-497E-A1D6-C36BC2F497DF}" name="Column13220"/>
    <tableColumn id="13226" xr3:uid="{D228E719-F4FE-449A-B65A-A033A70E2593}" name="Column13221"/>
    <tableColumn id="13227" xr3:uid="{D3C9BF58-4172-4D73-96B6-F81B53AB15A2}" name="Column13222"/>
    <tableColumn id="13228" xr3:uid="{3C22C601-108D-4D89-AFBE-AE83D164012E}" name="Column13223"/>
    <tableColumn id="13229" xr3:uid="{FEF5CDA3-2EFA-4BF6-A3B5-8063BAF85487}" name="Column13224"/>
    <tableColumn id="13230" xr3:uid="{3B879224-9C88-4C73-B375-CA46AF0706B3}" name="Column13225"/>
    <tableColumn id="13231" xr3:uid="{521459E5-F35A-4857-8539-14C487844DF6}" name="Column13226"/>
    <tableColumn id="13232" xr3:uid="{7291687F-6606-4EDD-9E5F-1134BB9B95A4}" name="Column13227"/>
    <tableColumn id="13233" xr3:uid="{0C194EC4-DD29-4B2D-AA93-2FF070DB3E1A}" name="Column13228"/>
    <tableColumn id="13234" xr3:uid="{84854590-FB4E-4DD1-9F03-03B6E668EA3D}" name="Column13229"/>
    <tableColumn id="13235" xr3:uid="{1DE3B788-3DE3-46FD-8AC8-52D28FEE106B}" name="Column13230"/>
    <tableColumn id="13236" xr3:uid="{1D338715-2E16-4DA0-B865-B6B580BF7268}" name="Column13231"/>
    <tableColumn id="13237" xr3:uid="{56E2E71E-8282-4B7F-ADFA-D8E1528220EB}" name="Column13232"/>
    <tableColumn id="13238" xr3:uid="{F34C06BD-9067-4999-A279-7BA26F5530A6}" name="Column13233"/>
    <tableColumn id="13239" xr3:uid="{F88C6777-9FE2-44C1-BE3B-CA24B0E135A3}" name="Column13234"/>
    <tableColumn id="13240" xr3:uid="{3BB33F00-F30E-4A64-BBD7-1F379FDED664}" name="Column13235"/>
    <tableColumn id="13241" xr3:uid="{09668B26-6A83-4B61-BD0B-747A3D45168F}" name="Column13236"/>
    <tableColumn id="13242" xr3:uid="{45D73DD2-DD72-4591-A67A-DA1CEF7B8703}" name="Column13237"/>
    <tableColumn id="13243" xr3:uid="{C8A79A09-4C62-4856-B821-695F68D15A5F}" name="Column13238"/>
    <tableColumn id="13244" xr3:uid="{3F6D4F10-E410-4E12-BB7B-216BB3522B97}" name="Column13239"/>
    <tableColumn id="13245" xr3:uid="{839D45DC-4C41-4A0D-8D21-5B764D7E5DDD}" name="Column13240"/>
    <tableColumn id="13246" xr3:uid="{1F20B093-E60F-43E5-9F34-2432E5538685}" name="Column13241"/>
    <tableColumn id="13247" xr3:uid="{EB9219FE-2715-4A6A-8201-63539F08AD0B}" name="Column13242"/>
    <tableColumn id="13248" xr3:uid="{D39EF650-079F-43B7-ABFD-985EAC5AEB25}" name="Column13243"/>
    <tableColumn id="13249" xr3:uid="{24C39559-7483-4CED-B465-88EE18CBA58C}" name="Column13244"/>
    <tableColumn id="13250" xr3:uid="{E4166C0F-4194-4E99-BFB6-1ECFBFB70F31}" name="Column13245"/>
    <tableColumn id="13251" xr3:uid="{499C0ED1-3BCF-4C32-B32E-0D257DC076BA}" name="Column13246"/>
    <tableColumn id="13252" xr3:uid="{763517AB-A64A-4969-A1AC-2D6674D1630B}" name="Column13247"/>
    <tableColumn id="13253" xr3:uid="{9A2277B9-93E0-44BD-A599-A3E63809E3EF}" name="Column13248"/>
    <tableColumn id="13254" xr3:uid="{4E68D697-93D6-4422-9DF2-B1CEA6B500F5}" name="Column13249"/>
    <tableColumn id="13255" xr3:uid="{A50DFC0B-7F27-464A-B6B7-5E0BB52F8B39}" name="Column13250"/>
    <tableColumn id="13256" xr3:uid="{B10A84A2-6950-466B-B67A-F0D51025D168}" name="Column13251"/>
    <tableColumn id="13257" xr3:uid="{04CDFFB5-A30B-4550-90C3-D65E7258AAD2}" name="Column13252"/>
    <tableColumn id="13258" xr3:uid="{F9C3EDBE-19B4-48A8-BDBF-D18F5458975B}" name="Column13253"/>
    <tableColumn id="13259" xr3:uid="{BF9F38F6-97DA-4350-9A06-3BBE913C77A6}" name="Column13254"/>
    <tableColumn id="13260" xr3:uid="{FB5A3B7E-F0EF-4D75-8E1E-68EE58CF357D}" name="Column13255"/>
    <tableColumn id="13261" xr3:uid="{A62E4520-43F2-4CF0-99CF-E74ECF97DBA6}" name="Column13256"/>
    <tableColumn id="13262" xr3:uid="{A685B494-4F3B-428C-B2BD-BD8D18285070}" name="Column13257"/>
    <tableColumn id="13263" xr3:uid="{E470BE57-0DA2-43E9-873F-A63BD162F762}" name="Column13258"/>
    <tableColumn id="13264" xr3:uid="{F65792FE-7372-49D9-8A61-11265DE037B8}" name="Column13259"/>
    <tableColumn id="13265" xr3:uid="{C8A7D42F-D98B-45BD-A23B-1B3C79155A5E}" name="Column13260"/>
    <tableColumn id="13266" xr3:uid="{68DB8ECD-F4B3-496C-B0AD-B297D3CC7B1A}" name="Column13261"/>
    <tableColumn id="13267" xr3:uid="{85BE788B-2E83-4ACF-B5F1-9AAAB15E6503}" name="Column13262"/>
    <tableColumn id="13268" xr3:uid="{94D1145E-6C90-4C18-9779-77A3A632FE23}" name="Column13263"/>
    <tableColumn id="13269" xr3:uid="{C6F47B39-7F81-4155-9821-3223AE340FD7}" name="Column13264"/>
    <tableColumn id="13270" xr3:uid="{9D76BD43-7EBD-4B0D-949C-03221D45C54E}" name="Column13265"/>
    <tableColumn id="13271" xr3:uid="{F7406C20-DB5D-4B65-A626-C9E4F3B5A8D0}" name="Column13266"/>
    <tableColumn id="13272" xr3:uid="{D35D97B5-8D0F-4F7F-A62A-AAC898DF1A74}" name="Column13267"/>
    <tableColumn id="13273" xr3:uid="{AC3B1314-FF87-4B8E-B70B-93DE6703E773}" name="Column13268"/>
    <tableColumn id="13274" xr3:uid="{B32EA2DA-5467-460B-9C07-3478FB047C84}" name="Column13269"/>
    <tableColumn id="13275" xr3:uid="{CEFE5867-9D0F-43E9-B853-968E94A07ABE}" name="Column13270"/>
    <tableColumn id="13276" xr3:uid="{18306A82-CEF5-4D15-9E37-3D5C4EAA6C56}" name="Column13271"/>
    <tableColumn id="13277" xr3:uid="{F0709F9F-5A44-4744-803C-B6ACABC6B9B0}" name="Column13272"/>
    <tableColumn id="13278" xr3:uid="{03B82551-568A-4C9D-B109-07E5B74A9113}" name="Column13273"/>
    <tableColumn id="13279" xr3:uid="{7345D394-D700-4C57-9196-43AC0BAB8FD9}" name="Column13274"/>
    <tableColumn id="13280" xr3:uid="{C08C3C35-E18B-4D8F-B0DA-21E1CA32F13A}" name="Column13275"/>
    <tableColumn id="13281" xr3:uid="{C4AD61E3-0035-4AA2-A5E6-35033C434C8A}" name="Column13276"/>
    <tableColumn id="13282" xr3:uid="{41B225EA-3DA5-4040-B0AD-6F60E903BB69}" name="Column13277"/>
    <tableColumn id="13283" xr3:uid="{5CB817C7-5664-49A7-BBAC-571CA9000DC7}" name="Column13278"/>
    <tableColumn id="13284" xr3:uid="{F806AE15-0953-4AEF-9F13-7A4FF7D8E3C0}" name="Column13279"/>
    <tableColumn id="13285" xr3:uid="{42CA6130-8FF5-4BC9-8171-97C37C26D75B}" name="Column13280"/>
    <tableColumn id="13286" xr3:uid="{7A3B4D66-9399-4C12-AF19-D10ADA5FC088}" name="Column13281"/>
    <tableColumn id="13287" xr3:uid="{E60CA530-A30C-4452-9CBA-8A5DB57F6772}" name="Column13282"/>
    <tableColumn id="13288" xr3:uid="{8FC64B30-CAF2-4316-B57E-349040612A69}" name="Column13283"/>
    <tableColumn id="13289" xr3:uid="{70C3A781-C555-41F4-99A6-E35D85A434CC}" name="Column13284"/>
    <tableColumn id="13290" xr3:uid="{5C6216E0-6A1A-479E-A0C1-3578AB84C0B0}" name="Column13285"/>
    <tableColumn id="13291" xr3:uid="{85DF5937-CA04-43AD-A92D-37BC499E5799}" name="Column13286"/>
    <tableColumn id="13292" xr3:uid="{4B22A86E-13AF-4945-8AC3-CDC93C0E226D}" name="Column13287"/>
    <tableColumn id="13293" xr3:uid="{298A87ED-B82E-48BE-A138-6E787E43E164}" name="Column13288"/>
    <tableColumn id="13294" xr3:uid="{A740B518-80A3-493B-87FF-C5FEA92C3156}" name="Column13289"/>
    <tableColumn id="13295" xr3:uid="{939E95A5-9ED4-4CF0-9C0A-A5ED0DED0852}" name="Column13290"/>
    <tableColumn id="13296" xr3:uid="{1AAD62C8-FEBA-4A75-B7B4-13E69A1B4BF9}" name="Column13291"/>
    <tableColumn id="13297" xr3:uid="{15FFAD62-DB23-4D32-BBA5-0E5775DD95FE}" name="Column13292"/>
    <tableColumn id="13298" xr3:uid="{370F0458-5A4E-4AEA-8DA4-E0D79450E8EE}" name="Column13293"/>
    <tableColumn id="13299" xr3:uid="{8108C02B-810A-48C8-96C8-6D4A41248213}" name="Column13294"/>
    <tableColumn id="13300" xr3:uid="{46E6CF31-2E6A-43EC-B987-00BD9AE05E13}" name="Column13295"/>
    <tableColumn id="13301" xr3:uid="{3E5FFA73-57ED-4516-8CA7-3EFFF4C71A7D}" name="Column13296"/>
    <tableColumn id="13302" xr3:uid="{73AC3777-2872-49BC-81DD-E58BA163ABE6}" name="Column13297"/>
    <tableColumn id="13303" xr3:uid="{CD545C91-8C0A-4CE8-96CF-9DEF3AA446C3}" name="Column13298"/>
    <tableColumn id="13304" xr3:uid="{37951979-07AF-44DC-A594-C229CF2915B6}" name="Column13299"/>
    <tableColumn id="13305" xr3:uid="{646EB2B7-6063-4976-811A-A7FD4F8C3B76}" name="Column13300"/>
    <tableColumn id="13306" xr3:uid="{B03DD018-B8DD-49D3-832E-CD4DE90ACE4E}" name="Column13301"/>
    <tableColumn id="13307" xr3:uid="{62B014F6-5EC8-4CBD-A29A-E163379BBDBC}" name="Column13302"/>
    <tableColumn id="13308" xr3:uid="{F27DEA9A-11F0-4E2A-AB8F-F4974AB3EDAF}" name="Column13303"/>
    <tableColumn id="13309" xr3:uid="{D9CF2716-E2C9-4033-8F8A-5F2041769FA3}" name="Column13304"/>
    <tableColumn id="13310" xr3:uid="{F1084340-120F-4083-A124-7BEA6BFFADC0}" name="Column13305"/>
    <tableColumn id="13311" xr3:uid="{E4E6DAB1-8E81-40A7-A54E-CA69C41D1943}" name="Column13306"/>
    <tableColumn id="13312" xr3:uid="{875D9988-5903-45C9-976B-CE29CA15A347}" name="Column13307"/>
    <tableColumn id="13313" xr3:uid="{69330706-83BB-4F2D-86FA-1C8D0026A3DC}" name="Column13308"/>
    <tableColumn id="13314" xr3:uid="{71C3FEEB-041D-49B5-9585-98E3E4322867}" name="Column13309"/>
    <tableColumn id="13315" xr3:uid="{D4F4955B-DE0E-427B-8099-610153657CE2}" name="Column13310"/>
    <tableColumn id="13316" xr3:uid="{B75DA671-CC7B-4513-95EA-FCA46789CA18}" name="Column13311"/>
    <tableColumn id="13317" xr3:uid="{74A327F4-6F63-4654-A1B7-5C8A718B77FB}" name="Column13312"/>
    <tableColumn id="13318" xr3:uid="{959A5A3A-473F-4DA7-8668-EEB125981B6D}" name="Column13313"/>
    <tableColumn id="13319" xr3:uid="{1A72CD6E-2445-42D1-9C4E-962D6AF16CE0}" name="Column13314"/>
    <tableColumn id="13320" xr3:uid="{07F0185F-DC0B-44CD-A3E1-6949F5D1B5B8}" name="Column13315"/>
    <tableColumn id="13321" xr3:uid="{D47DC891-152A-46A7-A061-5C1513B99E8B}" name="Column13316"/>
    <tableColumn id="13322" xr3:uid="{53AFB75C-DE34-4B47-B9DA-767337E889E3}" name="Column13317"/>
    <tableColumn id="13323" xr3:uid="{6AAC213E-C242-4AAF-83E7-1FDD5A877E73}" name="Column13318"/>
    <tableColumn id="13324" xr3:uid="{1C24C3EF-67AF-43BC-A4CF-06E1E98C22CC}" name="Column13319"/>
    <tableColumn id="13325" xr3:uid="{F82C9097-7F55-446F-ACB9-0416FC8DD618}" name="Column13320"/>
    <tableColumn id="13326" xr3:uid="{ACB97ABD-6ED7-4DCB-8148-8CBBA17B96C0}" name="Column13321"/>
    <tableColumn id="13327" xr3:uid="{CA41818F-B945-4419-9DBC-A7B5A6D13967}" name="Column13322"/>
    <tableColumn id="13328" xr3:uid="{2C88A080-9E52-46AB-A691-A6B3C2AA4165}" name="Column13323"/>
    <tableColumn id="13329" xr3:uid="{5214DA7E-E44A-454D-9436-0A7E3DDD4675}" name="Column13324"/>
    <tableColumn id="13330" xr3:uid="{ECD7E051-D24B-43EF-9945-CCEE1AFDAC3E}" name="Column13325"/>
    <tableColumn id="13331" xr3:uid="{CCE09391-7A4F-46B1-99ED-04061A636747}" name="Column13326"/>
    <tableColumn id="13332" xr3:uid="{9FFCC9C8-027D-4488-86A5-27162066EEF1}" name="Column13327"/>
    <tableColumn id="13333" xr3:uid="{DD914F26-5784-482C-90EB-A4B191A433FF}" name="Column13328"/>
    <tableColumn id="13334" xr3:uid="{6D209989-2723-44D0-B898-35CDC0F1C0AA}" name="Column13329"/>
    <tableColumn id="13335" xr3:uid="{A437FE4C-EFDB-44E0-926D-C82F7F5E05C2}" name="Column13330"/>
    <tableColumn id="13336" xr3:uid="{F3FC2DC0-E580-4560-9FE0-61C7E4F91786}" name="Column13331"/>
    <tableColumn id="13337" xr3:uid="{38271C26-106D-4FA7-A65D-AE4562C1857F}" name="Column13332"/>
    <tableColumn id="13338" xr3:uid="{8AA0D8AC-E145-4F78-901D-F36055FD55F6}" name="Column13333"/>
    <tableColumn id="13339" xr3:uid="{B20D482C-3E96-459C-ABE2-77829360A2E1}" name="Column13334"/>
    <tableColumn id="13340" xr3:uid="{F7545F76-4315-4F43-B538-42E0FC7F6EEB}" name="Column13335"/>
    <tableColumn id="13341" xr3:uid="{EE505250-58B7-4C45-BB54-A46B1D4C0EEF}" name="Column13336"/>
    <tableColumn id="13342" xr3:uid="{7A7EBC91-8639-4BE0-90B3-44A444F5A23F}" name="Column13337"/>
    <tableColumn id="13343" xr3:uid="{DFF83F30-2AB7-49B6-8002-B3AE0CDF2CE8}" name="Column13338"/>
    <tableColumn id="13344" xr3:uid="{9F8A0B34-673A-4944-9812-593C953531E6}" name="Column13339"/>
    <tableColumn id="13345" xr3:uid="{8C24896C-2830-4614-98CB-61865ACAD66F}" name="Column13340"/>
    <tableColumn id="13346" xr3:uid="{03F6DA5E-91F4-4EAF-8745-12222D8E0011}" name="Column13341"/>
    <tableColumn id="13347" xr3:uid="{4F5C6F00-63D9-40BE-A7F0-D4BF67A3809B}" name="Column13342"/>
    <tableColumn id="13348" xr3:uid="{F524BD43-B9B0-4BC7-828A-CC9096A74F71}" name="Column13343"/>
    <tableColumn id="13349" xr3:uid="{025BD628-E812-42DA-B960-7D732EE674EE}" name="Column13344"/>
    <tableColumn id="13350" xr3:uid="{919618E7-8469-4E17-B4D6-F936B5243DF7}" name="Column13345"/>
    <tableColumn id="13351" xr3:uid="{00457755-B8F9-4F99-943B-7391D00E2DFA}" name="Column13346"/>
    <tableColumn id="13352" xr3:uid="{02317733-9B83-4B73-91AD-14A5D2A1BF2B}" name="Column13347"/>
    <tableColumn id="13353" xr3:uid="{A3C19B53-D73F-40FC-8079-E613782B970F}" name="Column13348"/>
    <tableColumn id="13354" xr3:uid="{C55F928F-56AE-4F15-91CF-821114E047A0}" name="Column13349"/>
    <tableColumn id="13355" xr3:uid="{D1203E01-D7B0-47E9-A6F3-246AA5658CCA}" name="Column13350"/>
    <tableColumn id="13356" xr3:uid="{9FB56FD8-0E77-4C72-B47C-F2F1EE38FAB4}" name="Column13351"/>
    <tableColumn id="13357" xr3:uid="{7E2D4675-5391-4581-A578-AAE7B0638F75}" name="Column13352"/>
    <tableColumn id="13358" xr3:uid="{CB4B3168-AA38-466F-882E-85975F90096B}" name="Column13353"/>
    <tableColumn id="13359" xr3:uid="{73617547-DAAB-45C3-8117-EA0FBBE4DA6C}" name="Column13354"/>
    <tableColumn id="13360" xr3:uid="{DF541458-9614-449D-8C38-467777560A19}" name="Column13355"/>
    <tableColumn id="13361" xr3:uid="{817119DC-3615-4C72-9FF5-2B78BAE01632}" name="Column13356"/>
    <tableColumn id="13362" xr3:uid="{6A9713FD-A404-478E-98E7-E123CA841870}" name="Column13357"/>
    <tableColumn id="13363" xr3:uid="{0F3BECDB-8189-430A-A65C-9ABC23C5D3AE}" name="Column13358"/>
    <tableColumn id="13364" xr3:uid="{11410A25-EE56-40D0-ABAB-BB4B80827488}" name="Column13359"/>
    <tableColumn id="13365" xr3:uid="{33A0281E-E055-486F-B488-6EA852F80F94}" name="Column13360"/>
    <tableColumn id="13366" xr3:uid="{797C33FC-DBA2-41A6-88E9-E296C5DF5DC2}" name="Column13361"/>
    <tableColumn id="13367" xr3:uid="{2AFB5B47-09FA-473E-B8C7-58236F97E4F1}" name="Column13362"/>
    <tableColumn id="13368" xr3:uid="{2CBD6F7A-C28C-44FC-B280-BCF91339666C}" name="Column13363"/>
    <tableColumn id="13369" xr3:uid="{EE9390E5-756B-4A8D-8AF4-07AD208AAE90}" name="Column13364"/>
    <tableColumn id="13370" xr3:uid="{F0840E6E-7ACD-4B65-9E2A-4350CA3B7D90}" name="Column13365"/>
    <tableColumn id="13371" xr3:uid="{A0CB916D-757A-4EE0-86F9-5086D7CBA389}" name="Column13366"/>
    <tableColumn id="13372" xr3:uid="{CAD39578-EB4F-493F-A75F-11B73907862A}" name="Column13367"/>
    <tableColumn id="13373" xr3:uid="{BF610A8B-DC51-417C-A5AE-9B97CE0632AA}" name="Column13368"/>
    <tableColumn id="13374" xr3:uid="{5E75B26F-FD56-4D21-AB9E-A6CD9B7A14B9}" name="Column13369"/>
    <tableColumn id="13375" xr3:uid="{9A947842-2589-48B9-8D6D-F342E8E2F674}" name="Column13370"/>
    <tableColumn id="13376" xr3:uid="{1119779C-18E4-40D0-9732-EFDB2B70438B}" name="Column13371"/>
    <tableColumn id="13377" xr3:uid="{81ECBB46-66EC-4F8E-B9CB-FD79C98E4C7D}" name="Column13372"/>
    <tableColumn id="13378" xr3:uid="{135D2E5B-A394-44F4-A36E-D663CC0C998E}" name="Column13373"/>
    <tableColumn id="13379" xr3:uid="{9BDE6362-4767-4440-A9E6-4B3CFE61E771}" name="Column13374"/>
    <tableColumn id="13380" xr3:uid="{174E3FEE-482C-4A71-8340-6AE4B39FA556}" name="Column13375"/>
    <tableColumn id="13381" xr3:uid="{50141B4F-6627-4BC5-BA69-89C5BE5BB21E}" name="Column13376"/>
    <tableColumn id="13382" xr3:uid="{D3537860-1723-4383-8CC7-746F3AD4B17F}" name="Column13377"/>
    <tableColumn id="13383" xr3:uid="{0287C806-9C56-4090-B010-E228C11F1003}" name="Column13378"/>
    <tableColumn id="13384" xr3:uid="{82CBFBBF-170A-4D46-A08E-485ECCA3EA23}" name="Column13379"/>
    <tableColumn id="13385" xr3:uid="{4EA17E5A-B755-443B-B305-8B8CE713AA7D}" name="Column13380"/>
    <tableColumn id="13386" xr3:uid="{BCAEC95A-2DA5-49B3-9AFB-86E3C4656619}" name="Column13381"/>
    <tableColumn id="13387" xr3:uid="{0896D396-25C7-4200-9501-6C4631FCCD7D}" name="Column13382"/>
    <tableColumn id="13388" xr3:uid="{5328233B-8E14-4CB7-A928-A31DBD3E0249}" name="Column13383"/>
    <tableColumn id="13389" xr3:uid="{7AAD32CD-08FA-437D-996D-9CDBC7286ED8}" name="Column13384"/>
    <tableColumn id="13390" xr3:uid="{7579713A-6EF0-4CA8-8A0A-0DD7B8C7B585}" name="Column13385"/>
    <tableColumn id="13391" xr3:uid="{816A7182-C921-4DFF-A763-59EAF450A4FC}" name="Column13386"/>
    <tableColumn id="13392" xr3:uid="{6F57759F-02F5-45DF-8D17-F91B86A10925}" name="Column13387"/>
    <tableColumn id="13393" xr3:uid="{443F4D9F-CBD1-4DFA-A7A0-F825DA8B5FD9}" name="Column13388"/>
    <tableColumn id="13394" xr3:uid="{5464E279-BE52-46E9-A10E-783B2A5AFDCD}" name="Column13389"/>
    <tableColumn id="13395" xr3:uid="{D6453C08-4C15-450B-A598-7437A00145A7}" name="Column13390"/>
    <tableColumn id="13396" xr3:uid="{16AE9967-3E4F-4E81-8DB1-25F3A0A2FC9A}" name="Column13391"/>
    <tableColumn id="13397" xr3:uid="{6BE7AB70-B293-4087-9104-71640ED8EEBE}" name="Column13392"/>
    <tableColumn id="13398" xr3:uid="{48508A3D-CD9A-4693-B84B-2835BBD40B16}" name="Column13393"/>
    <tableColumn id="13399" xr3:uid="{26559B58-171D-4A1B-B3E2-92BF514DA8E3}" name="Column13394"/>
    <tableColumn id="13400" xr3:uid="{24A7F2AE-54CC-4B2D-8D9D-00F421312B3D}" name="Column13395"/>
    <tableColumn id="13401" xr3:uid="{E98BF17B-5CAB-4943-8087-BE379996973F}" name="Column13396"/>
    <tableColumn id="13402" xr3:uid="{A27B9009-63A4-4E55-8948-FE4C721084D7}" name="Column13397"/>
    <tableColumn id="13403" xr3:uid="{5A164B0D-9347-45C3-8843-94528FAA0900}" name="Column13398"/>
    <tableColumn id="13404" xr3:uid="{AD49B594-CE4A-4566-810E-B168EC61336E}" name="Column13399"/>
    <tableColumn id="13405" xr3:uid="{8D93F290-038F-4548-BBB8-D2A8ADF7605B}" name="Column13400"/>
    <tableColumn id="13406" xr3:uid="{6B64E1BA-9E4F-4C4C-9A2D-CD28D7E03FB2}" name="Column13401"/>
    <tableColumn id="13407" xr3:uid="{AC6D77E5-E1F7-403B-B421-05003C1CBBD0}" name="Column13402"/>
    <tableColumn id="13408" xr3:uid="{B1F0D27F-EA35-423D-8F5F-902121234AA5}" name="Column13403"/>
    <tableColumn id="13409" xr3:uid="{1D181A6A-3338-46C2-800D-94A76C78F889}" name="Column13404"/>
    <tableColumn id="13410" xr3:uid="{A64B7A44-50A1-41A9-B606-4304864555CB}" name="Column13405"/>
    <tableColumn id="13411" xr3:uid="{B70760B3-BA1F-4E55-9657-3CCE750035F5}" name="Column13406"/>
    <tableColumn id="13412" xr3:uid="{99471F6E-EE11-416F-820F-3187E125E027}" name="Column13407"/>
    <tableColumn id="13413" xr3:uid="{2EE5A294-B56D-4FAD-9BD3-42F744760A3D}" name="Column13408"/>
    <tableColumn id="13414" xr3:uid="{B2CB9631-5765-481A-AE8B-85107EF46327}" name="Column13409"/>
    <tableColumn id="13415" xr3:uid="{96C5419F-39C4-486E-945D-85F1FFA3C276}" name="Column13410"/>
    <tableColumn id="13416" xr3:uid="{178ED26A-F9C9-4627-998C-331528DE4C65}" name="Column13411"/>
    <tableColumn id="13417" xr3:uid="{0A7A8342-EEB8-4B56-A7C5-1117065C564D}" name="Column13412"/>
    <tableColumn id="13418" xr3:uid="{BFE3EC7D-36E3-4EE2-B285-7858EE6F10D2}" name="Column13413"/>
    <tableColumn id="13419" xr3:uid="{9045F306-B7EE-47A3-8659-6B794916866D}" name="Column13414"/>
    <tableColumn id="13420" xr3:uid="{D679C18A-7B76-415E-9693-6BA1885BECA1}" name="Column13415"/>
    <tableColumn id="13421" xr3:uid="{E68CA952-740D-4CFC-AB8B-8CABC8F84F97}" name="Column13416"/>
    <tableColumn id="13422" xr3:uid="{9DD5056E-A126-4966-9AC8-C06C75541C81}" name="Column13417"/>
    <tableColumn id="13423" xr3:uid="{03500AF7-B1E7-48FF-9FFA-3AB97DAA28A2}" name="Column13418"/>
    <tableColumn id="13424" xr3:uid="{49B5F2D0-C00B-4470-B30D-F32575A2D7FF}" name="Column13419"/>
    <tableColumn id="13425" xr3:uid="{1C1CF920-32FF-4AA9-9E2F-AF3741229188}" name="Column13420"/>
    <tableColumn id="13426" xr3:uid="{7338C28B-61BB-4B97-917C-BB205F1414C3}" name="Column13421"/>
    <tableColumn id="13427" xr3:uid="{AFB1642B-48F8-42BA-89F7-6D247949064B}" name="Column13422"/>
    <tableColumn id="13428" xr3:uid="{CA62A75B-74A3-4928-A61C-1891C88C0351}" name="Column13423"/>
    <tableColumn id="13429" xr3:uid="{9C53C8F5-65C4-4249-8A7C-C0FC777F55BA}" name="Column13424"/>
    <tableColumn id="13430" xr3:uid="{D099D5C5-3B19-4C8F-8168-464B455DD98E}" name="Column13425"/>
    <tableColumn id="13431" xr3:uid="{4CAE7104-9365-43D9-A46D-19135B55BC9A}" name="Column13426"/>
    <tableColumn id="13432" xr3:uid="{1B12987C-0109-4C93-ABC3-33144D068D3E}" name="Column13427"/>
    <tableColumn id="13433" xr3:uid="{00DF21F2-48E6-4AF9-A99B-CAFB1ED67C02}" name="Column13428"/>
    <tableColumn id="13434" xr3:uid="{1DA1D641-661A-456C-9F86-03E23657F15D}" name="Column13429"/>
    <tableColumn id="13435" xr3:uid="{239BAA7B-66FC-4523-BE3D-1313A8CFF28B}" name="Column13430"/>
    <tableColumn id="13436" xr3:uid="{5C17B24D-233B-4BB1-8B91-357925158D85}" name="Column13431"/>
    <tableColumn id="13437" xr3:uid="{6FCC893C-FA26-43E0-A97D-4EFDF82BB472}" name="Column13432"/>
    <tableColumn id="13438" xr3:uid="{8DCCACC2-1E85-4192-A29E-BE039255E08E}" name="Column13433"/>
    <tableColumn id="13439" xr3:uid="{F99752C4-35DC-4B50-9088-13EF9AD4E82B}" name="Column13434"/>
    <tableColumn id="13440" xr3:uid="{D4888834-82AF-4413-AE3F-CB2AC5DA20C2}" name="Column13435"/>
    <tableColumn id="13441" xr3:uid="{0DB4759D-901D-4054-B309-0B9FBB24A718}" name="Column13436"/>
    <tableColumn id="13442" xr3:uid="{6B8E8799-458D-4446-88F9-B5FE818C4533}" name="Column13437"/>
    <tableColumn id="13443" xr3:uid="{CCCC7B4C-5D28-45E7-AE92-382D132DBEFA}" name="Column13438"/>
    <tableColumn id="13444" xr3:uid="{50F0C5D2-B200-4A7E-80EE-480C9A7303D7}" name="Column13439"/>
    <tableColumn id="13445" xr3:uid="{F8C186AF-1F10-4181-B4FA-523D57DCF75B}" name="Column13440"/>
    <tableColumn id="13446" xr3:uid="{2EAE07F5-8FBE-48DE-869E-71AC6DF1973A}" name="Column13441"/>
    <tableColumn id="13447" xr3:uid="{EBE28D1D-48C6-4892-96C1-3070387364B1}" name="Column13442"/>
    <tableColumn id="13448" xr3:uid="{C1D516CE-CB90-4B14-8DB0-105532059D9F}" name="Column13443"/>
    <tableColumn id="13449" xr3:uid="{9CA98FCC-951F-40CF-8ED7-0CA29F8538C0}" name="Column13444"/>
    <tableColumn id="13450" xr3:uid="{9ABE64A5-B47A-4A74-A26C-E6EB42F0BE80}" name="Column13445"/>
    <tableColumn id="13451" xr3:uid="{66130BAC-6CD6-4BDF-8907-A85CC876BED2}" name="Column13446"/>
    <tableColumn id="13452" xr3:uid="{92DA82DC-5A95-46A2-9F0C-67DC2EA00975}" name="Column13447"/>
    <tableColumn id="13453" xr3:uid="{7EAA792B-6B33-4FD8-95FD-3F122B797169}" name="Column13448"/>
    <tableColumn id="13454" xr3:uid="{80614D17-A524-423D-AE21-D345FA224E06}" name="Column13449"/>
    <tableColumn id="13455" xr3:uid="{FE9288D5-9DE6-4FF7-8490-3D2422FC469C}" name="Column13450"/>
    <tableColumn id="13456" xr3:uid="{1FE7D857-DBAF-4F20-8AC4-F7649FDA734F}" name="Column13451"/>
    <tableColumn id="13457" xr3:uid="{78507C0A-7948-4C80-AC6C-6F9C28ACCCD4}" name="Column13452"/>
    <tableColumn id="13458" xr3:uid="{22F1148A-CCEE-47D9-A7F1-0EF6BBF2E717}" name="Column13453"/>
    <tableColumn id="13459" xr3:uid="{67A0F9B5-6A4D-4A53-9993-B4CB4FD6E65E}" name="Column13454"/>
    <tableColumn id="13460" xr3:uid="{9DE4D4FD-7B50-4D77-8455-DCA7D997E7C4}" name="Column13455"/>
    <tableColumn id="13461" xr3:uid="{57F3B3D3-C29B-4485-B99F-5EF51F64E409}" name="Column13456"/>
    <tableColumn id="13462" xr3:uid="{26EE632F-02EA-4750-A3EC-F6584A82A58F}" name="Column13457"/>
    <tableColumn id="13463" xr3:uid="{1A106634-F37C-43D8-9C21-BAE53D68544C}" name="Column13458"/>
    <tableColumn id="13464" xr3:uid="{C265BD45-E5D3-4CB0-979F-225D8DFE0CCC}" name="Column13459"/>
    <tableColumn id="13465" xr3:uid="{15AE5089-6E3C-43B7-95E8-7302A89D3200}" name="Column13460"/>
    <tableColumn id="13466" xr3:uid="{1DDC8D5C-94C8-4AEA-9335-C59467814938}" name="Column13461"/>
    <tableColumn id="13467" xr3:uid="{F823BF23-733E-4557-805F-C4304F6FE25E}" name="Column13462"/>
    <tableColumn id="13468" xr3:uid="{1D8961A2-1F6F-4B3C-9B06-180BA38FCF61}" name="Column13463"/>
    <tableColumn id="13469" xr3:uid="{062C2FC4-4065-4713-8355-60A0C896028A}" name="Column13464"/>
    <tableColumn id="13470" xr3:uid="{5624FC2E-CDAA-4578-8435-8CEFF20EF975}" name="Column13465"/>
    <tableColumn id="13471" xr3:uid="{BA7F1D11-1672-4C99-91DC-06588628F392}" name="Column13466"/>
    <tableColumn id="13472" xr3:uid="{B3D19B30-3280-4F42-9535-8CD007B38548}" name="Column13467"/>
    <tableColumn id="13473" xr3:uid="{3653F8D2-74AD-4053-9EBF-F89266CE06D6}" name="Column13468"/>
    <tableColumn id="13474" xr3:uid="{53ECE049-AA40-43B0-9182-96D6C3AE5731}" name="Column13469"/>
    <tableColumn id="13475" xr3:uid="{5FF43B26-398D-4B21-BAF7-A6EF4DD0F337}" name="Column13470"/>
    <tableColumn id="13476" xr3:uid="{52F4B8FC-DFD2-40D2-A648-C72EB82CD33E}" name="Column13471"/>
    <tableColumn id="13477" xr3:uid="{F234BC48-71AC-4A1F-9D5B-0633409E6C21}" name="Column13472"/>
    <tableColumn id="13478" xr3:uid="{B7499FE5-DCBB-45D7-A008-0F15FF69A386}" name="Column13473"/>
    <tableColumn id="13479" xr3:uid="{6B6ED573-6BD2-428D-8C18-CD227191FDE5}" name="Column13474"/>
    <tableColumn id="13480" xr3:uid="{5852904F-28D9-4ACE-B022-D484A2E3380B}" name="Column13475"/>
    <tableColumn id="13481" xr3:uid="{F40F72A9-79E8-4C87-9EF4-E24FDFDB9858}" name="Column13476"/>
    <tableColumn id="13482" xr3:uid="{1F9139CB-B864-4490-AC65-38FE3534484B}" name="Column13477"/>
    <tableColumn id="13483" xr3:uid="{20B4F8C9-40A1-4320-A2B7-08AF3EC4CC86}" name="Column13478"/>
    <tableColumn id="13484" xr3:uid="{5591B343-7899-45C6-9222-C90E5DA17A82}" name="Column13479"/>
    <tableColumn id="13485" xr3:uid="{DA2BBCB6-51B0-4DF0-8C84-ACAD1F6B294C}" name="Column13480"/>
    <tableColumn id="13486" xr3:uid="{2112E2A3-32EA-4506-A083-A9A6CFDDA8DF}" name="Column13481"/>
    <tableColumn id="13487" xr3:uid="{C826F3EC-8F5B-4CEF-8403-3DE432455BF9}" name="Column13482"/>
    <tableColumn id="13488" xr3:uid="{3F554079-8EB7-4D56-A5ED-53DB6275BDEA}" name="Column13483"/>
    <tableColumn id="13489" xr3:uid="{99D78474-310D-41F1-BA30-A90DF5A5CF53}" name="Column13484"/>
    <tableColumn id="13490" xr3:uid="{062B81A4-6A2C-4485-8B9B-5D9A86D5B2D5}" name="Column13485"/>
    <tableColumn id="13491" xr3:uid="{A65680AB-09CD-4FC0-9864-B25C085D9999}" name="Column13486"/>
    <tableColumn id="13492" xr3:uid="{9BCAE2D5-80F3-4431-B2E1-8F0EEF568A60}" name="Column13487"/>
    <tableColumn id="13493" xr3:uid="{842E3EF8-4BF6-4A17-AA23-C3DEB1746C4D}" name="Column13488"/>
    <tableColumn id="13494" xr3:uid="{ABC3A094-0494-4348-BEF8-1839F43F7880}" name="Column13489"/>
    <tableColumn id="13495" xr3:uid="{DAE1F469-43FC-4472-BD94-05623CA06BF5}" name="Column13490"/>
    <tableColumn id="13496" xr3:uid="{DCBF29EF-BAEB-4CC4-A404-2A30A7F69239}" name="Column13491"/>
    <tableColumn id="13497" xr3:uid="{F751249B-2F46-44E9-B997-D546277FFF22}" name="Column13492"/>
    <tableColumn id="13498" xr3:uid="{CDBD24DB-A9FB-4DAF-AA57-E08AD76D85D9}" name="Column13493"/>
    <tableColumn id="13499" xr3:uid="{648914E6-25F5-440F-B73C-D2E24A370538}" name="Column13494"/>
    <tableColumn id="13500" xr3:uid="{53188D43-3F85-43CD-ACF2-7425356EA5F2}" name="Column13495"/>
    <tableColumn id="13501" xr3:uid="{DD1E8912-B499-49ED-B7CF-B6514F631388}" name="Column13496"/>
    <tableColumn id="13502" xr3:uid="{CD2747B6-F3A5-4318-B1F5-07DCF2751F53}" name="Column13497"/>
    <tableColumn id="13503" xr3:uid="{F1E47FC9-81A4-4163-BC06-CF91C863FDBD}" name="Column13498"/>
    <tableColumn id="13504" xr3:uid="{1AD311EC-E2F6-4AC1-A9A7-A1A7E465264A}" name="Column13499"/>
    <tableColumn id="13505" xr3:uid="{7CD277CE-BDC8-45C2-813B-82D5CD668A28}" name="Column13500"/>
    <tableColumn id="13506" xr3:uid="{AB3845FE-81FD-4D63-B828-4FFA47F63BFB}" name="Column13501"/>
    <tableColumn id="13507" xr3:uid="{15B80E08-3F39-4E6F-BB43-86B8BBD1B285}" name="Column13502"/>
    <tableColumn id="13508" xr3:uid="{9CDA6F8B-96CE-4C94-9957-B809887FAEB8}" name="Column13503"/>
    <tableColumn id="13509" xr3:uid="{80578B52-985F-4557-B711-728BB8B7B3C0}" name="Column13504"/>
    <tableColumn id="13510" xr3:uid="{070730A0-3B48-4BDC-B81A-E1A526531B81}" name="Column13505"/>
    <tableColumn id="13511" xr3:uid="{DFB1D5AF-1ADC-4186-87E0-5C330D983C97}" name="Column13506"/>
    <tableColumn id="13512" xr3:uid="{B3F24426-1614-490E-8045-66FA309ABB32}" name="Column13507"/>
    <tableColumn id="13513" xr3:uid="{6DD2082A-CCC8-42C1-87C2-C760E8AE8371}" name="Column13508"/>
    <tableColumn id="13514" xr3:uid="{AD9CE7F8-A176-4394-8E33-BC842AAE2FC6}" name="Column13509"/>
    <tableColumn id="13515" xr3:uid="{205755B1-53BC-40F5-A9D6-7362B3518019}" name="Column13510"/>
    <tableColumn id="13516" xr3:uid="{FA07C4A2-0E41-43DB-8124-3321744C6C27}" name="Column13511"/>
    <tableColumn id="13517" xr3:uid="{68DC89A4-D716-4DCF-BBAE-EB1D44401156}" name="Column13512"/>
    <tableColumn id="13518" xr3:uid="{1849B0D9-FE13-4B38-BD5D-F334649B75DD}" name="Column13513"/>
    <tableColumn id="13519" xr3:uid="{718363DB-BDA5-4A9F-8BA6-46B75EC23397}" name="Column13514"/>
    <tableColumn id="13520" xr3:uid="{8D08BA74-742B-4C4D-88E4-789D27220C1C}" name="Column13515"/>
    <tableColumn id="13521" xr3:uid="{2E86C8BC-B3F4-4FCC-B7C9-ED6272B2A245}" name="Column13516"/>
    <tableColumn id="13522" xr3:uid="{F6723D34-D191-47AC-9D5D-2311A9E0CCE7}" name="Column13517"/>
    <tableColumn id="13523" xr3:uid="{1E7B4F3D-7EB3-4D9E-A0B3-E89F52EBC65B}" name="Column13518"/>
    <tableColumn id="13524" xr3:uid="{0F635834-2640-49B2-AFCF-9C798505C800}" name="Column13519"/>
    <tableColumn id="13525" xr3:uid="{A2D3729E-1B37-4DA3-ADBF-FF2E65E83B62}" name="Column13520"/>
    <tableColumn id="13526" xr3:uid="{1436F597-5A1A-48EB-9B9F-30DB07A25519}" name="Column13521"/>
    <tableColumn id="13527" xr3:uid="{529A786D-F79D-419D-9957-A2E5A9C53366}" name="Column13522"/>
    <tableColumn id="13528" xr3:uid="{94FD8608-D073-420E-9CF2-F7100D39B3FC}" name="Column13523"/>
    <tableColumn id="13529" xr3:uid="{9C6203AE-EEE0-438E-A448-293101B0367B}" name="Column13524"/>
    <tableColumn id="13530" xr3:uid="{1FB4A370-857F-4ABA-9F78-86068FA419CC}" name="Column13525"/>
    <tableColumn id="13531" xr3:uid="{13B3A3C4-E363-43A4-AD80-CE82FCF2C19E}" name="Column13526"/>
    <tableColumn id="13532" xr3:uid="{F194DDE0-C809-4C30-A0C5-F9F69D600A86}" name="Column13527"/>
    <tableColumn id="13533" xr3:uid="{F55FF289-8A5D-409E-85B8-42E32F67C797}" name="Column13528"/>
    <tableColumn id="13534" xr3:uid="{EF0C69C2-1568-4112-B1F4-9EB6D59E20F7}" name="Column13529"/>
    <tableColumn id="13535" xr3:uid="{AE7CC871-EFE3-4A8A-B738-D591513570B9}" name="Column13530"/>
    <tableColumn id="13536" xr3:uid="{EA8771B6-CC4F-464D-A839-AAEE30DEE4CF}" name="Column13531"/>
    <tableColumn id="13537" xr3:uid="{601E6E2F-1920-4C77-BCD3-990FC00C99A5}" name="Column13532"/>
    <tableColumn id="13538" xr3:uid="{792A7F1B-ECF1-4BAA-B91D-AFB3F520E7F9}" name="Column13533"/>
    <tableColumn id="13539" xr3:uid="{E4B319FA-83EA-4C0D-9F12-1F4F0162A922}" name="Column13534"/>
    <tableColumn id="13540" xr3:uid="{31630DA8-DB00-4C58-9142-26E897286927}" name="Column13535"/>
    <tableColumn id="13541" xr3:uid="{1E5D3317-00A5-4E6E-BDBC-3DEF91493F56}" name="Column13536"/>
    <tableColumn id="13542" xr3:uid="{553781AA-A12B-41AD-B941-9BA6246759D1}" name="Column13537"/>
    <tableColumn id="13543" xr3:uid="{19F9824B-A8A4-4186-A4B2-79CDA44E4A47}" name="Column13538"/>
    <tableColumn id="13544" xr3:uid="{075EAAA9-7F4A-480B-B757-4F4AC086ADFE}" name="Column13539"/>
    <tableColumn id="13545" xr3:uid="{E389461B-0B78-493D-9172-88F9D41D8E2A}" name="Column13540"/>
    <tableColumn id="13546" xr3:uid="{04F516F2-EE8A-4F8D-819A-AB086AA4B5EA}" name="Column13541"/>
    <tableColumn id="13547" xr3:uid="{AC5E0C62-72CA-43A2-A8DD-21B5AC352C50}" name="Column13542"/>
    <tableColumn id="13548" xr3:uid="{9B405D02-2590-4A2F-BFD2-F982F6918239}" name="Column13543"/>
    <tableColumn id="13549" xr3:uid="{E7D4145C-BAB1-48BF-9AF2-2A91E7A2CD34}" name="Column13544"/>
    <tableColumn id="13550" xr3:uid="{21294DAF-70A7-4D44-BAD7-6A41E1DB5EDB}" name="Column13545"/>
    <tableColumn id="13551" xr3:uid="{E2FA8CE8-E521-4193-8B02-51C1EC380858}" name="Column13546"/>
    <tableColumn id="13552" xr3:uid="{AB5FD803-0D17-4409-B86E-8E3F4B3975CD}" name="Column13547"/>
    <tableColumn id="13553" xr3:uid="{1D0AC557-3719-452F-BCC7-9BBAB2C5E53D}" name="Column13548"/>
    <tableColumn id="13554" xr3:uid="{F3A36008-7DDF-4696-9649-FDA1000CDEA7}" name="Column13549"/>
    <tableColumn id="13555" xr3:uid="{DB1DB83E-0820-4557-9F76-C06E1F2BFAE7}" name="Column13550"/>
    <tableColumn id="13556" xr3:uid="{0487C8BB-6C5B-4C83-AF2C-88907CE370F4}" name="Column13551"/>
    <tableColumn id="13557" xr3:uid="{779AC5CA-B7D0-463E-9FF1-A6AE90219063}" name="Column13552"/>
    <tableColumn id="13558" xr3:uid="{29E612D4-318E-4DC8-8F8F-41DB362A8E7D}" name="Column13553"/>
    <tableColumn id="13559" xr3:uid="{36C5DD58-CB64-4189-AA71-78AB6FA39EEE}" name="Column13554"/>
    <tableColumn id="13560" xr3:uid="{7A13C1BC-FD43-4204-9148-0888E6C538BF}" name="Column13555"/>
    <tableColumn id="13561" xr3:uid="{A5EE4B8A-FFC6-4EEE-923B-1851DECA710F}" name="Column13556"/>
    <tableColumn id="13562" xr3:uid="{72B64DBF-E008-49ED-B2DC-F7F42F4C3550}" name="Column13557"/>
    <tableColumn id="13563" xr3:uid="{2715A45B-45C5-459A-ADFA-A2944AED3559}" name="Column13558"/>
    <tableColumn id="13564" xr3:uid="{42772C2A-2BD3-4A99-9078-4265E174CE59}" name="Column13559"/>
    <tableColumn id="13565" xr3:uid="{311CD596-47BB-46DC-9578-7C236461C4F5}" name="Column13560"/>
    <tableColumn id="13566" xr3:uid="{EFB34D02-A08C-47A7-A2E7-9FAF58C0C810}" name="Column13561"/>
    <tableColumn id="13567" xr3:uid="{CAC3379A-673D-4FDF-BA7F-712996EDC841}" name="Column13562"/>
    <tableColumn id="13568" xr3:uid="{4A569429-D59F-47D5-93C3-659FB136DFDA}" name="Column13563"/>
    <tableColumn id="13569" xr3:uid="{3607FFAC-B597-4639-BBC9-31F9E12C0BB0}" name="Column13564"/>
    <tableColumn id="13570" xr3:uid="{07A03891-4A42-4A5A-B56B-7D867374799E}" name="Column13565"/>
    <tableColumn id="13571" xr3:uid="{5E852BF0-7EBF-480E-8624-1F1A377B47CB}" name="Column13566"/>
    <tableColumn id="13572" xr3:uid="{64AB0BD4-8591-4AAE-9BD6-08F71DF36495}" name="Column13567"/>
    <tableColumn id="13573" xr3:uid="{0FD43CE2-EF5F-4685-8FB5-4FA6189531A4}" name="Column13568"/>
    <tableColumn id="13574" xr3:uid="{6D4BA636-E9D9-4AB6-B7D7-CADDE70A6C14}" name="Column13569"/>
    <tableColumn id="13575" xr3:uid="{6B664287-E620-40AA-ADDE-CBDD8CE449CC}" name="Column13570"/>
    <tableColumn id="13576" xr3:uid="{DA35B94F-E7E9-44C7-97CA-B1AFF6B53A2E}" name="Column13571"/>
    <tableColumn id="13577" xr3:uid="{764BCA74-2C99-44B4-8615-DABDBDDCF004}" name="Column13572"/>
    <tableColumn id="13578" xr3:uid="{602278C1-642F-4CC3-A0F7-86512CE6455A}" name="Column13573"/>
    <tableColumn id="13579" xr3:uid="{19ADCC13-36B4-4D80-9B84-A092EE7E3C32}" name="Column13574"/>
    <tableColumn id="13580" xr3:uid="{8D35D929-09AF-4F7D-B3A2-BD46DA0695AA}" name="Column13575"/>
    <tableColumn id="13581" xr3:uid="{E09D51BC-FDDF-456A-8566-34B92F6AAB28}" name="Column13576"/>
    <tableColumn id="13582" xr3:uid="{18846A99-3CCD-4DA1-A7CD-1DF2FEC7267A}" name="Column13577"/>
    <tableColumn id="13583" xr3:uid="{2510AA0D-6906-4E19-B521-22FA2395E125}" name="Column13578"/>
    <tableColumn id="13584" xr3:uid="{6E275717-96DD-48A0-9CCC-BA2C3AA3F7DD}" name="Column13579"/>
    <tableColumn id="13585" xr3:uid="{38877124-720E-4E04-9994-A21F09C03D34}" name="Column13580"/>
    <tableColumn id="13586" xr3:uid="{2B8FF3DA-1457-497A-ACAB-3A8B1C46797F}" name="Column13581"/>
    <tableColumn id="13587" xr3:uid="{DA32C6E6-AE94-45D4-B432-F7ACA870CCBB}" name="Column13582"/>
    <tableColumn id="13588" xr3:uid="{AA8A8FC2-9E71-4323-8293-D3B0FF62A85C}" name="Column13583"/>
    <tableColumn id="13589" xr3:uid="{5D6FFB47-8CCD-46FB-8E90-8927894D6D0D}" name="Column13584"/>
    <tableColumn id="13590" xr3:uid="{A2017180-2D13-4C86-9DAB-6F7F5C0B0451}" name="Column13585"/>
    <tableColumn id="13591" xr3:uid="{01F9F823-6AD1-4185-ABDF-66E0482D5B8F}" name="Column13586"/>
    <tableColumn id="13592" xr3:uid="{D806A3FB-62D5-4791-A9E2-D694043F8F84}" name="Column13587"/>
    <tableColumn id="13593" xr3:uid="{179758E3-032C-4D3C-AF32-43746DCB0596}" name="Column13588"/>
    <tableColumn id="13594" xr3:uid="{18D365E0-0287-49E1-809B-73B0F03D3738}" name="Column13589"/>
    <tableColumn id="13595" xr3:uid="{DBD3448E-9ED6-40F2-8359-2EFEA72E90B5}" name="Column13590"/>
    <tableColumn id="13596" xr3:uid="{986066F5-3BA1-4377-9C33-65BBBCF3991B}" name="Column13591"/>
    <tableColumn id="13597" xr3:uid="{86478C80-B7D7-494F-9237-921412222A02}" name="Column13592"/>
    <tableColumn id="13598" xr3:uid="{8386DD56-59BE-4AE7-AC18-0FFB2FC41160}" name="Column13593"/>
    <tableColumn id="13599" xr3:uid="{58FF5DE9-565B-4C3E-9925-FEEE3053AFFD}" name="Column13594"/>
    <tableColumn id="13600" xr3:uid="{146CC981-B624-4B15-8BD2-C47C1DE94F23}" name="Column13595"/>
    <tableColumn id="13601" xr3:uid="{63B772B1-F432-47C0-8D58-A380A7F526E5}" name="Column13596"/>
    <tableColumn id="13602" xr3:uid="{18B1898A-9071-4D6B-B07A-46B43FB38D63}" name="Column13597"/>
    <tableColumn id="13603" xr3:uid="{D50F179D-D3E6-458C-9E3F-312C9351046A}" name="Column13598"/>
    <tableColumn id="13604" xr3:uid="{0D94E54C-4F04-4FFB-AB26-070218EC9DD6}" name="Column13599"/>
    <tableColumn id="13605" xr3:uid="{7B8072B7-97EC-4AE1-B991-DA9D205DA025}" name="Column13600"/>
    <tableColumn id="13606" xr3:uid="{137AA52D-ACB5-42A9-856C-A6F593E4C165}" name="Column13601"/>
    <tableColumn id="13607" xr3:uid="{192AC080-C7F2-4897-BE9A-EBBE3C5CA91A}" name="Column13602"/>
    <tableColumn id="13608" xr3:uid="{E0174140-847F-43A8-A9DE-6AAAD2EE295E}" name="Column13603"/>
    <tableColumn id="13609" xr3:uid="{E568027D-9E9C-4E87-AB50-321876BF67AB}" name="Column13604"/>
    <tableColumn id="13610" xr3:uid="{6085537E-4E38-441D-882B-A655A2861F7C}" name="Column13605"/>
    <tableColumn id="13611" xr3:uid="{9306E91B-CF9E-438D-A94B-A0C196AD22D0}" name="Column13606"/>
    <tableColumn id="13612" xr3:uid="{554CF71A-82A3-4771-AE48-980439148253}" name="Column13607"/>
    <tableColumn id="13613" xr3:uid="{528376A8-437B-48DE-AA6B-EEF2BDAB4FC8}" name="Column13608"/>
    <tableColumn id="13614" xr3:uid="{DF797B92-87CC-4643-B62D-CCFB264C98DA}" name="Column13609"/>
    <tableColumn id="13615" xr3:uid="{D1A498C1-28A1-4178-9FFF-575CB8BC3D6C}" name="Column13610"/>
    <tableColumn id="13616" xr3:uid="{0E567409-D84A-4330-B5D6-5C993B97C9F9}" name="Column13611"/>
    <tableColumn id="13617" xr3:uid="{70518930-E019-4568-8CC1-72A44A19E238}" name="Column13612"/>
    <tableColumn id="13618" xr3:uid="{31C9EAEB-7574-4608-B302-C5965D59D941}" name="Column13613"/>
    <tableColumn id="13619" xr3:uid="{3F23196C-4E61-4B7C-BC90-827B89972129}" name="Column13614"/>
    <tableColumn id="13620" xr3:uid="{27B52824-57F0-44C4-B96A-4E5BAB7CAD43}" name="Column13615"/>
    <tableColumn id="13621" xr3:uid="{E8F6C4A4-0924-4800-8C64-1A5336DB680A}" name="Column13616"/>
    <tableColumn id="13622" xr3:uid="{BA4176EE-98B4-4385-BC12-3738D1E2AE6D}" name="Column13617"/>
    <tableColumn id="13623" xr3:uid="{1941E6E3-AB5C-4980-AA25-680DBB899B95}" name="Column13618"/>
    <tableColumn id="13624" xr3:uid="{053DD901-D67B-4777-8DE1-6F40425EEC2C}" name="Column13619"/>
    <tableColumn id="13625" xr3:uid="{BEF52326-3C98-4E91-B115-E31013175D02}" name="Column13620"/>
    <tableColumn id="13626" xr3:uid="{721812FF-AA89-49EF-9DE3-1BA8CC84BE5E}" name="Column13621"/>
    <tableColumn id="13627" xr3:uid="{BC700540-0983-432D-A54F-34E015A1E026}" name="Column13622"/>
    <tableColumn id="13628" xr3:uid="{EA8EE27E-3E6E-48FC-B849-6C84642364D0}" name="Column13623"/>
    <tableColumn id="13629" xr3:uid="{90E6CA06-E1D0-46B7-AE57-2578C94359A7}" name="Column13624"/>
    <tableColumn id="13630" xr3:uid="{66C944AE-E968-4562-B1B3-71EB440B7387}" name="Column13625"/>
    <tableColumn id="13631" xr3:uid="{A91BAF2B-219B-4E10-9950-147D83A3D037}" name="Column13626"/>
    <tableColumn id="13632" xr3:uid="{1F948701-7765-44DA-B5F1-452ABEC50269}" name="Column13627"/>
    <tableColumn id="13633" xr3:uid="{6AD22D9B-3B51-448E-A405-5674C2DAA45E}" name="Column13628"/>
    <tableColumn id="13634" xr3:uid="{EBB036EB-C3A2-4124-B591-A7C11B4A8EA3}" name="Column13629"/>
    <tableColumn id="13635" xr3:uid="{0FF1CFE6-6636-4047-A1EA-EA7AB6A65829}" name="Column13630"/>
    <tableColumn id="13636" xr3:uid="{F703BC17-1789-43EC-BF0A-89337B298ED5}" name="Column13631"/>
    <tableColumn id="13637" xr3:uid="{D194235A-444C-4EE2-803E-D6778A44DDC5}" name="Column13632"/>
    <tableColumn id="13638" xr3:uid="{B0B10D4F-7E64-4ACF-BAB9-C5F5CF312492}" name="Column13633"/>
    <tableColumn id="13639" xr3:uid="{73544F4E-A9EE-4565-9E20-DA1A101211DD}" name="Column13634"/>
    <tableColumn id="13640" xr3:uid="{97AAD7CF-8F9C-4555-90AB-A8BD3DBDE25A}" name="Column13635"/>
    <tableColumn id="13641" xr3:uid="{6D8AAE9E-C61D-4C2A-A1A7-6B77A36E0DD7}" name="Column13636"/>
    <tableColumn id="13642" xr3:uid="{75766120-3DBD-4819-B0F2-CA3544EB27F2}" name="Column13637"/>
    <tableColumn id="13643" xr3:uid="{A221370F-ADB6-43C1-A0F6-176043A9DE89}" name="Column13638"/>
    <tableColumn id="13644" xr3:uid="{E49833DB-F48E-4D2E-B68D-8ACDBEFA75D1}" name="Column13639"/>
    <tableColumn id="13645" xr3:uid="{9E620ACE-B253-497B-B002-B807D771754F}" name="Column13640"/>
    <tableColumn id="13646" xr3:uid="{FC3C5269-050F-42AA-BAED-0CA2CF9B2F43}" name="Column13641"/>
    <tableColumn id="13647" xr3:uid="{7B0DA06B-D912-47EF-909D-1188ABFBC6F1}" name="Column13642"/>
    <tableColumn id="13648" xr3:uid="{88404890-BAF5-4091-92BF-9CDBF5E61B38}" name="Column13643"/>
    <tableColumn id="13649" xr3:uid="{96B6DBEC-2D03-4355-9430-F839557DC30C}" name="Column13644"/>
    <tableColumn id="13650" xr3:uid="{2F2C1382-55C9-4C16-9843-A5A6D361A0F1}" name="Column13645"/>
    <tableColumn id="13651" xr3:uid="{CEA596EB-8653-4425-915F-DB7B1A2891DE}" name="Column13646"/>
    <tableColumn id="13652" xr3:uid="{251583EE-8918-4CE6-A700-A7427047B237}" name="Column13647"/>
    <tableColumn id="13653" xr3:uid="{152BC98E-9683-42BF-BC1C-1C3AE80A533B}" name="Column13648"/>
    <tableColumn id="13654" xr3:uid="{D0258F44-A252-47B8-A98C-6A233163F779}" name="Column13649"/>
    <tableColumn id="13655" xr3:uid="{D609406A-C268-4474-B3D9-2587B4F3D2D6}" name="Column13650"/>
    <tableColumn id="13656" xr3:uid="{4382843C-B2AF-44EA-9E13-7AD2521D1C77}" name="Column13651"/>
    <tableColumn id="13657" xr3:uid="{EC7C3633-D981-43FA-888F-52DF57248164}" name="Column13652"/>
    <tableColumn id="13658" xr3:uid="{DFECFD09-8CA2-4067-9F2C-DFD0D65BC2AB}" name="Column13653"/>
    <tableColumn id="13659" xr3:uid="{2A285DC4-38A8-4E3B-9E1A-1C0E8B54C120}" name="Column13654"/>
    <tableColumn id="13660" xr3:uid="{DA4F0AA6-6878-4D2C-8B1C-869AED02E0DB}" name="Column13655"/>
    <tableColumn id="13661" xr3:uid="{91D6679A-6000-4E47-A91C-9E0CE61A1096}" name="Column13656"/>
    <tableColumn id="13662" xr3:uid="{E2C727BC-2653-47AB-ACCE-F4110F1B5BFC}" name="Column13657"/>
    <tableColumn id="13663" xr3:uid="{253018F9-B389-4E70-A50B-5E8ADD5A35C2}" name="Column13658"/>
    <tableColumn id="13664" xr3:uid="{1D0833A8-0833-4DEC-A96A-1BF16388AFB8}" name="Column13659"/>
    <tableColumn id="13665" xr3:uid="{CB5B93A2-3234-484B-8723-D685FAF7D3BC}" name="Column13660"/>
    <tableColumn id="13666" xr3:uid="{E404D8EB-C7DB-4B76-A568-3DABF3874D05}" name="Column13661"/>
    <tableColumn id="13667" xr3:uid="{5B45E856-8486-43B1-8802-823623B4AA22}" name="Column13662"/>
    <tableColumn id="13668" xr3:uid="{33D2A652-790F-4BB3-9A01-EC9AB0AEA475}" name="Column13663"/>
    <tableColumn id="13669" xr3:uid="{29D44DDB-9B1D-45B8-8900-6AF52365E9E8}" name="Column13664"/>
    <tableColumn id="13670" xr3:uid="{21BF64F7-6347-480F-9479-CFFDE86CA483}" name="Column13665"/>
    <tableColumn id="13671" xr3:uid="{97F4F339-A2D7-472A-AE8F-DE7F01DA5D9D}" name="Column13666"/>
    <tableColumn id="13672" xr3:uid="{6C9A27B2-9354-47A5-AE16-9AD5DBE13689}" name="Column13667"/>
    <tableColumn id="13673" xr3:uid="{B3FF9BC9-800C-4D0E-8F1B-E6A266F980C9}" name="Column13668"/>
    <tableColumn id="13674" xr3:uid="{EF639A91-75EC-4129-8DB5-48930068023F}" name="Column13669"/>
    <tableColumn id="13675" xr3:uid="{1B563900-745F-455E-B921-EA7974C896CC}" name="Column13670"/>
    <tableColumn id="13676" xr3:uid="{21EC1F55-6BB8-42CA-8F24-2321E7D78BF1}" name="Column13671"/>
    <tableColumn id="13677" xr3:uid="{D2E882B1-168D-4196-980A-20F07F0CD202}" name="Column13672"/>
    <tableColumn id="13678" xr3:uid="{C32B3F60-E768-4023-8B83-D841296C46B5}" name="Column13673"/>
    <tableColumn id="13679" xr3:uid="{D1778C06-C8D4-4A0D-BF1B-EABFBE8E7A06}" name="Column13674"/>
    <tableColumn id="13680" xr3:uid="{CCC5C08F-9ABD-4191-A430-267CB921A2C9}" name="Column13675"/>
    <tableColumn id="13681" xr3:uid="{7E622474-E54B-4F5D-8F0E-680383559E65}" name="Column13676"/>
    <tableColumn id="13682" xr3:uid="{AE58ECA5-AF22-482D-8685-735A8419AA1D}" name="Column13677"/>
    <tableColumn id="13683" xr3:uid="{D60CB049-F0AE-49D8-8396-E4688B5A8A60}" name="Column13678"/>
    <tableColumn id="13684" xr3:uid="{9FB77D4F-CCC5-43A3-917C-8D4F37465610}" name="Column13679"/>
    <tableColumn id="13685" xr3:uid="{CC206D6E-17F2-4D65-B983-EE66D3EF78D8}" name="Column13680"/>
    <tableColumn id="13686" xr3:uid="{6CBF6D43-B429-4998-A8A9-2E46FFB38841}" name="Column13681"/>
    <tableColumn id="13687" xr3:uid="{0E235D9F-C492-47BD-8A40-F02109C4EF18}" name="Column13682"/>
    <tableColumn id="13688" xr3:uid="{F4353A63-64FD-48AC-AF75-D571CA4B0931}" name="Column13683"/>
    <tableColumn id="13689" xr3:uid="{79ACED87-EBAE-4F09-8C05-E6739EC08E54}" name="Column13684"/>
    <tableColumn id="13690" xr3:uid="{504CBCAC-2B8F-45E7-9984-0EEA40DC6FA5}" name="Column13685"/>
    <tableColumn id="13691" xr3:uid="{5F5AA7E0-7445-409F-8703-40634E6ED690}" name="Column13686"/>
    <tableColumn id="13692" xr3:uid="{B9DE9FD1-7AAC-486F-B0F0-B7D4F4D99E44}" name="Column13687"/>
    <tableColumn id="13693" xr3:uid="{90946FC9-3C9C-46C3-90F6-98E0DECC1675}" name="Column13688"/>
    <tableColumn id="13694" xr3:uid="{1BF7AC43-DD03-43DF-BFCB-53293E0B0C13}" name="Column13689"/>
    <tableColumn id="13695" xr3:uid="{53DC63BF-AAC4-45DE-994B-E81FC0646C6D}" name="Column13690"/>
    <tableColumn id="13696" xr3:uid="{170CC465-EB1F-4950-840A-4AB6A04211FE}" name="Column13691"/>
    <tableColumn id="13697" xr3:uid="{311BB5E7-02E1-4474-A3AC-BFCB6F9EBC39}" name="Column13692"/>
    <tableColumn id="13698" xr3:uid="{5D724EEC-C022-42C5-BD15-CD6EF9A57CD6}" name="Column13693"/>
    <tableColumn id="13699" xr3:uid="{7269B640-19F6-4F54-A4D5-9DD2379C01B2}" name="Column13694"/>
    <tableColumn id="13700" xr3:uid="{5B91AD87-CD5B-4094-B605-38A9D3AD0DD3}" name="Column13695"/>
    <tableColumn id="13701" xr3:uid="{FDAFE914-B562-4DAE-B05D-816A6D612993}" name="Column13696"/>
    <tableColumn id="13702" xr3:uid="{4A4BAA80-E037-47B3-851E-7908B44CFCC6}" name="Column13697"/>
    <tableColumn id="13703" xr3:uid="{4EA0508D-2CE0-464F-BA1A-C02363F7EB79}" name="Column13698"/>
    <tableColumn id="13704" xr3:uid="{13DB5B40-45D9-455A-B641-637F7C85EEB1}" name="Column13699"/>
    <tableColumn id="13705" xr3:uid="{D1CC18C3-4AE7-407C-BE1F-AFAB46C93B56}" name="Column13700"/>
    <tableColumn id="13706" xr3:uid="{FD13070D-372E-49F8-B37D-4C43FD50F125}" name="Column13701"/>
    <tableColumn id="13707" xr3:uid="{4C9122A5-2D70-49BA-8DCF-668A8BD92DCF}" name="Column13702"/>
    <tableColumn id="13708" xr3:uid="{56F98D14-3C1E-47D8-A93B-EBC2311D8735}" name="Column13703"/>
    <tableColumn id="13709" xr3:uid="{700C0C32-100B-4BE1-BA7C-DF54DF934DCE}" name="Column13704"/>
    <tableColumn id="13710" xr3:uid="{5C26316E-BCFA-4C3B-96CA-B4A927E875B7}" name="Column13705"/>
    <tableColumn id="13711" xr3:uid="{AEB58283-5C6E-435C-9F38-3B083E903D68}" name="Column13706"/>
    <tableColumn id="13712" xr3:uid="{471B847C-642A-4752-B413-430053949854}" name="Column13707"/>
    <tableColumn id="13713" xr3:uid="{55F59BFA-5BDF-4433-9125-89D5DB423841}" name="Column13708"/>
    <tableColumn id="13714" xr3:uid="{999E5921-0DC3-4881-B69C-8D17EFC34B30}" name="Column13709"/>
    <tableColumn id="13715" xr3:uid="{D2DC3087-1C1A-41D8-9F5F-2849FBBD6BB1}" name="Column13710"/>
    <tableColumn id="13716" xr3:uid="{9D01B684-17E7-4E87-A688-67E8082663E9}" name="Column13711"/>
    <tableColumn id="13717" xr3:uid="{C8835649-5D2A-4357-8B87-7F2CB66E730B}" name="Column13712"/>
    <tableColumn id="13718" xr3:uid="{926CE5DC-A558-47F8-B90E-4CB536D6490C}" name="Column13713"/>
    <tableColumn id="13719" xr3:uid="{1DD2AFB0-EC3C-40E6-93E3-3903CF080FDC}" name="Column13714"/>
    <tableColumn id="13720" xr3:uid="{E5C23734-9BB4-4E6A-A94F-F05AFEAF4B1E}" name="Column13715"/>
    <tableColumn id="13721" xr3:uid="{355EC1CE-3346-47BA-BFC6-F61784E962CC}" name="Column13716"/>
    <tableColumn id="13722" xr3:uid="{A975A27D-7D93-4DFF-8DD6-27E12AE3B2CD}" name="Column13717"/>
    <tableColumn id="13723" xr3:uid="{6094F342-DB34-468B-90D1-1E214AFEE195}" name="Column13718"/>
    <tableColumn id="13724" xr3:uid="{D94C714B-C8E2-49A1-9D7F-693475394A67}" name="Column13719"/>
    <tableColumn id="13725" xr3:uid="{12BEB862-D582-4D53-9E8B-E83943FF175E}" name="Column13720"/>
    <tableColumn id="13726" xr3:uid="{42EE4D37-393C-4DB2-A3FF-ABA20355DF52}" name="Column13721"/>
    <tableColumn id="13727" xr3:uid="{BCBA3476-22F1-4D8F-840F-21FC1EA35A2B}" name="Column13722"/>
    <tableColumn id="13728" xr3:uid="{06AC7CC0-9ECF-4883-B71A-E5E24DFDFFB3}" name="Column13723"/>
    <tableColumn id="13729" xr3:uid="{3B9DBDE9-1900-4076-A81C-19D1B15F0B96}" name="Column13724"/>
    <tableColumn id="13730" xr3:uid="{10F892E0-7C85-47A2-9B13-A7133270FC07}" name="Column13725"/>
    <tableColumn id="13731" xr3:uid="{A9FC19C2-D180-4E17-921E-6F52C8F2EC15}" name="Column13726"/>
    <tableColumn id="13732" xr3:uid="{768AEFF0-3E65-4BED-8029-B6393E33C52D}" name="Column13727"/>
    <tableColumn id="13733" xr3:uid="{C2F52FB2-FA50-4ECD-AEEB-1C37E7F38618}" name="Column13728"/>
    <tableColumn id="13734" xr3:uid="{2E43FCBA-F71C-4C1A-BB9A-882E402ABE3B}" name="Column13729"/>
    <tableColumn id="13735" xr3:uid="{28BEEC20-5D81-4C19-8F3D-EAC2C9F36F41}" name="Column13730"/>
    <tableColumn id="13736" xr3:uid="{860F7C07-53E8-40AF-BCBC-DFDE8A4DDB14}" name="Column13731"/>
    <tableColumn id="13737" xr3:uid="{6181AB53-9B9A-4D72-9EBD-FCEF57EEC81E}" name="Column13732"/>
    <tableColumn id="13738" xr3:uid="{DDB433AF-9ED4-42FD-8DC9-E2FCADBD9EE5}" name="Column13733"/>
    <tableColumn id="13739" xr3:uid="{0BEF2E8C-C94B-4857-9E1C-DC1D6736F023}" name="Column13734"/>
    <tableColumn id="13740" xr3:uid="{22065EDD-F9BF-4927-BBEB-C32FCE1573DA}" name="Column13735"/>
    <tableColumn id="13741" xr3:uid="{8E70190E-CB14-4219-8609-CDF0CEDAE422}" name="Column13736"/>
    <tableColumn id="13742" xr3:uid="{6DA0AD0F-BC11-447C-9EDD-B4DA75AD9A28}" name="Column13737"/>
    <tableColumn id="13743" xr3:uid="{17EE47A6-0177-482B-8D6A-66526D295EC4}" name="Column13738"/>
    <tableColumn id="13744" xr3:uid="{2D733826-8410-460E-A88D-25BD05593C34}" name="Column13739"/>
    <tableColumn id="13745" xr3:uid="{4C3E799C-E538-496F-B8E9-B7109FA80AF7}" name="Column13740"/>
    <tableColumn id="13746" xr3:uid="{9B30B709-B4D1-45FD-BEC7-30D1EFD4876E}" name="Column13741"/>
    <tableColumn id="13747" xr3:uid="{CEBEF5DF-8C54-4A8D-A42F-057F049B10C4}" name="Column13742"/>
    <tableColumn id="13748" xr3:uid="{F6683CDB-622A-4D1A-BB74-9C31A61E0532}" name="Column13743"/>
    <tableColumn id="13749" xr3:uid="{3422388C-5D5F-40AF-B2D4-8EA009B25E60}" name="Column13744"/>
    <tableColumn id="13750" xr3:uid="{2DD9C8C3-058F-4684-BCD1-E481A0AFE6C4}" name="Column13745"/>
    <tableColumn id="13751" xr3:uid="{C7B0DF33-886B-4A24-83EF-EE1C87219E4E}" name="Column13746"/>
    <tableColumn id="13752" xr3:uid="{5EBEA40A-B155-4186-A4CE-B6DC15CC53FF}" name="Column13747"/>
    <tableColumn id="13753" xr3:uid="{29F79D9C-7C54-489D-A3E1-EC3B99C136DB}" name="Column13748"/>
    <tableColumn id="13754" xr3:uid="{9E274F49-E138-4041-B36E-92F1776C585B}" name="Column13749"/>
    <tableColumn id="13755" xr3:uid="{C5887B94-FE22-417B-B127-4BFD0E187202}" name="Column13750"/>
    <tableColumn id="13756" xr3:uid="{5A58A425-12FD-429A-B4BC-7CBCED872A6B}" name="Column13751"/>
    <tableColumn id="13757" xr3:uid="{BD32F463-66E5-4A57-A1F2-32D7229E25BD}" name="Column13752"/>
    <tableColumn id="13758" xr3:uid="{9E1A38AC-FCEE-4885-871D-EF11E76A33C9}" name="Column13753"/>
    <tableColumn id="13759" xr3:uid="{ADC8148D-9384-4F32-8E57-71927DD208D0}" name="Column13754"/>
    <tableColumn id="13760" xr3:uid="{3D90CC18-6E13-41A7-A148-CE39C165823D}" name="Column13755"/>
    <tableColumn id="13761" xr3:uid="{02F13B2B-9F21-42E5-99EF-7915464D4200}" name="Column13756"/>
    <tableColumn id="13762" xr3:uid="{7D961ED6-10A3-4108-8A3C-6D1EFF4D5218}" name="Column13757"/>
    <tableColumn id="13763" xr3:uid="{031440D4-8D6F-401F-BD5A-0831F9E7807F}" name="Column13758"/>
    <tableColumn id="13764" xr3:uid="{D660395F-7A01-4C02-A3B3-98B119ED1759}" name="Column13759"/>
    <tableColumn id="13765" xr3:uid="{32FC23FD-FC06-49BD-ACF2-43FC69D0F820}" name="Column13760"/>
    <tableColumn id="13766" xr3:uid="{BE16BFA3-7CFC-4736-B758-A6E5836D15A0}" name="Column13761"/>
    <tableColumn id="13767" xr3:uid="{7A098D9B-E7E5-49D6-AC90-5A57A8DBFA21}" name="Column13762"/>
    <tableColumn id="13768" xr3:uid="{CDAD6C19-484B-4C0B-9A43-D2B7885791DF}" name="Column13763"/>
    <tableColumn id="13769" xr3:uid="{5C5BDDEB-A2E4-4218-B620-CF7AE1DE7981}" name="Column13764"/>
    <tableColumn id="13770" xr3:uid="{1B62E450-63E7-40F8-9A3D-2FC37FD8E789}" name="Column13765"/>
    <tableColumn id="13771" xr3:uid="{D9967AEE-AAF4-44AB-AE2A-B3F7FD3AE3F4}" name="Column13766"/>
    <tableColumn id="13772" xr3:uid="{154143AA-5D99-4B2B-BB74-C4D22CB7109F}" name="Column13767"/>
    <tableColumn id="13773" xr3:uid="{E9FDD6EE-ADE4-4102-AA7D-809752452E15}" name="Column13768"/>
    <tableColumn id="13774" xr3:uid="{8D0206C8-5E7E-4810-9136-1ED955591D1B}" name="Column13769"/>
    <tableColumn id="13775" xr3:uid="{F07C0ED9-C38C-46EF-A063-E30CB8433E03}" name="Column13770"/>
    <tableColumn id="13776" xr3:uid="{1840842F-33C6-4891-A5E1-F79FB02587DA}" name="Column13771"/>
    <tableColumn id="13777" xr3:uid="{DD998489-E528-4A7D-9E27-A32539F544F5}" name="Column13772"/>
    <tableColumn id="13778" xr3:uid="{FFEC163E-85FB-4306-BEC5-38B88CA05504}" name="Column13773"/>
    <tableColumn id="13779" xr3:uid="{B350D65B-583B-475D-BAF6-0C02A24E9DFA}" name="Column13774"/>
    <tableColumn id="13780" xr3:uid="{E9B8EAC1-5A1A-4684-A63A-C22AB96508B2}" name="Column13775"/>
    <tableColumn id="13781" xr3:uid="{71B40D17-7A52-407F-906D-644054926522}" name="Column13776"/>
    <tableColumn id="13782" xr3:uid="{5C8626E4-83E8-4414-88F0-B87F45D3F29B}" name="Column13777"/>
    <tableColumn id="13783" xr3:uid="{E5AC93E7-C6FB-45AE-90E3-F6853817A074}" name="Column13778"/>
    <tableColumn id="13784" xr3:uid="{01398309-76E6-4096-8931-1D019684B299}" name="Column13779"/>
    <tableColumn id="13785" xr3:uid="{19E0D684-845C-42DD-8A7B-2505C2E2C546}" name="Column13780"/>
    <tableColumn id="13786" xr3:uid="{6B980B09-3F9A-48D6-91E8-477AB5A13077}" name="Column13781"/>
    <tableColumn id="13787" xr3:uid="{2CE32706-8132-4320-AFAD-B0A2675D47E4}" name="Column13782"/>
    <tableColumn id="13788" xr3:uid="{4A5F01EF-5130-4D44-9A36-27BF3C476CF4}" name="Column13783"/>
    <tableColumn id="13789" xr3:uid="{4E2C889D-55D8-49E5-A4A9-92BAECD0D309}" name="Column13784"/>
    <tableColumn id="13790" xr3:uid="{B3EC8957-6996-4325-A3E1-147969743048}" name="Column13785"/>
    <tableColumn id="13791" xr3:uid="{73F77285-FFA1-4168-BB65-47264C3C640A}" name="Column13786"/>
    <tableColumn id="13792" xr3:uid="{D609A6F1-5C8B-40AA-8D85-C636B37BAA2F}" name="Column13787"/>
    <tableColumn id="13793" xr3:uid="{1BD8F0C5-F4D1-4B24-99CD-12EC774368B4}" name="Column13788"/>
    <tableColumn id="13794" xr3:uid="{F0F05EBA-4C54-4FB6-8EB5-9D6BB93B6065}" name="Column13789"/>
    <tableColumn id="13795" xr3:uid="{F4293F77-64E3-4435-9C40-D48C47300AD2}" name="Column13790"/>
    <tableColumn id="13796" xr3:uid="{E7C827F5-F171-43D0-A9A4-BEF6761FABB5}" name="Column13791"/>
    <tableColumn id="13797" xr3:uid="{3BC2F3A7-358E-4A19-8C46-353490F4135E}" name="Column13792"/>
    <tableColumn id="13798" xr3:uid="{DDE2467C-C3B8-44A1-BD85-553056EE0BAB}" name="Column13793"/>
    <tableColumn id="13799" xr3:uid="{D0C92B83-81C6-4AC5-B97D-D0DD6E189D3F}" name="Column13794"/>
    <tableColumn id="13800" xr3:uid="{BDD2F34D-6546-452A-B32D-5BA65E742ABD}" name="Column13795"/>
    <tableColumn id="13801" xr3:uid="{4AC15213-02FF-4727-B495-326D02E2FB6D}" name="Column13796"/>
    <tableColumn id="13802" xr3:uid="{20569C96-35C5-436B-B0F0-FD21532D5B89}" name="Column13797"/>
    <tableColumn id="13803" xr3:uid="{E7F1F5A2-174F-4AA7-8F71-08FA04887E6D}" name="Column13798"/>
    <tableColumn id="13804" xr3:uid="{16CEBDEA-648C-4CD8-8E96-C193C4B61C63}" name="Column13799"/>
    <tableColumn id="13805" xr3:uid="{D0E1CEAA-86FB-4CFD-BD54-96759104E113}" name="Column13800"/>
    <tableColumn id="13806" xr3:uid="{602C57D1-DE3A-47A4-9D7C-F8AF7D7743ED}" name="Column13801"/>
    <tableColumn id="13807" xr3:uid="{7DF96938-735B-4F7E-A95B-12D12E480B38}" name="Column13802"/>
    <tableColumn id="13808" xr3:uid="{C3AE48F9-29C7-446D-AF9B-4DDC29D9D57A}" name="Column13803"/>
    <tableColumn id="13809" xr3:uid="{91FE7E96-4293-4BF4-AB48-AE5903C35395}" name="Column13804"/>
    <tableColumn id="13810" xr3:uid="{A0C9BEC7-5A2F-4C4C-939F-170658B30228}" name="Column13805"/>
    <tableColumn id="13811" xr3:uid="{F6F33F15-2E13-423F-8915-F471714C01FB}" name="Column13806"/>
    <tableColumn id="13812" xr3:uid="{7936BD11-E036-4C8B-82B5-40D64222B9E9}" name="Column13807"/>
    <tableColumn id="13813" xr3:uid="{4A310F3D-BA41-4900-9F9A-ED5818BC119B}" name="Column13808"/>
    <tableColumn id="13814" xr3:uid="{EC00B99E-B9C6-40A3-B5D5-F400B6E9636D}" name="Column13809"/>
    <tableColumn id="13815" xr3:uid="{FE6C8064-9DF7-4918-8F07-362A527FBA89}" name="Column13810"/>
    <tableColumn id="13816" xr3:uid="{71ABEF7A-4596-41B5-9A69-09E81EEA322B}" name="Column13811"/>
    <tableColumn id="13817" xr3:uid="{D02FA741-E3A7-4436-9621-DBAAEC13ED42}" name="Column13812"/>
    <tableColumn id="13818" xr3:uid="{2A24A621-B2B7-425E-99EC-8154C0D64403}" name="Column13813"/>
    <tableColumn id="13819" xr3:uid="{A061FE90-64A8-40F1-8E18-69BE85897538}" name="Column13814"/>
    <tableColumn id="13820" xr3:uid="{1EDC3D60-8056-41CC-A3A6-95EC393DAADE}" name="Column13815"/>
    <tableColumn id="13821" xr3:uid="{C960812F-E53B-4055-84AF-2AC707329085}" name="Column13816"/>
    <tableColumn id="13822" xr3:uid="{3002BD4F-E373-4D88-8A52-9DA93F82F9E0}" name="Column13817"/>
    <tableColumn id="13823" xr3:uid="{2FEC44E4-2A12-4471-914D-644911ED2FFC}" name="Column13818"/>
    <tableColumn id="13824" xr3:uid="{A80219D5-1513-4F18-8DC6-D3A0FCCB7615}" name="Column13819"/>
    <tableColumn id="13825" xr3:uid="{F225410E-819E-4C06-AABF-434F9213C903}" name="Column13820"/>
    <tableColumn id="13826" xr3:uid="{4F49F540-46A3-4152-A655-EE8A5F03B661}" name="Column13821"/>
    <tableColumn id="13827" xr3:uid="{546EC543-9C93-4022-9E52-8483BDCC3DD0}" name="Column13822"/>
    <tableColumn id="13828" xr3:uid="{71074D8D-7A4B-4997-AB14-A28D27ED1B5C}" name="Column13823"/>
    <tableColumn id="13829" xr3:uid="{F584BF5C-166D-407E-A112-C551FFFDA2F1}" name="Column13824"/>
    <tableColumn id="13830" xr3:uid="{61D77180-EC6C-4027-8FE4-58914046DA9F}" name="Column13825"/>
    <tableColumn id="13831" xr3:uid="{D69DEBBC-B666-4A2D-8FEA-A8E7D105139A}" name="Column13826"/>
    <tableColumn id="13832" xr3:uid="{8A781B0D-55BF-4484-A31F-8586550907B7}" name="Column13827"/>
    <tableColumn id="13833" xr3:uid="{9D1C73C4-AE7C-4237-A1DD-380D4CDD8E00}" name="Column13828"/>
    <tableColumn id="13834" xr3:uid="{9CFDC1A1-DA1F-42DD-9A10-400B942B1F49}" name="Column13829"/>
    <tableColumn id="13835" xr3:uid="{07750733-0975-49C2-9F2C-9CE95D8B1DF1}" name="Column13830"/>
    <tableColumn id="13836" xr3:uid="{B37A3F08-B0F0-47B9-B4B8-963F94F0B40B}" name="Column13831"/>
    <tableColumn id="13837" xr3:uid="{9470AA5E-B96F-4C4B-8EF3-78753B9DC90F}" name="Column13832"/>
    <tableColumn id="13838" xr3:uid="{F2AC38C6-8A5F-403B-A109-630FA5F46502}" name="Column13833"/>
    <tableColumn id="13839" xr3:uid="{1F0A4C02-1E64-40CF-ADC3-872F589D9C9A}" name="Column13834"/>
    <tableColumn id="13840" xr3:uid="{B665004A-C89B-4080-9130-F4AECB15B43F}" name="Column13835"/>
    <tableColumn id="13841" xr3:uid="{3D26289E-0785-41B1-ACE4-164E04BF47F3}" name="Column13836"/>
    <tableColumn id="13842" xr3:uid="{E2CAEF4C-1B01-4AB5-A5B1-7F034E1E34A8}" name="Column13837"/>
    <tableColumn id="13843" xr3:uid="{C9D52B17-B81B-4F33-9A42-A3DA417530CE}" name="Column13838"/>
    <tableColumn id="13844" xr3:uid="{8B07E428-158F-462C-BDEA-8B277DC8971B}" name="Column13839"/>
    <tableColumn id="13845" xr3:uid="{43F7B276-03E3-4DED-8060-7C619A2486FA}" name="Column13840"/>
    <tableColumn id="13846" xr3:uid="{B24CF1C9-9482-4A95-B046-D621990A45DD}" name="Column13841"/>
    <tableColumn id="13847" xr3:uid="{35FB32BD-BA4E-4144-A617-1729534FF233}" name="Column13842"/>
    <tableColumn id="13848" xr3:uid="{2745FBC9-ACC4-46D7-9080-CDA0B83A9480}" name="Column13843"/>
    <tableColumn id="13849" xr3:uid="{F966A4FE-8D74-46C2-8451-56BDBD6BB43E}" name="Column13844"/>
    <tableColumn id="13850" xr3:uid="{79BF8B38-6034-434D-84A4-A5373E946A6B}" name="Column13845"/>
    <tableColumn id="13851" xr3:uid="{9955925C-7F5A-4096-810B-89177FB19EAD}" name="Column13846"/>
    <tableColumn id="13852" xr3:uid="{5A2946C4-1950-4142-9DCB-FCF4D8DC3B38}" name="Column13847"/>
    <tableColumn id="13853" xr3:uid="{0A13D423-5E75-4678-8A1D-B6EC7044D632}" name="Column13848"/>
    <tableColumn id="13854" xr3:uid="{B437F3ED-048C-4B83-9A2D-1BA7FD87A526}" name="Column13849"/>
    <tableColumn id="13855" xr3:uid="{699CCE04-58E7-4DD6-9213-7CE54FBB682D}" name="Column13850"/>
    <tableColumn id="13856" xr3:uid="{39D5AC66-2D16-4449-BA82-7C21CB2D1F21}" name="Column13851"/>
    <tableColumn id="13857" xr3:uid="{ACCF2B06-2B0B-45DE-A182-589E5F6D9957}" name="Column13852"/>
    <tableColumn id="13858" xr3:uid="{E05E2BB6-8EFC-4E9A-A92A-C01DBEABFD33}" name="Column13853"/>
    <tableColumn id="13859" xr3:uid="{9F494CCE-E0CE-4547-839F-9BC619C9D31E}" name="Column13854"/>
    <tableColumn id="13860" xr3:uid="{0EB637E9-B98C-4893-8B6F-1F62F0D98658}" name="Column13855"/>
    <tableColumn id="13861" xr3:uid="{E69094FB-F440-4B7F-BF14-AA981B956AAA}" name="Column13856"/>
    <tableColumn id="13862" xr3:uid="{CD72289B-B60A-41FE-8FC4-3AF46101D9AA}" name="Column13857"/>
    <tableColumn id="13863" xr3:uid="{529EE250-16EF-41A6-B051-6DF0D2A62DAD}" name="Column13858"/>
    <tableColumn id="13864" xr3:uid="{4E575642-DC31-41B4-8896-893AA99F3EB9}" name="Column13859"/>
    <tableColumn id="13865" xr3:uid="{D0BF4163-26E3-4C01-9AD4-F5DA95F5056D}" name="Column13860"/>
    <tableColumn id="13866" xr3:uid="{C65F3CFD-C0ED-4A66-AA07-90F7B2FFDC79}" name="Column13861"/>
    <tableColumn id="13867" xr3:uid="{851F3732-CEE9-46A1-AA51-54DF96DC47DF}" name="Column13862"/>
    <tableColumn id="13868" xr3:uid="{D893CD4A-3A98-43F1-9248-B587267A5F51}" name="Column13863"/>
    <tableColumn id="13869" xr3:uid="{D8689902-EF07-4325-ACC2-2330A228D1FE}" name="Column13864"/>
    <tableColumn id="13870" xr3:uid="{BEC1A5A9-3773-4B12-B264-285B924EA674}" name="Column13865"/>
    <tableColumn id="13871" xr3:uid="{088E31CF-460E-49DB-8ECF-36395890C87C}" name="Column13866"/>
    <tableColumn id="13872" xr3:uid="{C3830909-9240-4FFB-99E6-428A179F15E0}" name="Column13867"/>
    <tableColumn id="13873" xr3:uid="{3FF73A54-56F2-44AD-8495-1E6CB28DCFA8}" name="Column13868"/>
    <tableColumn id="13874" xr3:uid="{3938285E-1201-45F6-82AA-52213D10A453}" name="Column13869"/>
    <tableColumn id="13875" xr3:uid="{31D242AD-CA22-4169-B1A9-049235B12F3B}" name="Column13870"/>
    <tableColumn id="13876" xr3:uid="{3A423F61-0ABD-4465-95D1-814F6EB14BCD}" name="Column13871"/>
    <tableColumn id="13877" xr3:uid="{6D1FD17E-F10A-4AE2-ACE7-083D538ED5C4}" name="Column13872"/>
    <tableColumn id="13878" xr3:uid="{3F78EDAC-E0A5-4376-AB70-A0EA462C1C96}" name="Column13873"/>
    <tableColumn id="13879" xr3:uid="{D30986F7-4436-411C-8528-8D6E661F0669}" name="Column13874"/>
    <tableColumn id="13880" xr3:uid="{13C2A5B3-076F-401E-9DB3-C6CD4596C39D}" name="Column13875"/>
    <tableColumn id="13881" xr3:uid="{BFD32A7B-2C2E-4E08-BBB6-5E2C8CC34975}" name="Column13876"/>
    <tableColumn id="13882" xr3:uid="{9F705B8E-C7D8-4F3F-B1BF-E35FD432D13D}" name="Column13877"/>
    <tableColumn id="13883" xr3:uid="{FA3AD84A-3C3F-4348-9F59-7A3CF2A30784}" name="Column13878"/>
    <tableColumn id="13884" xr3:uid="{04C932B6-D04B-473B-A2E2-34169E225642}" name="Column13879"/>
    <tableColumn id="13885" xr3:uid="{704F3690-401B-4D0E-814D-EBA0F924C019}" name="Column13880"/>
    <tableColumn id="13886" xr3:uid="{7A38F500-B153-4B8F-BD95-89668B5C3A9E}" name="Column13881"/>
    <tableColumn id="13887" xr3:uid="{CF94D783-DD3F-4329-B70A-07215A8000ED}" name="Column13882"/>
    <tableColumn id="13888" xr3:uid="{5EAB4CC5-7342-4DF6-ABA7-A27D9E96BE59}" name="Column13883"/>
    <tableColumn id="13889" xr3:uid="{BA823BAF-CE16-4B36-9F44-D8BC452715D6}" name="Column13884"/>
    <tableColumn id="13890" xr3:uid="{F5DBD9CB-DDC3-400B-9DEE-98489293C6BB}" name="Column13885"/>
    <tableColumn id="13891" xr3:uid="{B5315182-9A58-4990-BF92-2EAFB3813D2A}" name="Column13886"/>
    <tableColumn id="13892" xr3:uid="{ADBAC2FF-185B-413F-AB45-88249ACDAF1B}" name="Column13887"/>
    <tableColumn id="13893" xr3:uid="{B161DE6C-D423-4550-89EA-442E38C5755B}" name="Column13888"/>
    <tableColumn id="13894" xr3:uid="{DB24D20D-4DBB-4DCB-A1A3-EA8AD2F48465}" name="Column13889"/>
    <tableColumn id="13895" xr3:uid="{3908212B-B355-497F-832D-8BC03E964FD9}" name="Column13890"/>
    <tableColumn id="13896" xr3:uid="{E621A42B-07FA-4149-83CB-FFCA416489AA}" name="Column13891"/>
    <tableColumn id="13897" xr3:uid="{25EA9AF4-66F0-479F-AC95-949B9F29E98D}" name="Column13892"/>
    <tableColumn id="13898" xr3:uid="{BF06CAA7-8F24-4919-8FF0-3D6ABD0053A2}" name="Column13893"/>
    <tableColumn id="13899" xr3:uid="{0AF1B5E1-0E32-46C4-9342-170930414354}" name="Column13894"/>
    <tableColumn id="13900" xr3:uid="{96B26A2D-CB0D-4D8A-A6D1-C2FDB029B371}" name="Column13895"/>
    <tableColumn id="13901" xr3:uid="{8D938A88-D3BD-41C6-B3F8-767E544115F9}" name="Column13896"/>
    <tableColumn id="13902" xr3:uid="{30FBD320-9FC5-4E2B-9DBC-94D5CFFC4D9B}" name="Column13897"/>
    <tableColumn id="13903" xr3:uid="{2ADE9235-808C-4A07-9C03-B110EBCCCDFE}" name="Column13898"/>
    <tableColumn id="13904" xr3:uid="{36F860E1-9AB7-4F7D-A350-7474160E1039}" name="Column13899"/>
    <tableColumn id="13905" xr3:uid="{DF10E62C-7FDC-4CC9-B5B3-32AC1722522D}" name="Column13900"/>
    <tableColumn id="13906" xr3:uid="{17648244-E0EE-4C4E-8994-CCF7640E8C82}" name="Column13901"/>
    <tableColumn id="13907" xr3:uid="{2596B171-3C4C-4C9D-9BDA-A3211BB63CD9}" name="Column13902"/>
    <tableColumn id="13908" xr3:uid="{84632A8C-C5C9-4F90-B383-B76DA1B769AA}" name="Column13903"/>
    <tableColumn id="13909" xr3:uid="{8AABF525-0DCE-4743-A7CA-CE794289B7C1}" name="Column13904"/>
    <tableColumn id="13910" xr3:uid="{B8790771-A1A0-479F-9EFB-F7699BC98532}" name="Column13905"/>
    <tableColumn id="13911" xr3:uid="{661B0D2D-423A-4465-8B32-679202168CF0}" name="Column13906"/>
    <tableColumn id="13912" xr3:uid="{07421B32-A9B0-4881-A5A7-7BFBC111DF5D}" name="Column13907"/>
    <tableColumn id="13913" xr3:uid="{5B63506E-A31F-4EE8-BA91-4E8FA18DB542}" name="Column13908"/>
    <tableColumn id="13914" xr3:uid="{F941662B-2964-46DF-9096-FEE80CD2D3C0}" name="Column13909"/>
    <tableColumn id="13915" xr3:uid="{D784C771-EF46-4446-A8FC-047FC7E64D97}" name="Column13910"/>
    <tableColumn id="13916" xr3:uid="{2232646B-025D-4F4B-81A0-B2A28241E24E}" name="Column13911"/>
    <tableColumn id="13917" xr3:uid="{4A24421F-1642-435E-B45C-1AC5E9C6625D}" name="Column13912"/>
    <tableColumn id="13918" xr3:uid="{B99EDA57-76A0-406F-97C7-2278F160E5D7}" name="Column13913"/>
    <tableColumn id="13919" xr3:uid="{BB77E98D-3EBD-4B0B-B409-6D2C98A1FF8E}" name="Column13914"/>
    <tableColumn id="13920" xr3:uid="{FF75D60F-1D4B-4C33-AB93-0D92D979AA44}" name="Column13915"/>
    <tableColumn id="13921" xr3:uid="{07B78FF8-1DC0-41A3-B887-4C33E4BFA981}" name="Column13916"/>
    <tableColumn id="13922" xr3:uid="{189DFF33-68F1-4562-BD94-27A5A57F7261}" name="Column13917"/>
    <tableColumn id="13923" xr3:uid="{E38C289A-CF65-4B0C-99E0-6766EB76CE97}" name="Column13918"/>
    <tableColumn id="13924" xr3:uid="{27EA03C5-3252-4857-BB63-DF5F2E6F9C40}" name="Column13919"/>
    <tableColumn id="13925" xr3:uid="{11D880DD-4A22-4CDF-B6C1-E1D464F878C8}" name="Column13920"/>
    <tableColumn id="13926" xr3:uid="{3002F935-84EA-4860-9D25-38454717254C}" name="Column13921"/>
    <tableColumn id="13927" xr3:uid="{B9722529-2D10-4C45-8DC7-C9E45A0F043F}" name="Column13922"/>
    <tableColumn id="13928" xr3:uid="{F3F55225-CCBE-4B33-B1DB-CA066029F5B6}" name="Column13923"/>
    <tableColumn id="13929" xr3:uid="{F0E74989-1894-4752-BFEA-A9DD6660A66C}" name="Column13924"/>
    <tableColumn id="13930" xr3:uid="{5F698A44-5253-4827-AC34-E3A53A1C3002}" name="Column13925"/>
    <tableColumn id="13931" xr3:uid="{1BA4D6B8-9B63-40CB-8200-361A58B01AFB}" name="Column13926"/>
    <tableColumn id="13932" xr3:uid="{2F6E820A-4DA6-4275-AD83-51917F84B721}" name="Column13927"/>
    <tableColumn id="13933" xr3:uid="{8433188A-85F1-4F44-AFF3-6DCEA777C500}" name="Column13928"/>
    <tableColumn id="13934" xr3:uid="{A6E2AA35-8094-4259-97FD-F2DBF75F1C92}" name="Column13929"/>
    <tableColumn id="13935" xr3:uid="{91187C5E-04A8-4FE8-8EA5-D00CEAB92B8D}" name="Column13930"/>
    <tableColumn id="13936" xr3:uid="{A7418AD6-960D-47F5-8DE7-A3399CF5E405}" name="Column13931"/>
    <tableColumn id="13937" xr3:uid="{C974E882-9959-452C-BADC-BA478E6C4D00}" name="Column13932"/>
    <tableColumn id="13938" xr3:uid="{C2366F6D-03A8-41FE-9DB6-8FAE9CCD0187}" name="Column13933"/>
    <tableColumn id="13939" xr3:uid="{6DFD0498-6BBF-44D6-B0A6-D8F772AF96FE}" name="Column13934"/>
    <tableColumn id="13940" xr3:uid="{498BCE28-2B32-4319-880F-159E4AD91F55}" name="Column13935"/>
    <tableColumn id="13941" xr3:uid="{509CBA57-9BE8-4CEB-9244-BD1D918CDD5E}" name="Column13936"/>
    <tableColumn id="13942" xr3:uid="{AF736C91-DD61-4943-8E42-79BF0C14FB1B}" name="Column13937"/>
    <tableColumn id="13943" xr3:uid="{D856A561-A1FA-41DE-A31E-3BAEB0A57901}" name="Column13938"/>
    <tableColumn id="13944" xr3:uid="{58DE9097-1297-4CDD-92BE-B7BF7557469D}" name="Column13939"/>
    <tableColumn id="13945" xr3:uid="{C5AB6099-5438-4E6D-AC48-88C178BE424C}" name="Column13940"/>
    <tableColumn id="13946" xr3:uid="{9CFF4830-2ADE-47EB-A995-FEA789D1B209}" name="Column13941"/>
    <tableColumn id="13947" xr3:uid="{3EC2A80A-5C75-44AC-839F-D9DA6C29240B}" name="Column13942"/>
    <tableColumn id="13948" xr3:uid="{35097B2B-663D-43C6-98EB-2B41D6F92692}" name="Column13943"/>
    <tableColumn id="13949" xr3:uid="{2F1675C1-285B-4FE1-8AB4-3720796C066A}" name="Column13944"/>
    <tableColumn id="13950" xr3:uid="{D594FE44-67C2-44CE-9A20-526135357F0A}" name="Column13945"/>
    <tableColumn id="13951" xr3:uid="{B8B9766B-8251-469C-947E-107ECD705DBC}" name="Column13946"/>
    <tableColumn id="13952" xr3:uid="{6A9465E8-70F5-41E7-8D46-4D79C5376C7D}" name="Column13947"/>
    <tableColumn id="13953" xr3:uid="{9D8C5EFE-799D-4D07-A52E-7D6967B41C3C}" name="Column13948"/>
    <tableColumn id="13954" xr3:uid="{1022A90A-4455-4F2C-8B7D-2AB01EB87948}" name="Column13949"/>
    <tableColumn id="13955" xr3:uid="{D48F2B2F-22E9-4D61-8CE6-1490087330D0}" name="Column13950"/>
    <tableColumn id="13956" xr3:uid="{79C4A055-E910-4031-B086-2F2720ADA541}" name="Column13951"/>
    <tableColumn id="13957" xr3:uid="{9D3F51B2-EAE7-4EC4-922C-5B8ABE89960A}" name="Column13952"/>
    <tableColumn id="13958" xr3:uid="{C0B68AE7-E57E-4F20-8C67-07D7876D25CF}" name="Column13953"/>
    <tableColumn id="13959" xr3:uid="{EBDA49F7-F4AF-4509-ACF4-9FC0116C8D62}" name="Column13954"/>
    <tableColumn id="13960" xr3:uid="{97E53C28-59BE-4DE1-85F6-E04EC34AC9B4}" name="Column13955"/>
    <tableColumn id="13961" xr3:uid="{9F7AA804-28C0-44E8-B1EF-CE65BEB725E0}" name="Column13956"/>
    <tableColumn id="13962" xr3:uid="{3D58E0AF-CD4D-4B61-9BC4-3B0E622BDAA8}" name="Column13957"/>
    <tableColumn id="13963" xr3:uid="{8B1B5D32-E86A-4A57-BD4C-AD39DDEB4011}" name="Column13958"/>
    <tableColumn id="13964" xr3:uid="{0A6B6D0E-AEC9-415B-BDAB-93627E6EEDD0}" name="Column13959"/>
    <tableColumn id="13965" xr3:uid="{CE216627-35A5-4A37-9893-0AFC5C48CBC5}" name="Column13960"/>
    <tableColumn id="13966" xr3:uid="{8510156E-205F-4518-BBF7-AAC4BF602874}" name="Column13961"/>
    <tableColumn id="13967" xr3:uid="{5B3D82E3-DE17-4B44-9502-3B208496B00B}" name="Column13962"/>
    <tableColumn id="13968" xr3:uid="{B45A065D-3F52-4557-85AE-EF36E13E8F45}" name="Column13963"/>
    <tableColumn id="13969" xr3:uid="{63FE5F62-0A9E-4C14-AF7F-622AAC8691A5}" name="Column13964"/>
    <tableColumn id="13970" xr3:uid="{4A2BB203-CB22-4512-B57A-1B18C33BF3B5}" name="Column13965"/>
    <tableColumn id="13971" xr3:uid="{405DDD7B-A117-4248-8A49-DE65F0E9CAA1}" name="Column13966"/>
    <tableColumn id="13972" xr3:uid="{17D1CB6F-BA56-4EB3-AA52-8179D7BA3C11}" name="Column13967"/>
    <tableColumn id="13973" xr3:uid="{F2251F1C-84AE-401D-AB62-98B30D24799F}" name="Column13968"/>
    <tableColumn id="13974" xr3:uid="{275C67B7-CF40-45FD-9AAF-D98598E2E95D}" name="Column13969"/>
    <tableColumn id="13975" xr3:uid="{047F9F31-2F3A-4271-A340-EC7D4161303D}" name="Column13970"/>
    <tableColumn id="13976" xr3:uid="{FC9AE88F-DCBA-45EB-A8E3-CD2BCA4FD1DD}" name="Column13971"/>
    <tableColumn id="13977" xr3:uid="{93F33498-369E-44F0-B352-D9BC03276CB0}" name="Column13972"/>
    <tableColumn id="13978" xr3:uid="{14052A2C-6920-44AF-A7F2-6CF86A56DE22}" name="Column13973"/>
    <tableColumn id="13979" xr3:uid="{A2398543-7002-41A3-A76C-93D779AF72C1}" name="Column13974"/>
    <tableColumn id="13980" xr3:uid="{1C23ED3E-0B0D-4FA8-8C4D-DFAEBF29441C}" name="Column13975"/>
    <tableColumn id="13981" xr3:uid="{25267F3C-AFC1-41FA-9BE1-7E9464DCDA77}" name="Column13976"/>
    <tableColumn id="13982" xr3:uid="{65070F80-2354-4514-A569-D61EAD8D1DA6}" name="Column13977"/>
    <tableColumn id="13983" xr3:uid="{12C582D0-6ECB-4A14-A3A4-983AA7E225DA}" name="Column13978"/>
    <tableColumn id="13984" xr3:uid="{0C257103-018C-483F-ABDE-C09C3390FDE9}" name="Column13979"/>
    <tableColumn id="13985" xr3:uid="{2318247C-2116-4EE1-B4B2-30F7A6FA3458}" name="Column13980"/>
    <tableColumn id="13986" xr3:uid="{1400FC89-7FAF-418A-9D32-86CA06BFF278}" name="Column13981"/>
    <tableColumn id="13987" xr3:uid="{57B6D654-DCA7-4552-B0C8-1841AB02D480}" name="Column13982"/>
    <tableColumn id="13988" xr3:uid="{A32D1108-F4CB-4314-96ED-E3C7D7A5AA79}" name="Column13983"/>
    <tableColumn id="13989" xr3:uid="{27A185DA-3557-45FE-B8E2-34369A103006}" name="Column13984"/>
    <tableColumn id="13990" xr3:uid="{44547CB7-2913-4763-AEB1-770AE4D40A61}" name="Column13985"/>
    <tableColumn id="13991" xr3:uid="{C0521A8E-DA78-4129-920C-9CB567E5DE11}" name="Column13986"/>
    <tableColumn id="13992" xr3:uid="{0D5A4D47-91D4-4564-83D8-E341854BD523}" name="Column13987"/>
    <tableColumn id="13993" xr3:uid="{5C8575E1-7B5F-4267-88AF-FC444791203B}" name="Column13988"/>
    <tableColumn id="13994" xr3:uid="{54DD141F-AE64-41FD-92C3-998F17FB25AE}" name="Column13989"/>
    <tableColumn id="13995" xr3:uid="{41D6B7D0-C4A9-4202-AD17-708FC292F76B}" name="Column13990"/>
    <tableColumn id="13996" xr3:uid="{1B994084-0F38-47E0-AB37-319AFF7C26A1}" name="Column13991"/>
    <tableColumn id="13997" xr3:uid="{B81A49FD-D241-4D69-93B8-10DBA6A1EB2D}" name="Column13992"/>
    <tableColumn id="13998" xr3:uid="{2DDE265C-A1BC-4E43-B74D-8C2A49FA3AAE}" name="Column13993"/>
    <tableColumn id="13999" xr3:uid="{D1D8E74E-16A0-46F5-8518-60E2A6A7320D}" name="Column13994"/>
    <tableColumn id="14000" xr3:uid="{4736B2F0-4253-40D4-80DA-F76154F41A1F}" name="Column13995"/>
    <tableColumn id="14001" xr3:uid="{F90B3516-9675-417D-82FD-0FCEC87B6054}" name="Column13996"/>
    <tableColumn id="14002" xr3:uid="{C0DB3FBF-2CDB-4883-8E83-43AD62CF2BE9}" name="Column13997"/>
    <tableColumn id="14003" xr3:uid="{DBEDE5EB-BD68-460B-A93A-DD0E8FE4CFD6}" name="Column13998"/>
    <tableColumn id="14004" xr3:uid="{73F495EB-E598-47E2-A7D0-E94A0B84E1A7}" name="Column13999"/>
    <tableColumn id="14005" xr3:uid="{A93F9652-A8CD-44FF-BA50-DC97B7697AA6}" name="Column14000"/>
    <tableColumn id="14006" xr3:uid="{097E003A-5084-49D4-A5B6-7C7F2BE9365F}" name="Column14001"/>
    <tableColumn id="14007" xr3:uid="{DCD1B494-25B4-42B4-8A96-655733044D7D}" name="Column14002"/>
    <tableColumn id="14008" xr3:uid="{7FAA1857-48CE-49FD-86C1-B30F89A2FF76}" name="Column14003"/>
    <tableColumn id="14009" xr3:uid="{7A871188-9B6F-493D-A33B-C50503097E8B}" name="Column14004"/>
    <tableColumn id="14010" xr3:uid="{B45BCA72-56B5-4D90-94D7-7B000E42712A}" name="Column14005"/>
    <tableColumn id="14011" xr3:uid="{8CBE3D4C-BCB0-42DF-92AD-A5FCA176544A}" name="Column14006"/>
    <tableColumn id="14012" xr3:uid="{D237A636-1F7E-414B-BF97-C57A308AFCBB}" name="Column14007"/>
    <tableColumn id="14013" xr3:uid="{0FAA2579-D156-407D-8401-71146D650C7D}" name="Column14008"/>
    <tableColumn id="14014" xr3:uid="{5FE84FAA-7A85-4FD2-8F4D-796C7CB1CD7A}" name="Column14009"/>
    <tableColumn id="14015" xr3:uid="{C056D41F-D946-4281-87CE-B90EAC36BCB2}" name="Column14010"/>
    <tableColumn id="14016" xr3:uid="{EDB510B2-178C-4407-BFAE-F0CE4CAC883B}" name="Column14011"/>
    <tableColumn id="14017" xr3:uid="{9E3DCC27-E172-4484-AAE3-A3580E489C56}" name="Column14012"/>
    <tableColumn id="14018" xr3:uid="{A95B8AFC-1959-4AA5-BC90-FB15FE0F6E74}" name="Column14013"/>
    <tableColumn id="14019" xr3:uid="{2DC80312-334F-4FA9-81A8-F369140575E3}" name="Column14014"/>
    <tableColumn id="14020" xr3:uid="{D9CED44C-8CC4-4546-BD6C-61C50EDA1410}" name="Column14015"/>
    <tableColumn id="14021" xr3:uid="{7F262567-5C6D-4E13-8A86-18357FE73E37}" name="Column14016"/>
    <tableColumn id="14022" xr3:uid="{45A99C92-02B4-4700-B1A0-E6B90F388F62}" name="Column14017"/>
    <tableColumn id="14023" xr3:uid="{AF17C180-3229-4BC0-A599-1CE62C5796F6}" name="Column14018"/>
    <tableColumn id="14024" xr3:uid="{F2BFD808-84B2-4197-8181-FDE426FFECF6}" name="Column14019"/>
    <tableColumn id="14025" xr3:uid="{E1B94B0E-4DA9-40A3-9751-808131DAED96}" name="Column14020"/>
    <tableColumn id="14026" xr3:uid="{1CB20E9F-A058-413D-8729-1BC44A159CDC}" name="Column14021"/>
    <tableColumn id="14027" xr3:uid="{70BDB964-4762-47BD-9277-1578EF90DBB1}" name="Column14022"/>
    <tableColumn id="14028" xr3:uid="{51992B2E-3E45-4AB5-835E-C35FE510F2CF}" name="Column14023"/>
    <tableColumn id="14029" xr3:uid="{923C0250-11BD-45DE-A58E-C7894CD37E91}" name="Column14024"/>
    <tableColumn id="14030" xr3:uid="{1FDEB374-7A86-43F4-8ADC-A0A83268532A}" name="Column14025"/>
    <tableColumn id="14031" xr3:uid="{923AA81E-1BC3-43B4-99BB-3BB77749A0A0}" name="Column14026"/>
    <tableColumn id="14032" xr3:uid="{3B24A130-1BBB-479B-98A5-4ED5C9C57916}" name="Column14027"/>
    <tableColumn id="14033" xr3:uid="{D43127BD-07FD-4DAB-B535-919A23C4D813}" name="Column14028"/>
    <tableColumn id="14034" xr3:uid="{105C2BAB-FBEC-41CC-BDA0-ED8FE95A4274}" name="Column14029"/>
    <tableColumn id="14035" xr3:uid="{B7E4AFFA-387A-4788-99FC-E523B1CB7B04}" name="Column14030"/>
    <tableColumn id="14036" xr3:uid="{316D70D9-1DF8-45D3-9661-766CFB2E6223}" name="Column14031"/>
    <tableColumn id="14037" xr3:uid="{9D6D44E3-CEB4-41F1-B4A3-C794033E1939}" name="Column14032"/>
    <tableColumn id="14038" xr3:uid="{33DCCC0F-CD3C-461D-A983-3594368591DD}" name="Column14033"/>
    <tableColumn id="14039" xr3:uid="{59464A6C-E12A-4CDD-9E40-27A408CA1A90}" name="Column14034"/>
    <tableColumn id="14040" xr3:uid="{1F44180B-333E-4800-9552-C059E8E39BBD}" name="Column14035"/>
    <tableColumn id="14041" xr3:uid="{0573760C-F0F8-4BED-90C7-0A87A1421573}" name="Column14036"/>
    <tableColumn id="14042" xr3:uid="{5D84039E-3197-44F5-8361-1AB98D34AF47}" name="Column14037"/>
    <tableColumn id="14043" xr3:uid="{80F022F8-8092-4713-890F-34A040C2BD3E}" name="Column14038"/>
    <tableColumn id="14044" xr3:uid="{AC84EC51-EB9E-4866-8D28-92CAF46719FF}" name="Column14039"/>
    <tableColumn id="14045" xr3:uid="{D4657773-5467-4ACD-BC47-946930C806CB}" name="Column14040"/>
    <tableColumn id="14046" xr3:uid="{FE259644-BEFC-451A-8008-FD380F6321E4}" name="Column14041"/>
    <tableColumn id="14047" xr3:uid="{92911592-6E83-42DB-B170-C24ECF1A5F60}" name="Column14042"/>
    <tableColumn id="14048" xr3:uid="{B72CF61C-F82C-4C7F-82F3-F2F806F7A6D7}" name="Column14043"/>
    <tableColumn id="14049" xr3:uid="{9192F609-CF91-4F87-8201-576AEA1FBED7}" name="Column14044"/>
    <tableColumn id="14050" xr3:uid="{18F1D941-ED0F-46EC-A134-DA3BC5183D4E}" name="Column14045"/>
    <tableColumn id="14051" xr3:uid="{D61E5164-32F5-4D77-90D9-83A97C694DCF}" name="Column14046"/>
    <tableColumn id="14052" xr3:uid="{2A38357C-7932-4A19-9F0D-DCF7B2D20263}" name="Column14047"/>
    <tableColumn id="14053" xr3:uid="{A106CB6B-7B2F-483E-A58D-63B20E6B844C}" name="Column14048"/>
    <tableColumn id="14054" xr3:uid="{DD9F888F-A029-4874-9FE1-AB81CDF2BA10}" name="Column14049"/>
    <tableColumn id="14055" xr3:uid="{5A80F864-57E1-456E-8624-D9613902118D}" name="Column14050"/>
    <tableColumn id="14056" xr3:uid="{A5C75AB9-1D24-466E-B365-79D1691C7745}" name="Column14051"/>
    <tableColumn id="14057" xr3:uid="{800EF5B5-8063-4082-94C3-05EA83FCC54F}" name="Column14052"/>
    <tableColumn id="14058" xr3:uid="{9280D2BD-32E8-42EE-9729-8F5D5C7D9A4C}" name="Column14053"/>
    <tableColumn id="14059" xr3:uid="{6022390C-F39A-4389-8A54-429E68F959AA}" name="Column14054"/>
    <tableColumn id="14060" xr3:uid="{FE8E729B-DD45-43D7-8EDA-A8E7876D8455}" name="Column14055"/>
    <tableColumn id="14061" xr3:uid="{9D1DDCF3-F6B4-4C2B-B698-388934195A7A}" name="Column14056"/>
    <tableColumn id="14062" xr3:uid="{D5D806AA-EB6A-4A27-8680-40582494BD33}" name="Column14057"/>
    <tableColumn id="14063" xr3:uid="{088F7DE4-9005-4F6E-B12C-2C2E14461D8D}" name="Column14058"/>
    <tableColumn id="14064" xr3:uid="{73AB5ACF-69E8-4887-805B-B114A632FA96}" name="Column14059"/>
    <tableColumn id="14065" xr3:uid="{DDD50172-1B30-4105-A9A5-B38CB601F79E}" name="Column14060"/>
    <tableColumn id="14066" xr3:uid="{8D968F46-100C-4BD9-892B-D0AA3BD9E5AC}" name="Column14061"/>
    <tableColumn id="14067" xr3:uid="{A6E77319-9AFE-410A-BBC4-85FE6C793E4E}" name="Column14062"/>
    <tableColumn id="14068" xr3:uid="{A5A669AF-A1CB-4BD8-BEB1-198D3D151456}" name="Column14063"/>
    <tableColumn id="14069" xr3:uid="{D7423735-F9DF-4946-9E4B-6A7B63D3491D}" name="Column14064"/>
    <tableColumn id="14070" xr3:uid="{4D078C35-E1A4-4B88-9AA7-16EEEBC49264}" name="Column14065"/>
    <tableColumn id="14071" xr3:uid="{0EA235E0-1BC1-4598-9BC6-0212E022BB64}" name="Column14066"/>
    <tableColumn id="14072" xr3:uid="{5BB3992C-A26F-4CB2-BE89-C0E5A7CAEA3B}" name="Column14067"/>
    <tableColumn id="14073" xr3:uid="{7B306FF0-A71E-42BA-941C-6A7709983C0C}" name="Column14068"/>
    <tableColumn id="14074" xr3:uid="{4F22D0B4-81C1-4880-BDB6-89910201D014}" name="Column14069"/>
    <tableColumn id="14075" xr3:uid="{35AECA40-11D1-40F9-8C11-DBE323B1932F}" name="Column14070"/>
    <tableColumn id="14076" xr3:uid="{C111308F-8AC8-4968-B7E6-64EC96B507BF}" name="Column14071"/>
    <tableColumn id="14077" xr3:uid="{8C284D9A-E466-4B8F-B278-D6FD5671D220}" name="Column14072"/>
    <tableColumn id="14078" xr3:uid="{52A17482-8A97-4860-8D95-7BFC90F508DC}" name="Column14073"/>
    <tableColumn id="14079" xr3:uid="{8A2AFD81-10B0-40A4-8D85-16E76E6F02C9}" name="Column14074"/>
    <tableColumn id="14080" xr3:uid="{3F0D08FF-E401-4428-889F-29FF29B0376C}" name="Column14075"/>
    <tableColumn id="14081" xr3:uid="{D45707C7-722A-4641-AF5C-28EE7A075FBF}" name="Column14076"/>
    <tableColumn id="14082" xr3:uid="{F92E8876-0E6E-4F52-AECA-EA77DE91973B}" name="Column14077"/>
    <tableColumn id="14083" xr3:uid="{2FBE960A-6837-4930-9FD1-E82316449FC0}" name="Column14078"/>
    <tableColumn id="14084" xr3:uid="{3B6E65F6-411A-46B1-8CD5-59B692DE192E}" name="Column14079"/>
    <tableColumn id="14085" xr3:uid="{64A7A043-6845-4243-BF0B-801A2B536211}" name="Column14080"/>
    <tableColumn id="14086" xr3:uid="{99F627C6-72C1-43A6-A452-7FE196601AA1}" name="Column14081"/>
    <tableColumn id="14087" xr3:uid="{5E9116DF-7190-46D2-8737-7E5D83F33548}" name="Column14082"/>
    <tableColumn id="14088" xr3:uid="{D11C4AD8-987D-4229-B548-2E13E42997EF}" name="Column14083"/>
    <tableColumn id="14089" xr3:uid="{0A42A2F7-1D0C-4494-88D0-EA97EF18B1FC}" name="Column14084"/>
    <tableColumn id="14090" xr3:uid="{E60D9556-CDB5-4DA1-BC06-9D66D88A94C2}" name="Column14085"/>
    <tableColumn id="14091" xr3:uid="{C4098EE6-E637-45A0-A45C-F58D4CEA24C1}" name="Column14086"/>
    <tableColumn id="14092" xr3:uid="{82E39B4B-992A-4608-90FD-78A50EEA4FA7}" name="Column14087"/>
    <tableColumn id="14093" xr3:uid="{A4A70B76-BA20-4A27-972B-CF8D56C8C32C}" name="Column14088"/>
    <tableColumn id="14094" xr3:uid="{F99B1F08-DF68-4D61-8FDF-7CCBA3C06A85}" name="Column14089"/>
    <tableColumn id="14095" xr3:uid="{3F31786A-850B-4700-A6AC-2A1A99DEEEF7}" name="Column14090"/>
    <tableColumn id="14096" xr3:uid="{83E959B7-6506-4B2E-9228-EC8B6EE69674}" name="Column14091"/>
    <tableColumn id="14097" xr3:uid="{2562FEE9-A7A9-4003-9E2E-D6C870BBDADF}" name="Column14092"/>
    <tableColumn id="14098" xr3:uid="{CDFE62B7-A8CB-4EBE-952C-8DF1C9C9B282}" name="Column14093"/>
    <tableColumn id="14099" xr3:uid="{D7630BE0-77FE-4D66-8A2F-C1AC4023B69E}" name="Column14094"/>
    <tableColumn id="14100" xr3:uid="{CE111C20-1C12-4620-9F35-F9C0DCED6A8E}" name="Column14095"/>
    <tableColumn id="14101" xr3:uid="{7F0E38FD-5DAC-4DB7-83F4-F732C9650754}" name="Column14096"/>
    <tableColumn id="14102" xr3:uid="{9CD3B34B-63C0-4500-B93C-1ABF08567A70}" name="Column14097"/>
    <tableColumn id="14103" xr3:uid="{5009837E-94BC-41AF-A76C-DD96809A22B7}" name="Column14098"/>
    <tableColumn id="14104" xr3:uid="{C75BD804-85BA-4283-87D5-9E1EB7AB944A}" name="Column14099"/>
    <tableColumn id="14105" xr3:uid="{7AC2A21B-464B-42FA-85BA-D2FC16EF26D4}" name="Column14100"/>
    <tableColumn id="14106" xr3:uid="{BC1E8F74-3FE7-4235-8842-4702D0249B65}" name="Column14101"/>
    <tableColumn id="14107" xr3:uid="{BC4DD927-2B19-42D3-BD3E-B6C8E2A09829}" name="Column14102"/>
    <tableColumn id="14108" xr3:uid="{9C4531E0-5277-47DD-BAD3-3EE58FC0612E}" name="Column14103"/>
    <tableColumn id="14109" xr3:uid="{085245AC-7A04-48CA-BFC4-721092070DF7}" name="Column14104"/>
    <tableColumn id="14110" xr3:uid="{92800067-4582-4612-9C77-6FBB0C32996F}" name="Column14105"/>
    <tableColumn id="14111" xr3:uid="{73657A5A-0710-4C9C-AEDF-0AA0D433F9AA}" name="Column14106"/>
    <tableColumn id="14112" xr3:uid="{4ED3B613-542E-411C-9E87-5170E612A309}" name="Column14107"/>
    <tableColumn id="14113" xr3:uid="{6B1104C1-E210-4D47-B8D0-A836ADF3BBCF}" name="Column14108"/>
    <tableColumn id="14114" xr3:uid="{372E64D3-EEF7-4B3D-90A8-DC7DC2BE7A9E}" name="Column14109"/>
    <tableColumn id="14115" xr3:uid="{95651299-D764-4499-A58E-493422313D1A}" name="Column14110"/>
    <tableColumn id="14116" xr3:uid="{577939E1-178D-4295-AFB4-7F874C6A7D43}" name="Column14111"/>
    <tableColumn id="14117" xr3:uid="{18C47F50-1BAE-44A5-9BFD-E00D009B0532}" name="Column14112"/>
    <tableColumn id="14118" xr3:uid="{AAFD737F-27DB-48A2-8061-C66EC2656019}" name="Column14113"/>
    <tableColumn id="14119" xr3:uid="{234B744A-9C03-4911-8754-27E47C8C7E08}" name="Column14114"/>
    <tableColumn id="14120" xr3:uid="{F5ED2F5E-07A1-4621-8E08-7F3FADF27741}" name="Column14115"/>
    <tableColumn id="14121" xr3:uid="{C7E87D71-2329-47E6-A7C2-C02F89DD28EF}" name="Column14116"/>
    <tableColumn id="14122" xr3:uid="{0E4F7159-863C-4B29-9DEA-9D5CBBDDBA56}" name="Column14117"/>
    <tableColumn id="14123" xr3:uid="{8412D68D-796A-4260-8555-DD178C95E99D}" name="Column14118"/>
    <tableColumn id="14124" xr3:uid="{AFFF737A-6854-4CBD-A172-50511DF06B65}" name="Column14119"/>
    <tableColumn id="14125" xr3:uid="{4E3FA9AF-DA85-48DD-874E-DEC3E61722ED}" name="Column14120"/>
    <tableColumn id="14126" xr3:uid="{21B3D975-B0D7-4637-8459-5AE730E2AE0B}" name="Column14121"/>
    <tableColumn id="14127" xr3:uid="{F378E61A-9ED1-4687-B4B7-CBF93391B4DB}" name="Column14122"/>
    <tableColumn id="14128" xr3:uid="{3509A22B-5468-47EB-9E89-2E698C7992DA}" name="Column14123"/>
    <tableColumn id="14129" xr3:uid="{73615E54-43C3-4FC5-8F97-7EA0E5748290}" name="Column14124"/>
    <tableColumn id="14130" xr3:uid="{51772D3B-99E7-4A2D-80D1-B4CD48BA83BD}" name="Column14125"/>
    <tableColumn id="14131" xr3:uid="{0936F5C3-D832-4F15-84EF-A6FCE34E496A}" name="Column14126"/>
    <tableColumn id="14132" xr3:uid="{08EDF067-B384-4CA2-ACE7-08DAB0921768}" name="Column14127"/>
    <tableColumn id="14133" xr3:uid="{5C440111-CEF4-451E-BB8A-B9AA25247A2D}" name="Column14128"/>
    <tableColumn id="14134" xr3:uid="{31DC0408-B1C9-4DC8-A39B-32705A920916}" name="Column14129"/>
    <tableColumn id="14135" xr3:uid="{36927598-C63D-4AAE-A10D-AD8C0C4F385C}" name="Column14130"/>
    <tableColumn id="14136" xr3:uid="{765A5AA2-72EF-4356-A0CF-F8C8EC960647}" name="Column14131"/>
    <tableColumn id="14137" xr3:uid="{84AD9B94-65E6-4800-AF8B-9FC3EE138A3E}" name="Column14132"/>
    <tableColumn id="14138" xr3:uid="{1A2FBAA4-DDD0-4562-8CC9-25D0A6FE50F6}" name="Column14133"/>
    <tableColumn id="14139" xr3:uid="{1B798A31-19B5-4D0B-AA05-BDA03E84058C}" name="Column14134"/>
    <tableColumn id="14140" xr3:uid="{561119AC-C65C-4749-B8FD-9269263249E3}" name="Column14135"/>
    <tableColumn id="14141" xr3:uid="{2D8ABD1D-CCA6-48EC-A84C-56C67283C57C}" name="Column14136"/>
    <tableColumn id="14142" xr3:uid="{0C81F07C-94B7-40D0-8C46-27EE0DB78DFB}" name="Column14137"/>
    <tableColumn id="14143" xr3:uid="{359DE480-ED0C-40EF-95F7-E5E304214FA6}" name="Column14138"/>
    <tableColumn id="14144" xr3:uid="{669A1B1A-CC82-4836-B32E-5336DE9BB554}" name="Column14139"/>
    <tableColumn id="14145" xr3:uid="{7CE74BF7-E2EB-4A66-978A-F4A09F02353C}" name="Column14140"/>
    <tableColumn id="14146" xr3:uid="{7B48B702-50C6-4ED8-BA12-861323CE73CF}" name="Column14141"/>
    <tableColumn id="14147" xr3:uid="{61C102AF-9339-4B09-9C36-F74488BC5DBF}" name="Column14142"/>
    <tableColumn id="14148" xr3:uid="{85C5F0E4-D749-4C9B-9A49-D5E987A956DB}" name="Column14143"/>
    <tableColumn id="14149" xr3:uid="{D183FB67-99F1-4F57-86A0-B5EE6B838281}" name="Column14144"/>
    <tableColumn id="14150" xr3:uid="{329DC071-544D-485E-B09A-2FAF3DEC0854}" name="Column14145"/>
    <tableColumn id="14151" xr3:uid="{49DF055D-EFF1-40DD-A3FB-BFA7A56EBABB}" name="Column14146"/>
    <tableColumn id="14152" xr3:uid="{C7665C3A-8705-46AE-A94A-0D2E5A638089}" name="Column14147"/>
    <tableColumn id="14153" xr3:uid="{2BB985B1-7ACE-434E-88E0-1CB48FDC1DCF}" name="Column14148"/>
    <tableColumn id="14154" xr3:uid="{A8424896-D0FE-4311-A2C8-683A27FA348C}" name="Column14149"/>
    <tableColumn id="14155" xr3:uid="{5A2F133B-07AD-44BF-A5FD-005747013CB9}" name="Column14150"/>
    <tableColumn id="14156" xr3:uid="{A684363A-3E43-40BA-9E58-FDEFA5CF1DAC}" name="Column14151"/>
    <tableColumn id="14157" xr3:uid="{71F1CEB6-346A-47C9-8883-F2EE81B3381D}" name="Column14152"/>
    <tableColumn id="14158" xr3:uid="{AF5CA1B1-4FC0-4026-A1E7-280C81DA078A}" name="Column14153"/>
    <tableColumn id="14159" xr3:uid="{28DBC55C-42BE-42BF-A48D-3A7BFE3FFE89}" name="Column14154"/>
    <tableColumn id="14160" xr3:uid="{0AB5A885-C18F-45D5-9328-8904333C3D69}" name="Column14155"/>
    <tableColumn id="14161" xr3:uid="{7CC71D47-FF83-4E71-8929-B7503805997C}" name="Column14156"/>
    <tableColumn id="14162" xr3:uid="{E7B86A18-6251-4E71-9B6B-6AE037D910AC}" name="Column14157"/>
    <tableColumn id="14163" xr3:uid="{80CC4901-0404-4A84-A0B7-A5570717F2F1}" name="Column14158"/>
    <tableColumn id="14164" xr3:uid="{2709D734-D74E-47BD-9E98-8DFCEA492D2D}" name="Column14159"/>
    <tableColumn id="14165" xr3:uid="{04DF78B0-AAB9-4363-A75E-3F1A0B5FBF36}" name="Column14160"/>
    <tableColumn id="14166" xr3:uid="{EA7D102D-8E0C-4C39-BED9-9DD901C4E228}" name="Column14161"/>
    <tableColumn id="14167" xr3:uid="{B14BA65E-515E-4530-A6B3-E7F1BC96F10D}" name="Column14162"/>
    <tableColumn id="14168" xr3:uid="{03C0529E-B9E6-421C-865C-EB976F2E202B}" name="Column14163"/>
    <tableColumn id="14169" xr3:uid="{BF0E2672-AC49-4C96-A3AB-DA1FB8A60C0F}" name="Column14164"/>
    <tableColumn id="14170" xr3:uid="{7751654C-F1BF-4546-A184-0230279A1683}" name="Column14165"/>
    <tableColumn id="14171" xr3:uid="{0B7DBE8B-C1A7-4FD5-BB4E-F240268BC501}" name="Column14166"/>
    <tableColumn id="14172" xr3:uid="{0037D37B-017C-4A45-A134-92AB72FFEDE2}" name="Column14167"/>
    <tableColumn id="14173" xr3:uid="{3AC0C317-42A5-4D73-92D1-BF354E3455E3}" name="Column14168"/>
    <tableColumn id="14174" xr3:uid="{B34A405D-453C-4BBD-96EA-A2D0A0DD241D}" name="Column14169"/>
    <tableColumn id="14175" xr3:uid="{D230744C-5CEB-452D-B707-469437615A7F}" name="Column14170"/>
    <tableColumn id="14176" xr3:uid="{E5B6C27A-8ACA-4DB2-AC25-DF3685D95EEF}" name="Column14171"/>
    <tableColumn id="14177" xr3:uid="{621C9CEA-67D1-4EC1-95E3-8C12B32377C9}" name="Column14172"/>
    <tableColumn id="14178" xr3:uid="{FC2A529F-5661-4553-A701-D252CA7EF681}" name="Column14173"/>
    <tableColumn id="14179" xr3:uid="{7AEF2EE7-4A1E-4478-AE22-F39B8648FBE7}" name="Column14174"/>
    <tableColumn id="14180" xr3:uid="{116C6DA4-C369-4100-8A29-B05D57AB2D6F}" name="Column14175"/>
    <tableColumn id="14181" xr3:uid="{E9AA272A-11D4-442F-B44C-DB51C83113BD}" name="Column14176"/>
    <tableColumn id="14182" xr3:uid="{68BE8AF5-46FA-4588-8A5D-398227F978A4}" name="Column14177"/>
    <tableColumn id="14183" xr3:uid="{EAFFFBBC-88A2-467D-A4B3-5ADE70DABBCF}" name="Column14178"/>
    <tableColumn id="14184" xr3:uid="{A0FDB0F3-859D-4922-BFC5-A3F3C4FDE9A5}" name="Column14179"/>
    <tableColumn id="14185" xr3:uid="{478B36E5-8329-41BA-977D-8A1B3C3FA97A}" name="Column14180"/>
    <tableColumn id="14186" xr3:uid="{7D712823-6663-434C-B081-45CBEBD907E4}" name="Column14181"/>
    <tableColumn id="14187" xr3:uid="{4788DF7D-C995-46F6-8E2D-86ECED1AD743}" name="Column14182"/>
    <tableColumn id="14188" xr3:uid="{144EF94E-C708-4E7E-89AB-53960D7B7684}" name="Column14183"/>
    <tableColumn id="14189" xr3:uid="{EFBCBDA0-5F9D-4C11-BC86-FCF5A141C5B8}" name="Column14184"/>
    <tableColumn id="14190" xr3:uid="{768958A2-8A58-4534-9440-03FB7C2200CF}" name="Column14185"/>
    <tableColumn id="14191" xr3:uid="{32559442-139E-4159-87DD-BE8A6DCBA2C7}" name="Column14186"/>
    <tableColumn id="14192" xr3:uid="{0459E776-CD43-4058-BFB3-31F03A33292B}" name="Column14187"/>
    <tableColumn id="14193" xr3:uid="{B5409C27-8CCE-4789-A4EF-77C3A90A6903}" name="Column14188"/>
    <tableColumn id="14194" xr3:uid="{7D2D9C0C-84B0-4999-B27B-2DDEA8BC466E}" name="Column14189"/>
    <tableColumn id="14195" xr3:uid="{5276CC4F-D3EF-463E-A2DD-D7BFC5BF834C}" name="Column14190"/>
    <tableColumn id="14196" xr3:uid="{0A78C352-E543-4CB4-959B-9FF4C18AC345}" name="Column14191"/>
    <tableColumn id="14197" xr3:uid="{421F7FF7-AFEB-4732-A6B9-677440B22EEE}" name="Column14192"/>
    <tableColumn id="14198" xr3:uid="{37CBC2E0-048E-433A-B125-0E237FD7A38B}" name="Column14193"/>
    <tableColumn id="14199" xr3:uid="{C24915F3-FA7F-446C-940E-F44FB435EEB0}" name="Column14194"/>
    <tableColumn id="14200" xr3:uid="{CD150024-A3D8-4C52-9706-D9761CB7B55E}" name="Column14195"/>
    <tableColumn id="14201" xr3:uid="{104C7D0B-A31F-4C8E-834E-A52503AEFC38}" name="Column14196"/>
    <tableColumn id="14202" xr3:uid="{DA55325E-59EF-4CFD-B908-4D13C5631F9C}" name="Column14197"/>
    <tableColumn id="14203" xr3:uid="{E0316E96-4DF3-4C1A-BA32-8BEA3BA7F6B9}" name="Column14198"/>
    <tableColumn id="14204" xr3:uid="{0B4D42F5-E033-4917-9588-657365A1FD61}" name="Column14199"/>
    <tableColumn id="14205" xr3:uid="{051D0AC1-1193-49CF-B8B4-329817BB46AD}" name="Column14200"/>
    <tableColumn id="14206" xr3:uid="{FB9A755C-2A48-4049-8197-0F04ED4A6F2D}" name="Column14201"/>
    <tableColumn id="14207" xr3:uid="{34F8677C-3277-495B-8041-5CD6F4ED7766}" name="Column14202"/>
    <tableColumn id="14208" xr3:uid="{C4EDDAD2-0D4B-4096-9F91-828F6E047619}" name="Column14203"/>
    <tableColumn id="14209" xr3:uid="{49A3BA13-FE49-4AEF-8508-C77F32B12D06}" name="Column14204"/>
    <tableColumn id="14210" xr3:uid="{81062ED6-A5BF-4700-90C8-BB0A128488F5}" name="Column14205"/>
    <tableColumn id="14211" xr3:uid="{C0D527BF-438A-440D-9A08-5ED32461A0F0}" name="Column14206"/>
    <tableColumn id="14212" xr3:uid="{CE6DF4B2-F65D-46DE-9DF5-6BB34BD89D11}" name="Column14207"/>
    <tableColumn id="14213" xr3:uid="{B94D7D54-76DA-43AB-ACA2-82412CCE07A9}" name="Column14208"/>
    <tableColumn id="14214" xr3:uid="{A1BCCE4D-63A5-4EB6-914C-806EFCCE2566}" name="Column14209"/>
    <tableColumn id="14215" xr3:uid="{327DB1F4-2E95-41AB-864F-D79A5BC61F52}" name="Column14210"/>
    <tableColumn id="14216" xr3:uid="{8200F95C-29E1-4FDE-B44E-7C31921F0C57}" name="Column14211"/>
    <tableColumn id="14217" xr3:uid="{59652AC6-6B89-494E-B926-970AC9DBC349}" name="Column14212"/>
    <tableColumn id="14218" xr3:uid="{C34BCDD7-29F7-46B9-9222-EAA24840993A}" name="Column14213"/>
    <tableColumn id="14219" xr3:uid="{488F0EDB-DBF0-403C-BA25-03399675355C}" name="Column14214"/>
    <tableColumn id="14220" xr3:uid="{03004C0B-BF2B-4279-A7B4-55711592F7F2}" name="Column14215"/>
    <tableColumn id="14221" xr3:uid="{B6E27C2A-174E-450B-9E05-9B2D4389171B}" name="Column14216"/>
    <tableColumn id="14222" xr3:uid="{629A4EA7-4069-488B-BC07-B013C8C41E15}" name="Column14217"/>
    <tableColumn id="14223" xr3:uid="{02B5C557-E048-4A07-8FCC-BAE38AA5EE55}" name="Column14218"/>
    <tableColumn id="14224" xr3:uid="{48507FFC-5F36-4181-85EF-3AA7981BDADF}" name="Column14219"/>
    <tableColumn id="14225" xr3:uid="{6E1CB584-71B8-4027-8774-7621C7420A3D}" name="Column14220"/>
    <tableColumn id="14226" xr3:uid="{7EFD34FE-6E24-4337-B3BA-89937932F1F8}" name="Column14221"/>
    <tableColumn id="14227" xr3:uid="{D8515971-9034-4F2C-8B47-EF61EE88D9E7}" name="Column14222"/>
    <tableColumn id="14228" xr3:uid="{DCEAE037-43F7-4971-82E7-1F50AB002659}" name="Column14223"/>
    <tableColumn id="14229" xr3:uid="{5DC6311B-DC9F-4249-BAF8-EA67A411C876}" name="Column14224"/>
    <tableColumn id="14230" xr3:uid="{E1909CC5-7BCF-4781-BEC4-93E51B34275D}" name="Column14225"/>
    <tableColumn id="14231" xr3:uid="{B561E1AE-0457-4FD1-979D-F9EB926AED09}" name="Column14226"/>
    <tableColumn id="14232" xr3:uid="{FA748317-7D4F-460D-BD1E-C4634695478C}" name="Column14227"/>
    <tableColumn id="14233" xr3:uid="{DD3C45B0-0175-4658-97B4-AFFC7BE09F50}" name="Column14228"/>
    <tableColumn id="14234" xr3:uid="{917D7BD5-E088-4070-82A5-63EA4CFFB891}" name="Column14229"/>
    <tableColumn id="14235" xr3:uid="{64575615-7DC7-43F1-9D54-2F742D585F92}" name="Column14230"/>
    <tableColumn id="14236" xr3:uid="{F4BCF367-8470-4159-B51F-317140912423}" name="Column14231"/>
    <tableColumn id="14237" xr3:uid="{A18B296F-3F84-4B74-8616-0AB25969AAFD}" name="Column14232"/>
    <tableColumn id="14238" xr3:uid="{4A0962BD-080E-4E0D-9B19-1D4838B2B14F}" name="Column14233"/>
    <tableColumn id="14239" xr3:uid="{61E21A0C-2219-4E19-9F30-18EB5750A05F}" name="Column14234"/>
    <tableColumn id="14240" xr3:uid="{3FA1B2E4-C2C0-4282-A06E-A98087B57BD6}" name="Column14235"/>
    <tableColumn id="14241" xr3:uid="{C6DAE847-1E20-4A8C-A29E-BDF77051BD89}" name="Column14236"/>
    <tableColumn id="14242" xr3:uid="{A906985F-02E3-4803-BD41-5DE8D96174B7}" name="Column14237"/>
    <tableColumn id="14243" xr3:uid="{A2FAE083-FE22-40F6-8C90-2CB38E267BF3}" name="Column14238"/>
    <tableColumn id="14244" xr3:uid="{1076AD90-132B-48FF-80BB-48214D8B3D37}" name="Column14239"/>
    <tableColumn id="14245" xr3:uid="{9EDE6CBF-A9BF-4398-AEC6-A8D955BA7891}" name="Column14240"/>
    <tableColumn id="14246" xr3:uid="{33F523AE-4D70-447A-AD78-430208821085}" name="Column14241"/>
    <tableColumn id="14247" xr3:uid="{10298393-12C0-43A2-A148-EC78A4D2AED1}" name="Column14242"/>
    <tableColumn id="14248" xr3:uid="{027A1B65-7C51-43C0-BBD2-60DE37793FA0}" name="Column14243"/>
    <tableColumn id="14249" xr3:uid="{438F5FD7-6F89-4DE9-BF1C-A284735E0032}" name="Column14244"/>
    <tableColumn id="14250" xr3:uid="{9A4CB427-B0BF-41D4-886B-214683B3B5BB}" name="Column14245"/>
    <tableColumn id="14251" xr3:uid="{F82C9E5C-960F-4109-A94F-AC9F5EF40DFA}" name="Column14246"/>
    <tableColumn id="14252" xr3:uid="{CCF16476-44C2-485A-A42A-81A28B18E625}" name="Column14247"/>
    <tableColumn id="14253" xr3:uid="{04279460-65C2-4E8F-9744-EFD028F9A35D}" name="Column14248"/>
    <tableColumn id="14254" xr3:uid="{5A657390-9EE9-46FD-AED1-A92DB4E96AA7}" name="Column14249"/>
    <tableColumn id="14255" xr3:uid="{70A7D6F6-19AD-4F33-80CF-4509A48DB152}" name="Column14250"/>
    <tableColumn id="14256" xr3:uid="{1E5D0DD7-C1B9-432F-9B48-278884BF1A64}" name="Column14251"/>
    <tableColumn id="14257" xr3:uid="{06081D06-AD09-41EB-87F4-76D51B8AE15B}" name="Column14252"/>
    <tableColumn id="14258" xr3:uid="{E3FC7239-7123-4842-859F-6D3863CBC3CD}" name="Column14253"/>
    <tableColumn id="14259" xr3:uid="{D034C09C-A6F2-4B74-8B1E-AF049C93AFA0}" name="Column14254"/>
    <tableColumn id="14260" xr3:uid="{E22F75DA-7990-441C-A997-F9A73C087314}" name="Column14255"/>
    <tableColumn id="14261" xr3:uid="{68272E93-766B-4158-B7E6-896D8B08B0D9}" name="Column14256"/>
    <tableColumn id="14262" xr3:uid="{75A6A7CC-A962-4771-A51A-3B51C85D09B3}" name="Column14257"/>
    <tableColumn id="14263" xr3:uid="{9CDA1B94-466F-4664-A931-EF933B88E1CE}" name="Column14258"/>
    <tableColumn id="14264" xr3:uid="{C73E104D-B1A6-4AF3-B8B5-6AF82B4B394E}" name="Column14259"/>
    <tableColumn id="14265" xr3:uid="{8985ADEC-C6E5-45EA-BA21-FE4615591DD1}" name="Column14260"/>
    <tableColumn id="14266" xr3:uid="{536CCB23-57A5-4427-AB19-47F652A94585}" name="Column14261"/>
    <tableColumn id="14267" xr3:uid="{01C75616-ED5F-4807-AD8B-AFE3515E871F}" name="Column14262"/>
    <tableColumn id="14268" xr3:uid="{D63A023A-7FF0-457F-80D2-A37C25F39E66}" name="Column14263"/>
    <tableColumn id="14269" xr3:uid="{7DC9DAE9-EA1B-4788-9FFA-7212D23AEC12}" name="Column14264"/>
    <tableColumn id="14270" xr3:uid="{E81DE257-EDE5-41C5-8566-6C2214A42579}" name="Column14265"/>
    <tableColumn id="14271" xr3:uid="{C77B414D-598E-47FD-99ED-B90AE244F7CC}" name="Column14266"/>
    <tableColumn id="14272" xr3:uid="{64C54C02-21A7-4F65-AD1F-1EDA9389EF40}" name="Column14267"/>
    <tableColumn id="14273" xr3:uid="{245C1F8A-9CBB-4FE4-A030-B7747839247E}" name="Column14268"/>
    <tableColumn id="14274" xr3:uid="{47F861B8-A8DB-4350-8A31-90F106CE68BE}" name="Column14269"/>
    <tableColumn id="14275" xr3:uid="{B65C704B-ED83-4B77-B1B7-204142278CBE}" name="Column14270"/>
    <tableColumn id="14276" xr3:uid="{BDCB9EA8-7A7E-4A71-8F03-E3EF0E3DAB5F}" name="Column14271"/>
    <tableColumn id="14277" xr3:uid="{B78AF4B5-FFCB-4834-A9B2-36360547B46A}" name="Column14272"/>
    <tableColumn id="14278" xr3:uid="{75E3E657-6940-4649-BA97-2017BB2B7B41}" name="Column14273"/>
    <tableColumn id="14279" xr3:uid="{CB8931ED-D2D7-4765-9BC1-2A1167DB1617}" name="Column14274"/>
    <tableColumn id="14280" xr3:uid="{91A03FE1-7C57-47CC-9912-A9AB201E2DE9}" name="Column14275"/>
    <tableColumn id="14281" xr3:uid="{D1BCE4E5-6586-4A16-8452-319E6603337B}" name="Column14276"/>
    <tableColumn id="14282" xr3:uid="{FE3F5BB1-6410-453F-998A-108C60702A72}" name="Column14277"/>
    <tableColumn id="14283" xr3:uid="{2AE7FC3D-EDF2-4EC0-A320-2195E983C1D1}" name="Column14278"/>
    <tableColumn id="14284" xr3:uid="{0DEEF6AC-C484-4B54-B420-DE97CC91BCEC}" name="Column14279"/>
    <tableColumn id="14285" xr3:uid="{0C851180-324D-4901-9388-21119A06A0E2}" name="Column14280"/>
    <tableColumn id="14286" xr3:uid="{DBDD7F59-FA76-4A0C-B853-C19A24FAB8B3}" name="Column14281"/>
    <tableColumn id="14287" xr3:uid="{EB99FC73-AA4D-45AA-BDB7-03375B1C7B48}" name="Column14282"/>
    <tableColumn id="14288" xr3:uid="{F256827B-A259-43F1-A390-9BFFCCE83DCE}" name="Column14283"/>
    <tableColumn id="14289" xr3:uid="{16586C7F-A503-4842-973A-663BCEE310F9}" name="Column14284"/>
    <tableColumn id="14290" xr3:uid="{DE1BB3B1-F9A1-4F96-BB5F-F2B37AF96792}" name="Column14285"/>
    <tableColumn id="14291" xr3:uid="{5CB83F71-186B-4553-9A62-40695E8DF872}" name="Column14286"/>
    <tableColumn id="14292" xr3:uid="{0051F887-567D-4139-9F5B-9BD2A3690779}" name="Column14287"/>
    <tableColumn id="14293" xr3:uid="{AB127269-53C0-4229-9965-CA46257518C7}" name="Column14288"/>
    <tableColumn id="14294" xr3:uid="{81E8F3A4-A2B8-4B29-ACD0-163494E4933C}" name="Column14289"/>
    <tableColumn id="14295" xr3:uid="{30FD4C24-D334-445D-935E-B7089014A7E0}" name="Column14290"/>
    <tableColumn id="14296" xr3:uid="{335A7249-D424-4B7A-80F6-4CC77E98752E}" name="Column14291"/>
    <tableColumn id="14297" xr3:uid="{B010C4C2-C9DA-4586-BD9B-06DFE0643DFA}" name="Column14292"/>
    <tableColumn id="14298" xr3:uid="{3BCDDB5E-1256-48B0-97B0-28B409AF0D76}" name="Column14293"/>
    <tableColumn id="14299" xr3:uid="{3B3269DA-61B4-40AC-A75E-6CB321136F96}" name="Column14294"/>
    <tableColumn id="14300" xr3:uid="{85D8975A-428C-4622-94E5-4FE651346784}" name="Column14295"/>
    <tableColumn id="14301" xr3:uid="{D4732724-A0D3-4E4E-B385-0329F3C90617}" name="Column14296"/>
    <tableColumn id="14302" xr3:uid="{A34DD42F-DCDD-4C31-8E69-0168AFF48A9F}" name="Column14297"/>
    <tableColumn id="14303" xr3:uid="{2C5C33AA-F9F0-4A6E-9EF6-C0E2B4C36AB0}" name="Column14298"/>
    <tableColumn id="14304" xr3:uid="{69ED99A1-B006-40E0-8A83-74320F082890}" name="Column14299"/>
    <tableColumn id="14305" xr3:uid="{64B3A80C-882A-42FD-A493-47C9B4DF23B7}" name="Column14300"/>
    <tableColumn id="14306" xr3:uid="{C44CCC05-67BC-4412-9785-EB6767D7583B}" name="Column14301"/>
    <tableColumn id="14307" xr3:uid="{8FA36A3E-5495-41D5-A8A5-846578273989}" name="Column14302"/>
    <tableColumn id="14308" xr3:uid="{A4EE4C8A-F584-4F64-B706-B2F8891F864B}" name="Column14303"/>
    <tableColumn id="14309" xr3:uid="{CA6421F1-48E9-483A-921D-3EAFEBB12463}" name="Column14304"/>
    <tableColumn id="14310" xr3:uid="{1AA80500-01E5-46C4-946A-4A59E1264BBE}" name="Column14305"/>
    <tableColumn id="14311" xr3:uid="{09F3B896-E89A-46C9-B44D-AD59B1AC8CF8}" name="Column14306"/>
    <tableColumn id="14312" xr3:uid="{F767FE04-0B72-42BC-AD0F-BB31C75F2E38}" name="Column14307"/>
    <tableColumn id="14313" xr3:uid="{F8B28BBF-E402-41A1-9934-15D7C7C571BC}" name="Column14308"/>
    <tableColumn id="14314" xr3:uid="{7E0DFC2E-2DD4-48A5-B757-3796E1FB7E95}" name="Column14309"/>
    <tableColumn id="14315" xr3:uid="{DE5A06E6-31DA-4D53-9288-4E43B5B245DE}" name="Column14310"/>
    <tableColumn id="14316" xr3:uid="{2E35F29D-7FFA-47E4-A6A0-2C8883C2F224}" name="Column14311"/>
    <tableColumn id="14317" xr3:uid="{031C7EDA-017F-4FD5-A7CD-0D78C93C58C2}" name="Column14312"/>
    <tableColumn id="14318" xr3:uid="{A5FF1E47-34CE-4EC0-95B1-B1BEB5941152}" name="Column14313"/>
    <tableColumn id="14319" xr3:uid="{C92A0475-C7A3-45F6-8FC5-D9E656495DB2}" name="Column14314"/>
    <tableColumn id="14320" xr3:uid="{D3A42207-A2FF-44FA-ACAF-05298CA11C5C}" name="Column14315"/>
    <tableColumn id="14321" xr3:uid="{FFA5FC68-8E9B-45B7-935A-CA8ACAA59362}" name="Column14316"/>
    <tableColumn id="14322" xr3:uid="{FC626900-C3C0-46AE-B57B-1D5A00FC1FE9}" name="Column14317"/>
    <tableColumn id="14323" xr3:uid="{F2866911-1BFD-48E7-9ABD-09BEE138DDE1}" name="Column14318"/>
    <tableColumn id="14324" xr3:uid="{C3D7F5D8-004C-41B7-A43D-D4ABFC5508A5}" name="Column14319"/>
    <tableColumn id="14325" xr3:uid="{AC1D4268-6272-46ED-B1CF-CC16396C4083}" name="Column14320"/>
    <tableColumn id="14326" xr3:uid="{C8BC7D1A-8205-430F-AE4F-F4A80CD20ABB}" name="Column14321"/>
    <tableColumn id="14327" xr3:uid="{CEFC8FA9-8059-460E-B9B6-0341C98C465D}" name="Column14322"/>
    <tableColumn id="14328" xr3:uid="{7AD2E0CD-A65C-4C04-B7E1-A7FF5A25E2E5}" name="Column14323"/>
    <tableColumn id="14329" xr3:uid="{E098FAFF-77BE-4A1B-9C30-D97AC91BC00D}" name="Column14324"/>
    <tableColumn id="14330" xr3:uid="{7954A99E-2A73-473E-BAD0-60005FEC6282}" name="Column14325"/>
    <tableColumn id="14331" xr3:uid="{94CA2192-2409-42C2-ABFB-0DDD74F1C568}" name="Column14326"/>
    <tableColumn id="14332" xr3:uid="{0EB505B5-A523-430A-ACB1-1D75584ABAC1}" name="Column14327"/>
    <tableColumn id="14333" xr3:uid="{CACB9819-A6E4-4638-A67E-256E5AECDF9A}" name="Column14328"/>
    <tableColumn id="14334" xr3:uid="{72AF2FFF-F40D-457A-B763-6CCAD0260229}" name="Column14329"/>
    <tableColumn id="14335" xr3:uid="{AA48FAE8-B80E-43CB-A099-272F7575DA5E}" name="Column14330"/>
    <tableColumn id="14336" xr3:uid="{EC38C2E4-DC62-4878-A350-3BB4478C0257}" name="Column14331"/>
    <tableColumn id="14337" xr3:uid="{03FCEB31-A373-40DD-AD1B-4FAC621E2719}" name="Column14332"/>
    <tableColumn id="14338" xr3:uid="{AB97DE7A-C2D1-4008-9DFB-881A8A8387BB}" name="Column14333"/>
    <tableColumn id="14339" xr3:uid="{075CBFB8-1DE1-4A0A-BDD3-FFA010EB2AFD}" name="Column14334"/>
    <tableColumn id="14340" xr3:uid="{0EE2E231-6609-4E7F-82C4-4CC15D10DE35}" name="Column14335"/>
    <tableColumn id="14341" xr3:uid="{33B2BE44-6C73-43E2-B970-6DDDFB18803F}" name="Column14336"/>
    <tableColumn id="14342" xr3:uid="{EA9B1CBC-6909-4749-90C6-8A5FF40AC7AF}" name="Column14337"/>
    <tableColumn id="14343" xr3:uid="{D876D693-C5B1-4A78-9F12-FAC32FC09511}" name="Column14338"/>
    <tableColumn id="14344" xr3:uid="{864FEDF5-9D08-4013-A660-9C5D695371AD}" name="Column14339"/>
    <tableColumn id="14345" xr3:uid="{D47520BD-60CA-4D67-A1DE-A1C3C904CF5D}" name="Column14340"/>
    <tableColumn id="14346" xr3:uid="{454BC2BE-2D35-433D-A4B3-4165BBDE29FE}" name="Column14341"/>
    <tableColumn id="14347" xr3:uid="{69131363-82AF-4B14-B66E-EE5DAB500636}" name="Column14342"/>
    <tableColumn id="14348" xr3:uid="{F63CB20B-5C64-4562-B242-F48C19976191}" name="Column14343"/>
    <tableColumn id="14349" xr3:uid="{B3E22A0F-1D94-4B25-B2FD-CDCAF22D5A9C}" name="Column14344"/>
    <tableColumn id="14350" xr3:uid="{6F9020AB-BEA6-41E9-9198-8BA858EF9B8B}" name="Column14345"/>
    <tableColumn id="14351" xr3:uid="{8433E267-89EF-404E-8C48-B54B7EB4CF4A}" name="Column14346"/>
    <tableColumn id="14352" xr3:uid="{5DDBBBE8-47A5-4E5B-97A7-364699163B23}" name="Column14347"/>
    <tableColumn id="14353" xr3:uid="{E609AFF6-0513-49D9-83CE-770AD1398EA7}" name="Column14348"/>
    <tableColumn id="14354" xr3:uid="{504A3B7A-085A-4772-9A40-C72F6D0A6EA3}" name="Column14349"/>
    <tableColumn id="14355" xr3:uid="{351F207E-DA91-4A36-894D-9258CE5F19F7}" name="Column14350"/>
    <tableColumn id="14356" xr3:uid="{F8B1E643-A460-453A-ABAB-1AC7C8C4F0BF}" name="Column14351"/>
    <tableColumn id="14357" xr3:uid="{6C7363F2-CC18-4C7F-8ABB-BBE043D20C6A}" name="Column14352"/>
    <tableColumn id="14358" xr3:uid="{B02FC5BF-A715-4E93-A173-8F6F00637ABB}" name="Column14353"/>
    <tableColumn id="14359" xr3:uid="{9757AFEA-6F78-4B75-9BBF-0349D6B7BD1D}" name="Column14354"/>
    <tableColumn id="14360" xr3:uid="{BA49AE42-00A3-412A-988D-48257CEB78C7}" name="Column14355"/>
    <tableColumn id="14361" xr3:uid="{B0FE6045-C73C-4ACD-9455-6B0D2BD30FCA}" name="Column14356"/>
    <tableColumn id="14362" xr3:uid="{94F56905-745E-40C9-A326-14B578BA523F}" name="Column14357"/>
    <tableColumn id="14363" xr3:uid="{D946DF42-CC3E-465F-B83C-16C5F209B3E8}" name="Column14358"/>
    <tableColumn id="14364" xr3:uid="{37D2F8B4-5FCD-4827-A6FC-1B9B37572AAD}" name="Column14359"/>
    <tableColumn id="14365" xr3:uid="{AA1EB882-3D99-4E19-A757-59A3AADB5979}" name="Column14360"/>
    <tableColumn id="14366" xr3:uid="{6D82A849-72A0-4C35-BB14-FB41575C907D}" name="Column14361"/>
    <tableColumn id="14367" xr3:uid="{FC193EEC-3BDB-4E4B-8B22-A47E9975DE89}" name="Column14362"/>
    <tableColumn id="14368" xr3:uid="{FC090B0F-9D0E-46F0-A56D-8FEC85DA149F}" name="Column14363"/>
    <tableColumn id="14369" xr3:uid="{7F00CD34-82C4-4B60-B5A6-2C6E648BED5F}" name="Column14364"/>
    <tableColumn id="14370" xr3:uid="{72EE27D2-2BDF-492F-9F8E-EFE14CB2EF40}" name="Column14365"/>
    <tableColumn id="14371" xr3:uid="{0E47F39A-6091-4338-9168-9191BC745BB0}" name="Column14366"/>
    <tableColumn id="14372" xr3:uid="{FE510271-59EA-4B37-8493-AF5CD30D81F8}" name="Column14367"/>
    <tableColumn id="14373" xr3:uid="{7AB90290-AD05-4D39-88F4-AD358C671B32}" name="Column14368"/>
    <tableColumn id="14374" xr3:uid="{D0261C22-ABB3-47E4-AE69-D8F35245C8FF}" name="Column14369"/>
    <tableColumn id="14375" xr3:uid="{19167B46-9F57-40EC-B3D3-0DEDC33B96CD}" name="Column14370"/>
    <tableColumn id="14376" xr3:uid="{13E4B1AE-4797-4139-8AAD-AA5185E3956B}" name="Column14371"/>
    <tableColumn id="14377" xr3:uid="{ABE0EC56-1BE9-41BC-903E-9115DF376B60}" name="Column14372"/>
    <tableColumn id="14378" xr3:uid="{49B03648-6544-49CE-BBE3-0D7372247FD5}" name="Column14373"/>
    <tableColumn id="14379" xr3:uid="{66110D56-F809-4A9D-93FC-70FF082B3138}" name="Column14374"/>
    <tableColumn id="14380" xr3:uid="{8B312B37-8060-4386-999C-2FE89ECBA66B}" name="Column14375"/>
    <tableColumn id="14381" xr3:uid="{90151A9C-A922-4E94-A144-F7DB11165E80}" name="Column14376"/>
    <tableColumn id="14382" xr3:uid="{6113B698-75E1-46EE-81C2-5C681CF6F9B0}" name="Column14377"/>
    <tableColumn id="14383" xr3:uid="{CE70F64A-5B9E-4719-8088-0153C470512D}" name="Column14378"/>
    <tableColumn id="14384" xr3:uid="{BE7FE6E8-FBAA-4888-9400-840C73DDB348}" name="Column14379"/>
    <tableColumn id="14385" xr3:uid="{F670A376-0032-4519-B620-2839FA6311FC}" name="Column14380"/>
    <tableColumn id="14386" xr3:uid="{8DED8A4F-B091-453D-8A12-53870DEF18AD}" name="Column14381"/>
    <tableColumn id="14387" xr3:uid="{3390ACD5-525A-4DB5-B8EC-295212EAC010}" name="Column14382"/>
    <tableColumn id="14388" xr3:uid="{4DE226F3-680C-4524-B539-EC8CCB9F80E0}" name="Column14383"/>
    <tableColumn id="14389" xr3:uid="{0C71C169-7186-4143-8C03-63DA028B818A}" name="Column14384"/>
    <tableColumn id="14390" xr3:uid="{8747DCAE-B98C-4ED6-99DA-DB19E743ED05}" name="Column14385"/>
    <tableColumn id="14391" xr3:uid="{4DE7CF6A-1210-4BBB-8C7F-166633AA27D6}" name="Column14386"/>
    <tableColumn id="14392" xr3:uid="{AEC9E658-07A5-4FEC-AC05-55E421B2D667}" name="Column14387"/>
    <tableColumn id="14393" xr3:uid="{C4637B44-84E9-4799-A274-986647E8072E}" name="Column14388"/>
    <tableColumn id="14394" xr3:uid="{4EF58121-2BED-41C0-9AF8-473C3C0DF149}" name="Column14389"/>
    <tableColumn id="14395" xr3:uid="{78934F33-1739-43ED-A8BE-AC0CBF937353}" name="Column14390"/>
    <tableColumn id="14396" xr3:uid="{B70DC6B7-DAEB-45A6-A996-F321AC2A109B}" name="Column14391"/>
    <tableColumn id="14397" xr3:uid="{1D27AB97-0D10-4162-8B6F-BA1006B5DB10}" name="Column14392"/>
    <tableColumn id="14398" xr3:uid="{35B058B9-7157-41F2-A0F6-96E7B93F6341}" name="Column14393"/>
    <tableColumn id="14399" xr3:uid="{06C6CE3E-8028-429F-8514-166543233CFF}" name="Column14394"/>
    <tableColumn id="14400" xr3:uid="{AE2FA413-2942-4FED-A557-3748C3FC3CA2}" name="Column14395"/>
    <tableColumn id="14401" xr3:uid="{D1A1C37C-071A-401F-82F1-25FA7743FAA7}" name="Column14396"/>
    <tableColumn id="14402" xr3:uid="{5D419AE7-543B-45B2-9B7E-A99245724B02}" name="Column14397"/>
    <tableColumn id="14403" xr3:uid="{02C91CBF-C51B-4183-8E43-00ECB587B8A3}" name="Column14398"/>
    <tableColumn id="14404" xr3:uid="{A5F5D2F7-B2AA-499E-950B-B74215317719}" name="Column14399"/>
    <tableColumn id="14405" xr3:uid="{1A37F7FF-9F66-4BCC-BB06-3252CAC4C83F}" name="Column14400"/>
    <tableColumn id="14406" xr3:uid="{FCE839EC-52B4-4571-A3C9-69B3E40D63DA}" name="Column14401"/>
    <tableColumn id="14407" xr3:uid="{D312AF1D-AF08-4C05-8E2F-187EE91460DD}" name="Column14402"/>
    <tableColumn id="14408" xr3:uid="{A8D9D5CB-BE9E-4626-8982-4FC2B5C3352C}" name="Column14403"/>
    <tableColumn id="14409" xr3:uid="{7F0C26D4-F916-4ED1-B8B8-2D2C57D44348}" name="Column14404"/>
    <tableColumn id="14410" xr3:uid="{806A9530-8736-4822-90B3-566467070AF9}" name="Column14405"/>
    <tableColumn id="14411" xr3:uid="{620D7C03-AF86-44BB-BEC5-412C523A589D}" name="Column14406"/>
    <tableColumn id="14412" xr3:uid="{CF77E90B-7EE9-4349-960F-679D2AAE1D07}" name="Column14407"/>
    <tableColumn id="14413" xr3:uid="{8F0A13C3-6C34-4429-AD85-5FDF0B9D4C3F}" name="Column14408"/>
    <tableColumn id="14414" xr3:uid="{C3CEA9CA-8F7B-4374-9C38-3E353356CF6C}" name="Column14409"/>
    <tableColumn id="14415" xr3:uid="{930BED19-A412-4B3F-A632-D447F56C2079}" name="Column14410"/>
    <tableColumn id="14416" xr3:uid="{9C4370F2-9A60-4549-9414-0F9789E45020}" name="Column14411"/>
    <tableColumn id="14417" xr3:uid="{4E97D33F-BFB9-4618-B681-5887258075F5}" name="Column14412"/>
    <tableColumn id="14418" xr3:uid="{692B08D9-BFDD-42D6-968E-E5FF527F9E6C}" name="Column14413"/>
    <tableColumn id="14419" xr3:uid="{750BDB90-0AFD-46FE-9E38-F6A47D06B152}" name="Column14414"/>
    <tableColumn id="14420" xr3:uid="{4CFDB48C-F1A8-439A-AAD9-8B9C41D7034D}" name="Column14415"/>
    <tableColumn id="14421" xr3:uid="{99C53390-C49F-4DDA-849F-5C12F82233D5}" name="Column14416"/>
    <tableColumn id="14422" xr3:uid="{838133B2-A51A-423D-8D84-A0F13AED21DA}" name="Column14417"/>
    <tableColumn id="14423" xr3:uid="{E780E3CC-C62C-4E06-9A07-D3EC88490F4B}" name="Column14418"/>
    <tableColumn id="14424" xr3:uid="{C61893AB-793B-4870-8443-7F2917D0C728}" name="Column14419"/>
    <tableColumn id="14425" xr3:uid="{B9E501FB-85E7-44E4-81E7-8B1D711B3F3B}" name="Column14420"/>
    <tableColumn id="14426" xr3:uid="{5E024A50-C9B6-4B53-8531-60B908995922}" name="Column14421"/>
    <tableColumn id="14427" xr3:uid="{DEA5E37E-2FD7-4255-8B53-42A453392632}" name="Column14422"/>
    <tableColumn id="14428" xr3:uid="{2C1FD10A-8421-4842-8000-FDC6652CB502}" name="Column14423"/>
    <tableColumn id="14429" xr3:uid="{464909D7-FC9A-451A-939F-3D5BD9D5D79B}" name="Column14424"/>
    <tableColumn id="14430" xr3:uid="{190ADA71-EA49-4F4F-95DE-F2E201D828F1}" name="Column14425"/>
    <tableColumn id="14431" xr3:uid="{42125AA6-D5CA-4FDA-B450-42E2ADD8448B}" name="Column14426"/>
    <tableColumn id="14432" xr3:uid="{21883AE1-C417-4E88-8C70-E442A3ED9CDB}" name="Column14427"/>
    <tableColumn id="14433" xr3:uid="{FB2267BE-B397-4F73-849A-EDEDADF29BB9}" name="Column14428"/>
    <tableColumn id="14434" xr3:uid="{95848BB7-6801-4801-B966-B8E7B2649ABB}" name="Column14429"/>
    <tableColumn id="14435" xr3:uid="{BA8BDCA3-8217-4270-BF9D-F4D78ECCF908}" name="Column14430"/>
    <tableColumn id="14436" xr3:uid="{B7211B2B-00BB-469C-943A-F5486CE290A7}" name="Column14431"/>
    <tableColumn id="14437" xr3:uid="{ABAC3F48-9C95-41AF-8573-A8907BB7F905}" name="Column14432"/>
    <tableColumn id="14438" xr3:uid="{3D6DA7A9-AE05-4EC2-BB55-A225CE1F23D5}" name="Column14433"/>
    <tableColumn id="14439" xr3:uid="{7783E53A-8543-40DC-983C-F7E07723032F}" name="Column14434"/>
    <tableColumn id="14440" xr3:uid="{E4AB4F38-EBAD-4654-932D-CCE464F3A254}" name="Column14435"/>
    <tableColumn id="14441" xr3:uid="{623F6C6C-21A2-4D15-BCD1-21A7753EF39C}" name="Column14436"/>
    <tableColumn id="14442" xr3:uid="{6833F505-D8E0-4070-ACCB-79B144566EB8}" name="Column14437"/>
    <tableColumn id="14443" xr3:uid="{E01379EF-E1C5-482C-88BA-15A63E3A578B}" name="Column14438"/>
    <tableColumn id="14444" xr3:uid="{70CB448E-A33D-43B1-ADB0-02536CAF837B}" name="Column14439"/>
    <tableColumn id="14445" xr3:uid="{45AB40B1-B013-48F4-9C9E-913096025ACF}" name="Column14440"/>
    <tableColumn id="14446" xr3:uid="{D73790D3-A107-4C35-8028-58A8A4E7D365}" name="Column14441"/>
    <tableColumn id="14447" xr3:uid="{68039F86-FF44-4270-9F5C-50F6659800E6}" name="Column14442"/>
    <tableColumn id="14448" xr3:uid="{D12D7FDB-D67C-426D-889E-89C473511FB4}" name="Column14443"/>
    <tableColumn id="14449" xr3:uid="{53872800-3140-41C4-9CDA-57A32380C97C}" name="Column14444"/>
    <tableColumn id="14450" xr3:uid="{C752F271-3F2A-4495-A1D3-35B33CAFA4B3}" name="Column14445"/>
    <tableColumn id="14451" xr3:uid="{34A179EC-1F21-489A-A53D-999366679B4B}" name="Column14446"/>
    <tableColumn id="14452" xr3:uid="{8D6CA83C-FD13-4D83-A39C-BE2A158D6F60}" name="Column14447"/>
    <tableColumn id="14453" xr3:uid="{E042A314-5A95-4D65-9777-4C3826A3A4E4}" name="Column14448"/>
    <tableColumn id="14454" xr3:uid="{83315295-9D37-4ACA-A19E-50CABEBD1666}" name="Column14449"/>
    <tableColumn id="14455" xr3:uid="{10FF46FB-913A-4A60-AC84-FED41263671E}" name="Column14450"/>
    <tableColumn id="14456" xr3:uid="{0F8AA636-8C34-4D30-8865-1ECF38D0C837}" name="Column14451"/>
    <tableColumn id="14457" xr3:uid="{3D72153F-6163-44DB-A53A-E51742EF7C78}" name="Column14452"/>
    <tableColumn id="14458" xr3:uid="{1A488597-E26B-4587-8E2F-028762F956E9}" name="Column14453"/>
    <tableColumn id="14459" xr3:uid="{4B2EC3B1-438E-4825-A5CE-4E2F8E29A044}" name="Column14454"/>
    <tableColumn id="14460" xr3:uid="{F1D8A345-11A6-4657-8EB6-0CC110502820}" name="Column14455"/>
    <tableColumn id="14461" xr3:uid="{0E25CE49-B6E4-4DBF-916B-CB83BE46A5CF}" name="Column14456"/>
    <tableColumn id="14462" xr3:uid="{7F2FE6E1-A8B9-495D-B62E-E51F3CB9A73B}" name="Column14457"/>
    <tableColumn id="14463" xr3:uid="{B8E7011B-F14C-46D8-9BD9-3239452AC79D}" name="Column14458"/>
    <tableColumn id="14464" xr3:uid="{B0352511-21FA-4942-8675-7B29F23C845B}" name="Column14459"/>
    <tableColumn id="14465" xr3:uid="{1D706D1A-02AA-4E1B-92CF-378F2FB73F96}" name="Column14460"/>
    <tableColumn id="14466" xr3:uid="{872A5D02-152F-4B17-ABCF-995A7D1C52CF}" name="Column14461"/>
    <tableColumn id="14467" xr3:uid="{705A5109-6F56-4912-ADC1-9195B3811F08}" name="Column14462"/>
    <tableColumn id="14468" xr3:uid="{F1DAA9B8-DA9E-4764-8197-60C4FD0D41F5}" name="Column14463"/>
    <tableColumn id="14469" xr3:uid="{EB83B18E-F82A-4BE1-BCB4-C71CF4B2692C}" name="Column14464"/>
    <tableColumn id="14470" xr3:uid="{46F127E6-778A-498E-BF52-3019A320E235}" name="Column14465"/>
    <tableColumn id="14471" xr3:uid="{C355E72C-87FF-4BE7-9741-DAFBAEA3BDC8}" name="Column14466"/>
    <tableColumn id="14472" xr3:uid="{6D65D4FD-70F8-4BE2-93BF-240FEEBA66BF}" name="Column14467"/>
    <tableColumn id="14473" xr3:uid="{008DF3E5-3390-4984-927F-BA9F47390D25}" name="Column14468"/>
    <tableColumn id="14474" xr3:uid="{63B69CBC-D5AC-4513-AB4F-9E12FEC705DC}" name="Column14469"/>
    <tableColumn id="14475" xr3:uid="{D05E08BF-F0ED-4A96-A8C6-6CCD346050FE}" name="Column14470"/>
    <tableColumn id="14476" xr3:uid="{0D7E1E81-4D6C-4925-AEDF-D0B300A4EE66}" name="Column14471"/>
    <tableColumn id="14477" xr3:uid="{AD6FFF6D-B834-49F0-B9DF-D9E7AA3EAFB0}" name="Column14472"/>
    <tableColumn id="14478" xr3:uid="{4BB9482D-FAC6-45A4-9DD0-8EA18FA44743}" name="Column14473"/>
    <tableColumn id="14479" xr3:uid="{AA8C76D3-CBF1-40A1-BF30-1A4477844382}" name="Column14474"/>
    <tableColumn id="14480" xr3:uid="{6D6E1923-FE07-411E-B8B7-E3294B2C5C8B}" name="Column14475"/>
    <tableColumn id="14481" xr3:uid="{272D9BBD-EFC3-48E7-8BFF-F1BC0E67469D}" name="Column14476"/>
    <tableColumn id="14482" xr3:uid="{5701E43E-AA37-4082-BD98-62093FD1E575}" name="Column14477"/>
    <tableColumn id="14483" xr3:uid="{8F6F0565-A005-4EC3-A2B7-507EE206DEB6}" name="Column14478"/>
    <tableColumn id="14484" xr3:uid="{3810B729-2B0A-42B7-852D-64CC60805C3B}" name="Column14479"/>
    <tableColumn id="14485" xr3:uid="{67EFF7E7-B7C6-47BB-BFAD-5E00EE6CC193}" name="Column14480"/>
    <tableColumn id="14486" xr3:uid="{E5D84B59-19AA-460A-8EF8-327B644D88DE}" name="Column14481"/>
    <tableColumn id="14487" xr3:uid="{E2746FEF-8866-4C86-83AA-9C37DE0851B0}" name="Column14482"/>
    <tableColumn id="14488" xr3:uid="{E3B95244-1627-43A8-9A18-76508A886B39}" name="Column14483"/>
    <tableColumn id="14489" xr3:uid="{185D4178-D7BC-49E0-B8A0-20CED90C7CDE}" name="Column14484"/>
    <tableColumn id="14490" xr3:uid="{FAA7C8FC-E2D2-4EEA-BA07-CD80A924FDCF}" name="Column14485"/>
    <tableColumn id="14491" xr3:uid="{9CD5D4CB-0F44-480A-AF93-A6BFC920C996}" name="Column14486"/>
    <tableColumn id="14492" xr3:uid="{0DD50000-1DD3-4100-A2C9-6FF6107AB69E}" name="Column14487"/>
    <tableColumn id="14493" xr3:uid="{0518C7AE-7ABE-4660-809C-79846A804740}" name="Column14488"/>
    <tableColumn id="14494" xr3:uid="{4F25180E-F82A-46DF-B6A7-261CB484F3C2}" name="Column14489"/>
    <tableColumn id="14495" xr3:uid="{F98F2466-1249-41AF-A1D9-A22CD65200A2}" name="Column14490"/>
    <tableColumn id="14496" xr3:uid="{6279C10C-CD74-48AC-B387-D1A54DE66FEF}" name="Column14491"/>
    <tableColumn id="14497" xr3:uid="{B72E81B5-50B6-4278-B7F3-6990BF9B289C}" name="Column14492"/>
    <tableColumn id="14498" xr3:uid="{0C4B361B-32E7-4AA0-BC6C-EC59AA6975C1}" name="Column14493"/>
    <tableColumn id="14499" xr3:uid="{3A776956-4A42-4008-9F76-735347C84BB1}" name="Column14494"/>
    <tableColumn id="14500" xr3:uid="{C3EE1D6E-BA45-48A1-A667-856326C8CCFE}" name="Column14495"/>
    <tableColumn id="14501" xr3:uid="{8EE9C3C6-F9B7-4724-977D-50D47B3FF57A}" name="Column14496"/>
    <tableColumn id="14502" xr3:uid="{FFD130B4-9557-41DF-8E1F-48E8DBFC03CF}" name="Column14497"/>
    <tableColumn id="14503" xr3:uid="{4536669F-C3BE-451A-B78D-6BADAF71C87E}" name="Column14498"/>
    <tableColumn id="14504" xr3:uid="{A16F2A30-1711-44BB-95C0-F4C5A86718EF}" name="Column14499"/>
    <tableColumn id="14505" xr3:uid="{6DE177F6-05BA-43EF-A95B-7CE40E31B1D5}" name="Column14500"/>
    <tableColumn id="14506" xr3:uid="{E248D563-49B2-4F1A-88B4-81B9497F37C8}" name="Column14501"/>
    <tableColumn id="14507" xr3:uid="{A250DF8F-8A6D-426F-8292-12EB75132495}" name="Column14502"/>
    <tableColumn id="14508" xr3:uid="{4AEDE6A4-A31E-4A52-B8EF-00E83C5B4815}" name="Column14503"/>
    <tableColumn id="14509" xr3:uid="{1BAE038D-9F46-45FF-84F4-0075CD88D316}" name="Column14504"/>
    <tableColumn id="14510" xr3:uid="{7C68B9BD-A491-48FB-98FE-1EDD86940A52}" name="Column14505"/>
    <tableColumn id="14511" xr3:uid="{6E7DF89F-6437-40BD-BBDD-2EBC5C72E244}" name="Column14506"/>
    <tableColumn id="14512" xr3:uid="{DF318D9F-10E8-4AF9-ABAF-BDE1E160AE73}" name="Column14507"/>
    <tableColumn id="14513" xr3:uid="{DE6905EF-C12B-45A5-BF17-7304F2FB967B}" name="Column14508"/>
    <tableColumn id="14514" xr3:uid="{9DFEEF68-FB06-4855-A793-EE6B1A9C04E9}" name="Column14509"/>
    <tableColumn id="14515" xr3:uid="{8737B6B4-95ED-485B-B0A7-C6761D2D5AD0}" name="Column14510"/>
    <tableColumn id="14516" xr3:uid="{1A32A783-4912-4A3C-B9FC-C204BF22ED69}" name="Column14511"/>
    <tableColumn id="14517" xr3:uid="{0148A877-5D32-415D-B6F0-15E2E6B0E48D}" name="Column14512"/>
    <tableColumn id="14518" xr3:uid="{3AB78044-5FAD-4AAB-BB24-2BE22D8C880B}" name="Column14513"/>
    <tableColumn id="14519" xr3:uid="{9F2472F9-D84B-4416-A3F9-019D17E84CFC}" name="Column14514"/>
    <tableColumn id="14520" xr3:uid="{942DCDE5-BA2C-4AD6-98A3-DE85F5C93BCC}" name="Column14515"/>
    <tableColumn id="14521" xr3:uid="{259B5DA6-133A-4B64-9A7C-9B95CC93D02B}" name="Column14516"/>
    <tableColumn id="14522" xr3:uid="{BDAAC62F-3BBB-469C-B3A2-4836F4B4A1C6}" name="Column14517"/>
    <tableColumn id="14523" xr3:uid="{B85D2921-71E0-462D-A0AF-3C3040A4DAAE}" name="Column14518"/>
    <tableColumn id="14524" xr3:uid="{CFF191ED-D22E-4EF8-97B2-D9B04FC0CF5C}" name="Column14519"/>
    <tableColumn id="14525" xr3:uid="{C045B96C-75D5-44FF-B97F-FD7C0C251449}" name="Column14520"/>
    <tableColumn id="14526" xr3:uid="{B9B80A1A-FB21-4683-8A0A-8AFFDD18D762}" name="Column14521"/>
    <tableColumn id="14527" xr3:uid="{378F1C4A-BA69-4365-BBB0-D818432B036A}" name="Column14522"/>
    <tableColumn id="14528" xr3:uid="{B9EA82AF-A4F4-4E03-8E81-F83E03720408}" name="Column14523"/>
    <tableColumn id="14529" xr3:uid="{A5BB3392-CFDA-4930-B450-B5530CAADFCE}" name="Column14524"/>
    <tableColumn id="14530" xr3:uid="{9777687A-00EA-4552-A710-309F1416206F}" name="Column14525"/>
    <tableColumn id="14531" xr3:uid="{36A81BB1-0A87-49C1-A525-2FEF7E5F87B1}" name="Column14526"/>
    <tableColumn id="14532" xr3:uid="{83B05BCC-8A2D-4138-8611-BA4BDF683FCD}" name="Column14527"/>
    <tableColumn id="14533" xr3:uid="{853EAF97-B943-47AB-AB2F-7BE5BF469CB4}" name="Column14528"/>
    <tableColumn id="14534" xr3:uid="{594D1A91-EAE2-4535-886C-F084EA1BB10D}" name="Column14529"/>
    <tableColumn id="14535" xr3:uid="{21C7FE95-B7BC-470C-A6F4-8400953F3771}" name="Column14530"/>
    <tableColumn id="14536" xr3:uid="{0F572DE2-769C-47A6-A588-A2298C7D7B13}" name="Column14531"/>
    <tableColumn id="14537" xr3:uid="{099175D9-57FD-48C6-BA37-98588120A547}" name="Column14532"/>
    <tableColumn id="14538" xr3:uid="{6D9DD23D-5ABB-4926-837B-8625102D867C}" name="Column14533"/>
    <tableColumn id="14539" xr3:uid="{F6D576D1-E640-4F75-A6B4-26C2D4FD0908}" name="Column14534"/>
    <tableColumn id="14540" xr3:uid="{91AF678B-D8A9-4502-8BA0-E7A9619C9E35}" name="Column14535"/>
    <tableColumn id="14541" xr3:uid="{08C10877-7F79-48D2-8E2D-36E4A147AB43}" name="Column14536"/>
    <tableColumn id="14542" xr3:uid="{2A233981-D4B1-4D04-AC2E-94A981D3B137}" name="Column14537"/>
    <tableColumn id="14543" xr3:uid="{90CBA6C1-9701-4727-972A-23FD2C6062F2}" name="Column14538"/>
    <tableColumn id="14544" xr3:uid="{7345D3BF-38D4-4DE0-B17D-FA7F65EB6A79}" name="Column14539"/>
    <tableColumn id="14545" xr3:uid="{F2A8452F-9382-4878-83BF-A997F25170CF}" name="Column14540"/>
    <tableColumn id="14546" xr3:uid="{FB0978D2-0054-4104-ABF7-1E309CC379DD}" name="Column14541"/>
    <tableColumn id="14547" xr3:uid="{4E69D323-72ED-4C22-AB31-E961A714D2D6}" name="Column14542"/>
    <tableColumn id="14548" xr3:uid="{E8140941-A248-46F4-9F13-2A2660330FD4}" name="Column14543"/>
    <tableColumn id="14549" xr3:uid="{17EC7AE6-3EEF-4F4F-B210-2B1DFB44276C}" name="Column14544"/>
    <tableColumn id="14550" xr3:uid="{9CA7C6FD-7CE7-4AC1-85E9-C8DF331130B2}" name="Column14545"/>
    <tableColumn id="14551" xr3:uid="{85591D9A-F171-4625-A3AF-BBD34C6FB364}" name="Column14546"/>
    <tableColumn id="14552" xr3:uid="{6D69AE77-9360-4E7E-BCC7-DD0470D19CDB}" name="Column14547"/>
    <tableColumn id="14553" xr3:uid="{B3EBED9C-C555-4B76-BF92-94947E6C11E2}" name="Column14548"/>
    <tableColumn id="14554" xr3:uid="{6A32966A-52B6-4A57-8542-5984759E74C1}" name="Column14549"/>
    <tableColumn id="14555" xr3:uid="{A1DD3EC7-9389-440E-913A-F9E1961E7B4E}" name="Column14550"/>
    <tableColumn id="14556" xr3:uid="{9062478E-79E3-4C5B-89E8-9E865FD6787C}" name="Column14551"/>
    <tableColumn id="14557" xr3:uid="{48436B1F-4A00-4995-AC2A-C70C122422F5}" name="Column14552"/>
    <tableColumn id="14558" xr3:uid="{53A4D6C6-02CE-48A6-A786-3EBF97B3D32D}" name="Column14553"/>
    <tableColumn id="14559" xr3:uid="{F98E0347-42DA-4B02-911B-AF6CBA2A0C02}" name="Column14554"/>
    <tableColumn id="14560" xr3:uid="{AB3D760B-F9C3-4917-B592-65D343F9B590}" name="Column14555"/>
    <tableColumn id="14561" xr3:uid="{EC882B85-4EE2-4E0E-A772-B7933419DB25}" name="Column14556"/>
    <tableColumn id="14562" xr3:uid="{C896DC2D-900F-4ED3-9B82-759F7CB1FA96}" name="Column14557"/>
    <tableColumn id="14563" xr3:uid="{AF4BAD6D-D6BD-4E87-8C03-2D85CB138EA3}" name="Column14558"/>
    <tableColumn id="14564" xr3:uid="{587763E1-8E23-4AEB-BFEB-5EEE80A828A5}" name="Column14559"/>
    <tableColumn id="14565" xr3:uid="{17C06D51-C6C8-4553-9942-97563A8B1239}" name="Column14560"/>
    <tableColumn id="14566" xr3:uid="{D608BA1E-3BE4-4BF9-809C-64317E66C130}" name="Column14561"/>
    <tableColumn id="14567" xr3:uid="{35129858-1605-4456-B2EE-91EC4816591F}" name="Column14562"/>
    <tableColumn id="14568" xr3:uid="{9698252F-BD28-4CA1-B097-54A7D73F5478}" name="Column14563"/>
    <tableColumn id="14569" xr3:uid="{163220EE-5D7F-42BE-ADBC-D65F0F4EEA92}" name="Column14564"/>
    <tableColumn id="14570" xr3:uid="{5899F95F-C856-4B35-A35B-CF736CD1E04C}" name="Column14565"/>
    <tableColumn id="14571" xr3:uid="{7989E72E-FD9F-42EE-8B39-522FC56CCC87}" name="Column14566"/>
    <tableColumn id="14572" xr3:uid="{627BCECA-3306-4C6C-907B-1C5DADBE6015}" name="Column14567"/>
    <tableColumn id="14573" xr3:uid="{990BB12D-0D49-49FF-A515-2F938FC9A7E7}" name="Column14568"/>
    <tableColumn id="14574" xr3:uid="{0F0DAFC2-1870-4B5B-AC75-E9DBDBE865B0}" name="Column14569"/>
    <tableColumn id="14575" xr3:uid="{A8D7B46E-40A3-4994-8920-DC4478FD9E11}" name="Column14570"/>
    <tableColumn id="14576" xr3:uid="{E20B0F79-3F18-45C2-9B99-3FB8D59A3143}" name="Column14571"/>
    <tableColumn id="14577" xr3:uid="{0F8762BE-3BBA-4131-8996-454BFA9C6FCB}" name="Column14572"/>
    <tableColumn id="14578" xr3:uid="{946DDEAB-272E-4E84-B18C-F2D9DA1C9E5C}" name="Column14573"/>
    <tableColumn id="14579" xr3:uid="{B7BF339A-8601-4F2F-8115-9ADB2B8CC70D}" name="Column14574"/>
    <tableColumn id="14580" xr3:uid="{EFBC2126-82A6-4DD9-A2EB-D26E272543BF}" name="Column14575"/>
    <tableColumn id="14581" xr3:uid="{75300044-46EF-4518-B9C3-31FF8AAD788E}" name="Column14576"/>
    <tableColumn id="14582" xr3:uid="{011D0F60-A786-401D-B933-1D0BA24A44AA}" name="Column14577"/>
    <tableColumn id="14583" xr3:uid="{98C6B196-F1F0-48FB-87AA-3D6C58AC4BF9}" name="Column14578"/>
    <tableColumn id="14584" xr3:uid="{ECFE3027-3631-4AA1-84DA-DB0AB92DF4B6}" name="Column14579"/>
    <tableColumn id="14585" xr3:uid="{8A7C5A6C-1FC4-4B7F-98FE-4C5593D33B28}" name="Column14580"/>
    <tableColumn id="14586" xr3:uid="{3B1EAD0C-65D6-4E59-BF76-48F2344C3FBF}" name="Column14581"/>
    <tableColumn id="14587" xr3:uid="{A167F55A-2FBB-45D4-9BAD-E6AFDA531622}" name="Column14582"/>
    <tableColumn id="14588" xr3:uid="{C4099EFE-C778-44B4-B5E7-5038C8BF0A6D}" name="Column14583"/>
    <tableColumn id="14589" xr3:uid="{BBB7CE97-F825-47FB-8D65-1008C7B28340}" name="Column14584"/>
    <tableColumn id="14590" xr3:uid="{A43109CB-C2CF-4ED8-B778-35F8207DE92E}" name="Column14585"/>
    <tableColumn id="14591" xr3:uid="{60AF2D66-F774-44E5-8006-48C45FA057F6}" name="Column14586"/>
    <tableColumn id="14592" xr3:uid="{F885F05D-9EF5-4CFE-8093-A567A8EF1991}" name="Column14587"/>
    <tableColumn id="14593" xr3:uid="{FC6D240B-521B-4857-8922-0168D6D5E644}" name="Column14588"/>
    <tableColumn id="14594" xr3:uid="{4028B510-09E0-451A-89C6-43E478522AD1}" name="Column14589"/>
    <tableColumn id="14595" xr3:uid="{B449CBE8-A32B-49B0-940D-B146E86370C2}" name="Column14590"/>
    <tableColumn id="14596" xr3:uid="{B31D8D4B-1429-485F-AA2A-EA11F19B74E7}" name="Column14591"/>
    <tableColumn id="14597" xr3:uid="{ED562B3D-DB97-4607-9DAA-42355A0B1585}" name="Column14592"/>
    <tableColumn id="14598" xr3:uid="{29793008-896B-41E0-93C6-AECA7C9720D8}" name="Column14593"/>
    <tableColumn id="14599" xr3:uid="{325F6E3B-C1A3-4662-9C0F-1CB7B60105A4}" name="Column14594"/>
    <tableColumn id="14600" xr3:uid="{ADF67D20-1E05-465E-9FA8-B060C0112AF2}" name="Column14595"/>
    <tableColumn id="14601" xr3:uid="{E8713B24-1E0C-4FF5-87F8-90A46106B0CF}" name="Column14596"/>
    <tableColumn id="14602" xr3:uid="{FCBAEC42-5909-45F6-A3C0-F998A8C21CB8}" name="Column14597"/>
    <tableColumn id="14603" xr3:uid="{8070D68F-24FB-46D1-A2F3-9A8D485F2EFE}" name="Column14598"/>
    <tableColumn id="14604" xr3:uid="{1B4773F7-36F5-4A6C-B9BD-DEB7EEFB0874}" name="Column14599"/>
    <tableColumn id="14605" xr3:uid="{C3BB938A-0275-4871-9EA2-C8C1464BB480}" name="Column14600"/>
    <tableColumn id="14606" xr3:uid="{9AFAD693-6C60-4DB4-BDBA-1817D4B9A13E}" name="Column14601"/>
    <tableColumn id="14607" xr3:uid="{0E35C36A-1B29-4F60-BDA8-3547A4A014A8}" name="Column14602"/>
    <tableColumn id="14608" xr3:uid="{CCB2F6EF-8846-43BE-BEBE-FACC8A1E2149}" name="Column14603"/>
    <tableColumn id="14609" xr3:uid="{CE6EDCFE-8EB3-4410-A250-F039D32203C9}" name="Column14604"/>
    <tableColumn id="14610" xr3:uid="{6AC794DE-398E-4A5E-ABBC-90F36605218A}" name="Column14605"/>
    <tableColumn id="14611" xr3:uid="{05B9EA82-2B85-4D7D-8F62-45C08DBE09CE}" name="Column14606"/>
    <tableColumn id="14612" xr3:uid="{1D266782-A2F4-4FB3-BC99-8B0C167ED674}" name="Column14607"/>
    <tableColumn id="14613" xr3:uid="{68687841-303B-424F-B19E-E76FD062A818}" name="Column14608"/>
    <tableColumn id="14614" xr3:uid="{9176428F-E3E2-4548-AC4D-850A6F8FF989}" name="Column14609"/>
    <tableColumn id="14615" xr3:uid="{41AD6662-953D-4A8C-B510-9CD6AFC059CC}" name="Column14610"/>
    <tableColumn id="14616" xr3:uid="{1D7D9915-26B7-4CA5-AFBB-E5947499E1FF}" name="Column14611"/>
    <tableColumn id="14617" xr3:uid="{7A80E23D-9B08-4DFB-842C-D629D990CA81}" name="Column14612"/>
    <tableColumn id="14618" xr3:uid="{14A8D144-F16E-4446-B31A-83066387823B}" name="Column14613"/>
    <tableColumn id="14619" xr3:uid="{3D904E32-C01E-42C3-AED4-F6BDDB0AB819}" name="Column14614"/>
    <tableColumn id="14620" xr3:uid="{E8550E95-7092-49FA-94FE-8011512EF4FD}" name="Column14615"/>
    <tableColumn id="14621" xr3:uid="{8788DFBF-6C1F-46B6-9C8A-3DC016E5C740}" name="Column14616"/>
    <tableColumn id="14622" xr3:uid="{7DBAA7F7-2B9C-4B57-9EFB-A94645B3BAB9}" name="Column14617"/>
    <tableColumn id="14623" xr3:uid="{1F6A171E-53C0-4896-B67F-21978F6CC3AF}" name="Column14618"/>
    <tableColumn id="14624" xr3:uid="{C8D36157-6147-46F4-A956-2F3E4E98E904}" name="Column14619"/>
    <tableColumn id="14625" xr3:uid="{62114590-8ECE-4EBC-936C-4B58EF0EA45D}" name="Column14620"/>
    <tableColumn id="14626" xr3:uid="{37AC0AAC-3950-4240-81EF-9BC554BACCD1}" name="Column14621"/>
    <tableColumn id="14627" xr3:uid="{2752AAD4-B340-4674-BF04-24E454C75165}" name="Column14622"/>
    <tableColumn id="14628" xr3:uid="{E608C761-FCDA-4953-AEAD-14D2CB6E5118}" name="Column14623"/>
    <tableColumn id="14629" xr3:uid="{DED7C5AD-619E-4BA8-997B-B2CC66AE1480}" name="Column14624"/>
    <tableColumn id="14630" xr3:uid="{7BD07A76-6263-401E-A604-2EC6E095BB6B}" name="Column14625"/>
    <tableColumn id="14631" xr3:uid="{3F9D389E-B088-4CA7-BD7B-A1DEC2B235FC}" name="Column14626"/>
    <tableColumn id="14632" xr3:uid="{30F10CFB-7ED9-4F96-A59C-0C7CB087C73E}" name="Column14627"/>
    <tableColumn id="14633" xr3:uid="{A4B1FB16-C61E-41BE-B206-04F400086DAE}" name="Column14628"/>
    <tableColumn id="14634" xr3:uid="{9215725C-0BC4-42D8-84FF-28C58F70EE50}" name="Column14629"/>
    <tableColumn id="14635" xr3:uid="{39584786-B482-47B8-8B8B-76B19AD25402}" name="Column14630"/>
    <tableColumn id="14636" xr3:uid="{D6EC89E8-7E22-42AD-AAB0-F3CBA060A439}" name="Column14631"/>
    <tableColumn id="14637" xr3:uid="{ADBF34ED-8FD9-49CD-99AF-B2D2357E01E0}" name="Column14632"/>
    <tableColumn id="14638" xr3:uid="{212606E3-C1D0-4B4C-A201-BF8F1F6A737D}" name="Column14633"/>
    <tableColumn id="14639" xr3:uid="{773EC52A-7ACB-4A71-A96B-0294EC5FBA77}" name="Column14634"/>
    <tableColumn id="14640" xr3:uid="{FB9E9D38-2BF3-4382-97DC-A4E66C0A93D0}" name="Column14635"/>
    <tableColumn id="14641" xr3:uid="{AE81033A-FC6C-49D0-9957-7E15F84FA984}" name="Column14636"/>
    <tableColumn id="14642" xr3:uid="{B708E921-1BF2-47E5-B1D0-78342A1816E6}" name="Column14637"/>
    <tableColumn id="14643" xr3:uid="{FBA16635-AA57-4B3D-ABA1-726D1772A93B}" name="Column14638"/>
    <tableColumn id="14644" xr3:uid="{EB812B44-D5CF-4741-9577-ED12BFAB7A19}" name="Column14639"/>
    <tableColumn id="14645" xr3:uid="{FE84FB2C-7063-4D50-A28B-1DF19FDD391A}" name="Column14640"/>
    <tableColumn id="14646" xr3:uid="{740BA793-B383-4988-A3EE-18D284178C05}" name="Column14641"/>
    <tableColumn id="14647" xr3:uid="{26BABDA0-096A-4798-8059-C01FBA07A20F}" name="Column14642"/>
    <tableColumn id="14648" xr3:uid="{565C4765-308A-4399-BF4D-C97CD07823C9}" name="Column14643"/>
    <tableColumn id="14649" xr3:uid="{A11ECDE3-5E3A-433F-A90C-918F832C9F8F}" name="Column14644"/>
    <tableColumn id="14650" xr3:uid="{4D151A48-7C85-468D-BF75-3B2B1A3730C6}" name="Column14645"/>
    <tableColumn id="14651" xr3:uid="{78C850BD-E850-401B-893E-3A66F475BF05}" name="Column14646"/>
    <tableColumn id="14652" xr3:uid="{10278A6E-796A-4E7B-8701-922D432B2B20}" name="Column14647"/>
    <tableColumn id="14653" xr3:uid="{07974679-437A-4387-BC82-93EE0955EBC5}" name="Column14648"/>
    <tableColumn id="14654" xr3:uid="{56315CA2-7316-43B4-9EAD-8416366555A6}" name="Column14649"/>
    <tableColumn id="14655" xr3:uid="{FD816CCA-B467-4923-8FBE-B36AE1E6B2EF}" name="Column14650"/>
    <tableColumn id="14656" xr3:uid="{65052E15-050C-4159-BA13-6FE6CA944E26}" name="Column14651"/>
    <tableColumn id="14657" xr3:uid="{C38A6B80-E255-4454-9A94-8E988363D992}" name="Column14652"/>
    <tableColumn id="14658" xr3:uid="{0BCB8EC0-7364-4478-AAA1-0CBA584D2CBA}" name="Column14653"/>
    <tableColumn id="14659" xr3:uid="{3F7A27EE-A731-4994-8162-88D53C464805}" name="Column14654"/>
    <tableColumn id="14660" xr3:uid="{510087B1-2547-4535-8D35-6B279F154B53}" name="Column14655"/>
    <tableColumn id="14661" xr3:uid="{C40B3FBD-E871-4BF8-9AA4-F93B21E2E94B}" name="Column14656"/>
    <tableColumn id="14662" xr3:uid="{78750EB9-2928-4E0C-953D-F6DB19083E4B}" name="Column14657"/>
    <tableColumn id="14663" xr3:uid="{E9E0C5CF-C005-4D27-B665-8AB71E6436EC}" name="Column14658"/>
    <tableColumn id="14664" xr3:uid="{2F73D577-2157-45BE-B546-847EE45D22EF}" name="Column14659"/>
    <tableColumn id="14665" xr3:uid="{60DC04AA-44BA-43AB-9F9F-CF56A35AA22E}" name="Column14660"/>
    <tableColumn id="14666" xr3:uid="{01B78B7A-1297-4894-847E-00800A95D1B6}" name="Column14661"/>
    <tableColumn id="14667" xr3:uid="{C971E34B-4166-49AE-A0B7-121FCE4F91FA}" name="Column14662"/>
    <tableColumn id="14668" xr3:uid="{71AB81E9-ED49-4DFA-BC0E-143FF7B827FD}" name="Column14663"/>
    <tableColumn id="14669" xr3:uid="{B6DB2FFB-1862-4C6D-BF9F-85B406936CDF}" name="Column14664"/>
    <tableColumn id="14670" xr3:uid="{AEBC536E-A711-48B8-BA4C-8866543635F9}" name="Column14665"/>
    <tableColumn id="14671" xr3:uid="{BB77302F-9E68-41A4-B1F0-84D2DE35E59B}" name="Column14666"/>
    <tableColumn id="14672" xr3:uid="{66458509-2BAF-4180-981B-EEDF0CFB9A7D}" name="Column14667"/>
    <tableColumn id="14673" xr3:uid="{381FDECD-F2DC-45DA-B998-6DFAF0172FBC}" name="Column14668"/>
    <tableColumn id="14674" xr3:uid="{F18849D5-D99E-4F96-8240-0C23F5D80945}" name="Column14669"/>
    <tableColumn id="14675" xr3:uid="{F117B7AD-7754-40CF-BB4C-2161B67AA9D9}" name="Column14670"/>
    <tableColumn id="14676" xr3:uid="{C6E05A55-A300-4504-A026-36006290D97E}" name="Column14671"/>
    <tableColumn id="14677" xr3:uid="{2DD2B2CF-2F28-473D-9E24-BBBAB6D9D250}" name="Column14672"/>
    <tableColumn id="14678" xr3:uid="{28021DFF-13BE-4E23-B020-A302B4C6E995}" name="Column14673"/>
    <tableColumn id="14679" xr3:uid="{AF49D734-8DD4-4DD3-A91C-2F5DF825CF4A}" name="Column14674"/>
    <tableColumn id="14680" xr3:uid="{E8F33462-5B8B-4F79-A393-4BE2162D09E3}" name="Column14675"/>
    <tableColumn id="14681" xr3:uid="{3FB6A0B6-8085-4AF4-9E35-4E986170A58C}" name="Column14676"/>
    <tableColumn id="14682" xr3:uid="{81EFAF1C-6E38-4815-87E1-33230A9AC2C8}" name="Column14677"/>
    <tableColumn id="14683" xr3:uid="{2166263C-B322-41C8-80A6-223625BF4B17}" name="Column14678"/>
    <tableColumn id="14684" xr3:uid="{29DE20A6-FB35-4271-9B15-F5904052739A}" name="Column14679"/>
    <tableColumn id="14685" xr3:uid="{C692C495-F130-40D3-9B34-86E55D39118F}" name="Column14680"/>
    <tableColumn id="14686" xr3:uid="{73C909D2-AF0E-4558-B5AC-13E8B92C04E1}" name="Column14681"/>
    <tableColumn id="14687" xr3:uid="{7F4182A3-852A-40BB-8942-2B3800523482}" name="Column14682"/>
    <tableColumn id="14688" xr3:uid="{C7FD8389-E279-42F5-B986-255B4FCE0BF2}" name="Column14683"/>
    <tableColumn id="14689" xr3:uid="{31A73C41-7A75-478A-A749-0ADD11810EE2}" name="Column14684"/>
    <tableColumn id="14690" xr3:uid="{1A851F29-DBAA-46BA-8293-4BD8BDF8BA22}" name="Column14685"/>
    <tableColumn id="14691" xr3:uid="{E50A6B32-90E5-4C9A-B544-77D05C550820}" name="Column14686"/>
    <tableColumn id="14692" xr3:uid="{5A856EEA-EF29-4A86-A2E3-05377B8E61D2}" name="Column14687"/>
    <tableColumn id="14693" xr3:uid="{DCBD2B21-0A4C-46EB-84A6-9B7439521710}" name="Column14688"/>
    <tableColumn id="14694" xr3:uid="{3A3E12B1-2371-492F-B80E-26D4B4AA554A}" name="Column14689"/>
    <tableColumn id="14695" xr3:uid="{74DB4BFD-D9E5-49CA-B9B4-DFB86B29357F}" name="Column14690"/>
    <tableColumn id="14696" xr3:uid="{394E6EB6-2251-4C84-8BA3-FF1807D32834}" name="Column14691"/>
    <tableColumn id="14697" xr3:uid="{5FC3626C-7CCC-4057-A8C7-64F291B73201}" name="Column14692"/>
    <tableColumn id="14698" xr3:uid="{25FD8CBE-3094-4724-B5E0-BF9D5592F919}" name="Column14693"/>
    <tableColumn id="14699" xr3:uid="{5C88224A-607E-406E-ABBE-D869478BA9E6}" name="Column14694"/>
    <tableColumn id="14700" xr3:uid="{EE3D7D02-D41D-455F-BA99-B36BDBC75963}" name="Column14695"/>
    <tableColumn id="14701" xr3:uid="{AE772C75-9CEA-4723-A81C-2BD2006F8A9C}" name="Column14696"/>
    <tableColumn id="14702" xr3:uid="{62CA7538-9674-467D-8EEE-947DF40041FB}" name="Column14697"/>
    <tableColumn id="14703" xr3:uid="{11D01A9C-36FD-402A-8B6B-F97FBDC56A89}" name="Column14698"/>
    <tableColumn id="14704" xr3:uid="{11D55CDD-EE38-4523-80AE-5DD99975B524}" name="Column14699"/>
    <tableColumn id="14705" xr3:uid="{73C2E0A8-18A2-47A5-A892-73970C6A0B8F}" name="Column14700"/>
    <tableColumn id="14706" xr3:uid="{43CD51C4-5E8A-491B-994C-23A6B52890A5}" name="Column14701"/>
    <tableColumn id="14707" xr3:uid="{E495918E-7975-4AF1-8371-0C1DB627AA2E}" name="Column14702"/>
    <tableColumn id="14708" xr3:uid="{59FB5DC7-907D-41CD-A5D4-64516BE4424B}" name="Column14703"/>
    <tableColumn id="14709" xr3:uid="{085E76E1-C39B-4A80-B5FA-D946F5AA358E}" name="Column14704"/>
    <tableColumn id="14710" xr3:uid="{D395FBAF-6355-4AF9-BD9F-B2D9EBA7367F}" name="Column14705"/>
    <tableColumn id="14711" xr3:uid="{375E6B53-2D4E-406D-8D58-69C18FB49F1A}" name="Column14706"/>
    <tableColumn id="14712" xr3:uid="{EBA10984-B295-44BF-BCDD-F074EFF35367}" name="Column14707"/>
    <tableColumn id="14713" xr3:uid="{96C605EB-2DEA-4044-ADE8-42E601FCA6FA}" name="Column14708"/>
    <tableColumn id="14714" xr3:uid="{382545F7-6A95-4440-91D8-8AAD953EDA63}" name="Column14709"/>
    <tableColumn id="14715" xr3:uid="{D20B83CB-C4E0-4CBB-82BF-BF7A20A00242}" name="Column14710"/>
    <tableColumn id="14716" xr3:uid="{594BFA5C-7F01-4E65-803B-52C3CBB2F21C}" name="Column14711"/>
    <tableColumn id="14717" xr3:uid="{F79850AC-02CA-424E-8068-42C52FDF6A13}" name="Column14712"/>
    <tableColumn id="14718" xr3:uid="{33126328-474C-478B-9247-0F6CA18A94E4}" name="Column14713"/>
    <tableColumn id="14719" xr3:uid="{58B065BB-D0EE-446F-9471-6A36B52A8F54}" name="Column14714"/>
    <tableColumn id="14720" xr3:uid="{524B21C6-44A3-4FBE-8077-581571A135DA}" name="Column14715"/>
    <tableColumn id="14721" xr3:uid="{D467A7AC-2A9F-4C55-9D59-204032F943E1}" name="Column14716"/>
    <tableColumn id="14722" xr3:uid="{C752E3EE-5ADF-4265-A930-FFC770BC4E8B}" name="Column14717"/>
    <tableColumn id="14723" xr3:uid="{41920F97-6D48-4463-ABF4-5BC8FFAA2058}" name="Column14718"/>
    <tableColumn id="14724" xr3:uid="{A1184F51-1C8E-47B2-8A04-46F023312200}" name="Column14719"/>
    <tableColumn id="14725" xr3:uid="{F427DC48-3DF4-433A-9E72-71F23F628EC6}" name="Column14720"/>
    <tableColumn id="14726" xr3:uid="{E0C89CD4-6CFB-4D20-9936-BB131DE9B70C}" name="Column14721"/>
    <tableColumn id="14727" xr3:uid="{0C7088F5-2F02-46C7-BDDF-09732536AA70}" name="Column14722"/>
    <tableColumn id="14728" xr3:uid="{4E19DE63-5E02-4A50-A0B3-62E96037F7F6}" name="Column14723"/>
    <tableColumn id="14729" xr3:uid="{E1920148-DF3E-4F43-B45F-DB8A08F47349}" name="Column14724"/>
    <tableColumn id="14730" xr3:uid="{568D5569-0D76-4EE7-8BF4-40015B466E59}" name="Column14725"/>
    <tableColumn id="14731" xr3:uid="{54C4504F-E7FC-41FB-8CB5-677C0EE4028D}" name="Column14726"/>
    <tableColumn id="14732" xr3:uid="{1868DD6D-A72E-42A4-9C00-2B2C70CC8642}" name="Column14727"/>
    <tableColumn id="14733" xr3:uid="{7AB7C001-4393-4E6D-8730-FE169AB18A1A}" name="Column14728"/>
    <tableColumn id="14734" xr3:uid="{BCD5DF33-3EF2-426E-8351-A2B4CB759736}" name="Column14729"/>
    <tableColumn id="14735" xr3:uid="{EE0AD764-21BC-4A97-BF26-698B7BA80C7F}" name="Column14730"/>
    <tableColumn id="14736" xr3:uid="{FF636026-7186-4AE5-B91E-D067034A8C91}" name="Column14731"/>
    <tableColumn id="14737" xr3:uid="{E20C5753-015C-4188-91CF-FBE63BCA8F45}" name="Column14732"/>
    <tableColumn id="14738" xr3:uid="{EEA4FE7C-1D55-49D6-9433-1B82FB18E1F8}" name="Column14733"/>
    <tableColumn id="14739" xr3:uid="{3D238C46-D08F-4A8F-A98F-BEFB5071E0D6}" name="Column14734"/>
    <tableColumn id="14740" xr3:uid="{50A2F865-8A76-4583-BCDE-7807A2892EE8}" name="Column14735"/>
    <tableColumn id="14741" xr3:uid="{9E2E6FE7-DF4F-49E5-9FCF-E6D18810ED6E}" name="Column14736"/>
    <tableColumn id="14742" xr3:uid="{66CD2A21-CC6C-477C-B4EB-29862B75A56D}" name="Column14737"/>
    <tableColumn id="14743" xr3:uid="{B1E8D93A-CB74-46AC-932E-D1481954A5E4}" name="Column14738"/>
    <tableColumn id="14744" xr3:uid="{6561B07E-0CC8-48DB-9085-28B8AF9FE0A4}" name="Column14739"/>
    <tableColumn id="14745" xr3:uid="{B376FC85-5952-4338-865B-90EF6DA1D327}" name="Column14740"/>
    <tableColumn id="14746" xr3:uid="{77611042-956E-42F1-817A-725DA024C4E8}" name="Column14741"/>
    <tableColumn id="14747" xr3:uid="{86555B1E-D283-4EDD-88DA-05064595AAC1}" name="Column14742"/>
    <tableColumn id="14748" xr3:uid="{2E228197-BED2-47DD-9FEC-9B58CC65C474}" name="Column14743"/>
    <tableColumn id="14749" xr3:uid="{D6C4FE30-E9BE-4922-AFBC-3AB3A6E3C5C0}" name="Column14744"/>
    <tableColumn id="14750" xr3:uid="{A5BB97FB-1FAE-4410-9D3F-3E3EF2E64E9C}" name="Column14745"/>
    <tableColumn id="14751" xr3:uid="{91D3F0F1-5E91-4F30-84C8-88505147143A}" name="Column14746"/>
    <tableColumn id="14752" xr3:uid="{E66F1EB7-8A8B-47FD-828B-14FF9F2A8873}" name="Column14747"/>
    <tableColumn id="14753" xr3:uid="{07C7A979-EC26-45BC-BAA8-85B8E5626CAE}" name="Column14748"/>
    <tableColumn id="14754" xr3:uid="{7F24E47D-CA5E-4EC7-883A-278E1DF20EC4}" name="Column14749"/>
    <tableColumn id="14755" xr3:uid="{DA577121-02F5-4530-A87D-92B36DCC0100}" name="Column14750"/>
    <tableColumn id="14756" xr3:uid="{01BABCD1-BA56-45BB-85EB-6B638DF99938}" name="Column14751"/>
    <tableColumn id="14757" xr3:uid="{A3CEE3B7-E60C-4CAB-9A17-721808996610}" name="Column14752"/>
    <tableColumn id="14758" xr3:uid="{82DFB90D-C1A8-4FA5-B5AD-3AB16CAEED3F}" name="Column14753"/>
    <tableColumn id="14759" xr3:uid="{B65FE4D5-278D-4282-BA53-BBEA4473626D}" name="Column14754"/>
    <tableColumn id="14760" xr3:uid="{75448475-E697-452B-8612-32ED8B627F3F}" name="Column14755"/>
    <tableColumn id="14761" xr3:uid="{EE0270AD-B6CF-4DC9-A84D-99D0DA5A2467}" name="Column14756"/>
    <tableColumn id="14762" xr3:uid="{D2C9DEEF-231B-4CE6-B3B0-2A7AA8579B11}" name="Column14757"/>
    <tableColumn id="14763" xr3:uid="{ED9F5790-B234-4828-B95B-44332B188299}" name="Column14758"/>
    <tableColumn id="14764" xr3:uid="{3FCF9474-06DF-4CDF-ACFA-03A5F610AF0F}" name="Column14759"/>
    <tableColumn id="14765" xr3:uid="{4ABA1B47-1145-45C6-82A2-DD8023AA166E}" name="Column14760"/>
    <tableColumn id="14766" xr3:uid="{A68E0A0D-FC04-40D8-B848-CC6A958FA478}" name="Column14761"/>
    <tableColumn id="14767" xr3:uid="{12590A46-1FE7-4667-BF57-6221CBC4A2FF}" name="Column14762"/>
    <tableColumn id="14768" xr3:uid="{CCF595B4-D286-4237-84C5-63DF7F51FE86}" name="Column14763"/>
    <tableColumn id="14769" xr3:uid="{0EB72DAC-FEC5-4EF8-83AD-2E62186DE677}" name="Column14764"/>
    <tableColumn id="14770" xr3:uid="{45D671B4-7C7D-470B-BE84-A8A93E3C2421}" name="Column14765"/>
    <tableColumn id="14771" xr3:uid="{5D9EF7D5-47B1-4A4F-ADBA-8D82D5DF64F1}" name="Column14766"/>
    <tableColumn id="14772" xr3:uid="{799F8B32-F8C2-4CEC-A302-D4537CEDEA80}" name="Column14767"/>
    <tableColumn id="14773" xr3:uid="{A555F994-5D83-464D-9499-A6489F30F162}" name="Column14768"/>
    <tableColumn id="14774" xr3:uid="{B7C00551-01D3-48F4-BF86-F9060A82BC6F}" name="Column14769"/>
    <tableColumn id="14775" xr3:uid="{B1DBC8BE-E9A5-4589-AFB4-9447D0BB510D}" name="Column14770"/>
    <tableColumn id="14776" xr3:uid="{36BCF198-098B-4D60-9305-76E0D2283509}" name="Column14771"/>
    <tableColumn id="14777" xr3:uid="{B948A391-2B55-4C33-9966-AF3344C35CF5}" name="Column14772"/>
    <tableColumn id="14778" xr3:uid="{5C68AC8B-834C-4AD5-91AF-292BF6747DF2}" name="Column14773"/>
    <tableColumn id="14779" xr3:uid="{22154BBA-8905-4E6F-9F9E-F89EA556202F}" name="Column14774"/>
    <tableColumn id="14780" xr3:uid="{E3E6BEDB-71FE-4422-B52E-1E988213BB4B}" name="Column14775"/>
    <tableColumn id="14781" xr3:uid="{937920FD-5158-44E1-9487-BD3165E59F1C}" name="Column14776"/>
    <tableColumn id="14782" xr3:uid="{18361770-47F2-4FBA-B972-18A435FE7A9C}" name="Column14777"/>
    <tableColumn id="14783" xr3:uid="{723872FB-8BB7-4439-B266-53BA783A0457}" name="Column14778"/>
    <tableColumn id="14784" xr3:uid="{4F29943A-AC3E-4C18-B129-35674DCF7B91}" name="Column14779"/>
    <tableColumn id="14785" xr3:uid="{48A0C550-F69C-4B4F-A545-A3FD86955FB2}" name="Column14780"/>
    <tableColumn id="14786" xr3:uid="{105B3AD6-58F9-4DEF-976C-12A3C1141EC6}" name="Column14781"/>
    <tableColumn id="14787" xr3:uid="{6389FC04-EC56-466B-B097-DCC881749C5C}" name="Column14782"/>
    <tableColumn id="14788" xr3:uid="{9B7C9D3E-DB35-4412-B844-5505A97D29D3}" name="Column14783"/>
    <tableColumn id="14789" xr3:uid="{3A57D3F1-1B2E-4DF5-A9DE-3BA7C5C2527C}" name="Column14784"/>
    <tableColumn id="14790" xr3:uid="{62C188FB-C8A0-4F35-A5B2-1CEF914E09DB}" name="Column14785"/>
    <tableColumn id="14791" xr3:uid="{66D3C99E-6A8A-4942-8F27-733C7FF0867D}" name="Column14786"/>
    <tableColumn id="14792" xr3:uid="{4FAC9DA0-52F8-426B-B63B-B2F58325F7B9}" name="Column14787"/>
    <tableColumn id="14793" xr3:uid="{3279AAB6-2E5A-4DFF-8D41-E14747122BFA}" name="Column14788"/>
    <tableColumn id="14794" xr3:uid="{11B6B3D0-1645-47B7-843D-241E14C2289B}" name="Column14789"/>
    <tableColumn id="14795" xr3:uid="{41541D2C-50D1-402F-98E9-C7007FB7FDBD}" name="Column14790"/>
    <tableColumn id="14796" xr3:uid="{A889ABE6-BF34-47CD-806F-00C688AB67CC}" name="Column14791"/>
    <tableColumn id="14797" xr3:uid="{967721D6-8CFA-452E-994B-B49C8E8F0FBA}" name="Column14792"/>
    <tableColumn id="14798" xr3:uid="{DD25C4B8-A05D-4CC4-94DF-42EA8BB7592C}" name="Column14793"/>
    <tableColumn id="14799" xr3:uid="{520546EB-CEC6-44C0-A3C7-9D3784CC49EB}" name="Column14794"/>
    <tableColumn id="14800" xr3:uid="{14071CDF-3202-4551-81EE-00C5AF911EC0}" name="Column14795"/>
    <tableColumn id="14801" xr3:uid="{E80F34B3-3403-4F8D-A036-BA9F1344E20E}" name="Column14796"/>
    <tableColumn id="14802" xr3:uid="{16A3F1CB-6228-4E7B-B6A5-2525F42A21AC}" name="Column14797"/>
    <tableColumn id="14803" xr3:uid="{08248056-4023-443D-AD2A-27DE66D2B5D1}" name="Column14798"/>
    <tableColumn id="14804" xr3:uid="{30A6C15F-02EB-45F7-8757-C16155596C38}" name="Column14799"/>
    <tableColumn id="14805" xr3:uid="{9E505FDF-7B28-4AF2-BF1D-1A4AF6EA6971}" name="Column14800"/>
    <tableColumn id="14806" xr3:uid="{C72A1E6A-92AE-4FE2-A46D-62CC9413F5AA}" name="Column14801"/>
    <tableColumn id="14807" xr3:uid="{0BA8EEB3-2AC3-4FDD-A3FA-47679EADA9ED}" name="Column14802"/>
    <tableColumn id="14808" xr3:uid="{13F1604D-365B-477C-A558-1AA58EAD10EA}" name="Column14803"/>
    <tableColumn id="14809" xr3:uid="{0E4423FE-A189-48CC-9AF3-BDD906F79C21}" name="Column14804"/>
    <tableColumn id="14810" xr3:uid="{4AC5D3A7-EDA8-4284-99DD-E16973FE6B22}" name="Column14805"/>
    <tableColumn id="14811" xr3:uid="{68E946BC-ABA7-4187-838F-7A1DD2737F31}" name="Column14806"/>
    <tableColumn id="14812" xr3:uid="{0C376BD0-6524-40F2-88AA-E1A6E0A97AE1}" name="Column14807"/>
    <tableColumn id="14813" xr3:uid="{F195015D-FA76-4FD5-A282-E7085592EAD2}" name="Column14808"/>
    <tableColumn id="14814" xr3:uid="{F58D151A-3775-4B3C-8C72-90AF4456F976}" name="Column14809"/>
    <tableColumn id="14815" xr3:uid="{8EE663FD-2EC3-4F56-83E1-31FDE64199F4}" name="Column14810"/>
    <tableColumn id="14816" xr3:uid="{6015F7FD-B4F1-4247-A283-0D073E220C06}" name="Column14811"/>
    <tableColumn id="14817" xr3:uid="{DF390FB8-C1FC-4FCB-91FF-7D4C4B0D624C}" name="Column14812"/>
    <tableColumn id="14818" xr3:uid="{B6AC0D12-7D44-4456-96DC-C211E2B4C8B8}" name="Column14813"/>
    <tableColumn id="14819" xr3:uid="{F926109E-FE47-46A3-BD24-C89F55A43700}" name="Column14814"/>
    <tableColumn id="14820" xr3:uid="{C6295AA4-3E51-4D6D-9CBA-BD5513B2547A}" name="Column14815"/>
    <tableColumn id="14821" xr3:uid="{55D0271B-40D7-42E0-9845-120E6AF801E2}" name="Column14816"/>
    <tableColumn id="14822" xr3:uid="{2CB475FC-622B-4D25-A813-25B0A3AEB017}" name="Column14817"/>
    <tableColumn id="14823" xr3:uid="{3B309C11-944D-4A5F-A144-4226CA82F5A7}" name="Column14818"/>
    <tableColumn id="14824" xr3:uid="{C9F8F538-691F-4F20-AF80-F11B2086BE22}" name="Column14819"/>
    <tableColumn id="14825" xr3:uid="{AF52B043-46EF-4A8A-9E3A-F504D5BC22BA}" name="Column14820"/>
    <tableColumn id="14826" xr3:uid="{4AFCF3F2-C28D-493C-813F-5459A78CEA5E}" name="Column14821"/>
    <tableColumn id="14827" xr3:uid="{DEE4CA5C-245D-407A-B0C5-E8E3ADD1B65E}" name="Column14822"/>
    <tableColumn id="14828" xr3:uid="{DE705432-6090-4330-A88A-E34A98C930CF}" name="Column14823"/>
    <tableColumn id="14829" xr3:uid="{7EB76DA0-56F7-4A50-A965-17BA0C511858}" name="Column14824"/>
    <tableColumn id="14830" xr3:uid="{A73F41D7-2B80-4745-AB9E-1FBEE0EBAD25}" name="Column14825"/>
    <tableColumn id="14831" xr3:uid="{FB25375D-C24A-4AF4-A99C-CC5BF1C20823}" name="Column14826"/>
    <tableColumn id="14832" xr3:uid="{8E7A0A7A-5AB1-4F5D-A519-5E6A2616D203}" name="Column14827"/>
    <tableColumn id="14833" xr3:uid="{D1F5BD8F-A57C-4A80-B1F6-7EDFF9C6D600}" name="Column14828"/>
    <tableColumn id="14834" xr3:uid="{195E50D5-DF51-4812-BD78-83D78FD841DF}" name="Column14829"/>
    <tableColumn id="14835" xr3:uid="{8C145177-5888-4AE3-A446-25B600977293}" name="Column14830"/>
    <tableColumn id="14836" xr3:uid="{674CDB23-5464-4E8E-8461-416EAF8B91EC}" name="Column14831"/>
    <tableColumn id="14837" xr3:uid="{9D06543F-8908-459A-A620-7C95D2556A73}" name="Column14832"/>
    <tableColumn id="14838" xr3:uid="{AA558470-81F4-42C9-8476-81AF0F7DC96E}" name="Column14833"/>
    <tableColumn id="14839" xr3:uid="{7922107F-B806-40A9-8F25-10697F033BD3}" name="Column14834"/>
    <tableColumn id="14840" xr3:uid="{FAFB21D0-1BA9-4AEB-AF3C-60D7CF389AC1}" name="Column14835"/>
    <tableColumn id="14841" xr3:uid="{F0C00D5E-8F7D-4054-A007-2C84F7C1D171}" name="Column14836"/>
    <tableColumn id="14842" xr3:uid="{A0C985C1-158E-4425-998D-5FD35A85B57C}" name="Column14837"/>
    <tableColumn id="14843" xr3:uid="{58B39FDE-0109-4733-8045-3737B5111D5F}" name="Column14838"/>
    <tableColumn id="14844" xr3:uid="{AA5CFA0E-C9B6-40AA-B9B8-B7440F2B05C1}" name="Column14839"/>
    <tableColumn id="14845" xr3:uid="{8F655BC0-783E-416A-8B2D-5F4952B89DE1}" name="Column14840"/>
    <tableColumn id="14846" xr3:uid="{998804CA-91F3-47ED-ACEC-26F287B43657}" name="Column14841"/>
    <tableColumn id="14847" xr3:uid="{19A27ED6-9751-41C6-9AA7-9F88350A8F3E}" name="Column14842"/>
    <tableColumn id="14848" xr3:uid="{BCDAD25B-5D53-4C19-B1B2-5BB8893F461B}" name="Column14843"/>
    <tableColumn id="14849" xr3:uid="{18F7A563-07D0-4918-9C98-EFB31E3BCC5B}" name="Column14844"/>
    <tableColumn id="14850" xr3:uid="{9ED0FB3F-982E-4930-ADFD-89570FC7ABD2}" name="Column14845"/>
    <tableColumn id="14851" xr3:uid="{E7B61F94-A47F-4EE8-AE34-B780DCD0F1A1}" name="Column14846"/>
    <tableColumn id="14852" xr3:uid="{676E3B1C-7E05-4D4B-8152-F1A685C76956}" name="Column14847"/>
    <tableColumn id="14853" xr3:uid="{D3F06C10-E4C6-43B6-91C2-164D9C314C0C}" name="Column14848"/>
    <tableColumn id="14854" xr3:uid="{63D27322-D5AA-443D-AA0B-9707C99F7045}" name="Column14849"/>
    <tableColumn id="14855" xr3:uid="{232EB695-C61B-4CF7-BEA8-A5A6D227142F}" name="Column14850"/>
    <tableColumn id="14856" xr3:uid="{035D50D8-4586-4A97-A25B-2C4A28EA5D86}" name="Column14851"/>
    <tableColumn id="14857" xr3:uid="{A3F2B62E-8ECD-4465-9002-712AC3905F2D}" name="Column14852"/>
    <tableColumn id="14858" xr3:uid="{3CD3876D-F5A1-4B5D-8AFA-5A46F306B24F}" name="Column14853"/>
    <tableColumn id="14859" xr3:uid="{9BC63857-7CD2-4EF9-B9F5-9C86696F95C1}" name="Column14854"/>
    <tableColumn id="14860" xr3:uid="{A28AF354-158D-4C61-956C-CC6CB683E36D}" name="Column14855"/>
    <tableColumn id="14861" xr3:uid="{51EEEABB-DC6F-4E74-8FEF-E169115CC6BB}" name="Column14856"/>
    <tableColumn id="14862" xr3:uid="{4516DF90-6F84-4247-BA46-F7B0637AEC78}" name="Column14857"/>
    <tableColumn id="14863" xr3:uid="{3E88C3F2-22D8-47E9-BD4A-0DCE4C576AA5}" name="Column14858"/>
    <tableColumn id="14864" xr3:uid="{623824CD-C24D-43AF-82E8-3E6BAC2B0D44}" name="Column14859"/>
    <tableColumn id="14865" xr3:uid="{5CC35248-4D0D-48F4-B799-D70AA9D8C823}" name="Column14860"/>
    <tableColumn id="14866" xr3:uid="{14B602A8-3C31-499E-A25B-6954E7E198C0}" name="Column14861"/>
    <tableColumn id="14867" xr3:uid="{8557D52D-BEB5-44B1-9C7C-4D876BB2A5BE}" name="Column14862"/>
    <tableColumn id="14868" xr3:uid="{60DD7AF6-C080-4795-9469-F30E6480839B}" name="Column14863"/>
    <tableColumn id="14869" xr3:uid="{D36769E4-8EEC-4CF1-91D9-8DD573DCCB5C}" name="Column14864"/>
    <tableColumn id="14870" xr3:uid="{DC812469-7173-4340-A15A-D389A882B04D}" name="Column14865"/>
    <tableColumn id="14871" xr3:uid="{43D55686-78FE-4FDD-8AF6-EE8AD1AB9120}" name="Column14866"/>
    <tableColumn id="14872" xr3:uid="{AB547BAD-A3B5-4ECB-8194-E4A2958A1673}" name="Column14867"/>
    <tableColumn id="14873" xr3:uid="{23497179-4104-4E7E-9CD5-5FDB44F7194F}" name="Column14868"/>
    <tableColumn id="14874" xr3:uid="{E3B8D492-F856-4ED7-B3BD-FC742C32C0E3}" name="Column14869"/>
    <tableColumn id="14875" xr3:uid="{C56A7766-A345-41F3-BB0F-BBEED31DE11B}" name="Column14870"/>
    <tableColumn id="14876" xr3:uid="{860D03D7-18B5-48BF-9D83-2D407325ED84}" name="Column14871"/>
    <tableColumn id="14877" xr3:uid="{40D1FFAD-259D-4044-A77D-84CC469B9E74}" name="Column14872"/>
    <tableColumn id="14878" xr3:uid="{10CB5891-0F41-41AB-9356-9296BD9E70D3}" name="Column14873"/>
    <tableColumn id="14879" xr3:uid="{25AC4AD7-6D1F-43B5-9DFB-7A067060D6E1}" name="Column14874"/>
    <tableColumn id="14880" xr3:uid="{8E4A5C7A-6921-41D5-B753-A91517CB2A0E}" name="Column14875"/>
    <tableColumn id="14881" xr3:uid="{CC4F7ED4-7E0F-4A97-880C-474562D5A061}" name="Column14876"/>
    <tableColumn id="14882" xr3:uid="{019F73B1-A60B-4BDC-87D6-EDC0A3D068F5}" name="Column14877"/>
    <tableColumn id="14883" xr3:uid="{09301167-648C-4C1B-9AC4-C4952A2AAB68}" name="Column14878"/>
    <tableColumn id="14884" xr3:uid="{5986C3EC-B27D-4CEB-A15A-4F97EE6B98AD}" name="Column14879"/>
    <tableColumn id="14885" xr3:uid="{3DC78007-0DBC-4185-9FC8-F922391C2D61}" name="Column14880"/>
    <tableColumn id="14886" xr3:uid="{E91EEE4D-162A-45A2-8926-7D18D7ED856C}" name="Column14881"/>
    <tableColumn id="14887" xr3:uid="{4201D285-3E05-4317-9EFA-B8575AF2AE1C}" name="Column14882"/>
    <tableColumn id="14888" xr3:uid="{1338DDFF-7238-4C67-ADB5-4063D3B65645}" name="Column14883"/>
    <tableColumn id="14889" xr3:uid="{B8AE84A6-D90E-4151-AD05-44858179A5D5}" name="Column14884"/>
    <tableColumn id="14890" xr3:uid="{F0610842-4780-4367-84DB-E12988ECD59D}" name="Column14885"/>
    <tableColumn id="14891" xr3:uid="{E56F2D68-9548-4E55-A0AF-4AC06D7444BE}" name="Column14886"/>
    <tableColumn id="14892" xr3:uid="{CD346C26-1CF0-4A8A-B416-45B83525713B}" name="Column14887"/>
    <tableColumn id="14893" xr3:uid="{05727F48-1ABE-482C-B388-1104A9C45C9B}" name="Column14888"/>
    <tableColumn id="14894" xr3:uid="{21D3CEA8-4DE0-4BF3-AA1C-5E9B36290D4E}" name="Column14889"/>
    <tableColumn id="14895" xr3:uid="{7CB0BD33-E9AA-4DEC-9ADB-D63F7AB96F15}" name="Column14890"/>
    <tableColumn id="14896" xr3:uid="{C9342339-04B4-4CC9-9855-9D0096C738DB}" name="Column14891"/>
    <tableColumn id="14897" xr3:uid="{65BF7535-7C7C-481E-AA29-6D8381F768C8}" name="Column14892"/>
    <tableColumn id="14898" xr3:uid="{8A82A33C-934A-4E75-861C-06AB4EDBAD5A}" name="Column14893"/>
    <tableColumn id="14899" xr3:uid="{9AF58BDA-D987-4B4A-BA1A-11F6FBADB84A}" name="Column14894"/>
    <tableColumn id="14900" xr3:uid="{28C7A900-9A9B-48F5-98CF-AC89A54D03C7}" name="Column14895"/>
    <tableColumn id="14901" xr3:uid="{E4BA55C9-BDDB-4130-A267-85C02CDD32F1}" name="Column14896"/>
    <tableColumn id="14902" xr3:uid="{E8C4E618-FBFB-460D-8820-85973FFE16D4}" name="Column14897"/>
    <tableColumn id="14903" xr3:uid="{16FF1229-028F-4B61-A88E-5F7F84859308}" name="Column14898"/>
    <tableColumn id="14904" xr3:uid="{F25EEB38-4668-4EF7-8C97-460A9EC26EEA}" name="Column14899"/>
    <tableColumn id="14905" xr3:uid="{91B2FFC0-2C76-4DBC-8D15-A5C239353388}" name="Column14900"/>
    <tableColumn id="14906" xr3:uid="{0AB6A609-F407-442B-BF52-1B4F6D3C4B76}" name="Column14901"/>
    <tableColumn id="14907" xr3:uid="{9C974F8D-C527-4B30-9BB4-8BAA6B32C388}" name="Column14902"/>
    <tableColumn id="14908" xr3:uid="{A3852BDA-4BD4-4BE7-B258-80BB5593D2CB}" name="Column14903"/>
    <tableColumn id="14909" xr3:uid="{C6BF4115-08EE-4506-9FAB-9319F13E4632}" name="Column14904"/>
    <tableColumn id="14910" xr3:uid="{E2B736D3-FF30-405F-AE6E-0F06E871323D}" name="Column14905"/>
    <tableColumn id="14911" xr3:uid="{571A6325-F797-4F32-B083-E9AFC092F6DA}" name="Column14906"/>
    <tableColumn id="14912" xr3:uid="{0858A153-9536-464E-AEB2-775201DA0B02}" name="Column14907"/>
    <tableColumn id="14913" xr3:uid="{8667325A-C5B6-49C8-969C-B034FB5B4270}" name="Column14908"/>
    <tableColumn id="14914" xr3:uid="{424C945F-6993-4510-B2BC-8098E93993B1}" name="Column14909"/>
    <tableColumn id="14915" xr3:uid="{AC4DBD87-E3E8-460D-8330-78EA1ED11D7B}" name="Column14910"/>
    <tableColumn id="14916" xr3:uid="{29E6C3EA-FABB-4C2B-A756-DE1A108DE23F}" name="Column14911"/>
    <tableColumn id="14917" xr3:uid="{D76B3D23-2333-49F6-AB91-E7359D63CC48}" name="Column14912"/>
    <tableColumn id="14918" xr3:uid="{EFAFA3C1-F78D-4D07-8141-79EF8C2CDA2E}" name="Column14913"/>
    <tableColumn id="14919" xr3:uid="{84B5E2BC-F6BB-4515-BE37-A9B659ACFAFD}" name="Column14914"/>
    <tableColumn id="14920" xr3:uid="{42E69D66-B51B-435C-9E41-C50CD4EAB0C2}" name="Column14915"/>
    <tableColumn id="14921" xr3:uid="{A4567DB4-ED4F-41D9-B531-7B2022779141}" name="Column14916"/>
    <tableColumn id="14922" xr3:uid="{0E13B93D-5439-4D1B-910F-9986077DE207}" name="Column14917"/>
    <tableColumn id="14923" xr3:uid="{2AFEE9BC-715E-484E-B120-BC5B78E04A5B}" name="Column14918"/>
    <tableColumn id="14924" xr3:uid="{0F4205CD-34F9-40C0-ACE0-F1CC72D0FEF2}" name="Column14919"/>
    <tableColumn id="14925" xr3:uid="{DD20ECC2-ADA6-4F9C-9DA1-92F3F4515932}" name="Column14920"/>
    <tableColumn id="14926" xr3:uid="{C01BD9FD-C8B7-4269-A904-3F0045372D2D}" name="Column14921"/>
    <tableColumn id="14927" xr3:uid="{B5F682C7-2B51-4C50-B17D-24655716E50C}" name="Column14922"/>
    <tableColumn id="14928" xr3:uid="{83332E51-149B-44FC-BEDA-E46704AEC991}" name="Column14923"/>
    <tableColumn id="14929" xr3:uid="{C5F4DE22-E6A1-4B6C-952C-8CF5F3E36696}" name="Column14924"/>
    <tableColumn id="14930" xr3:uid="{BA786BB0-82BB-4600-BAD7-7C62EA4D6C3B}" name="Column14925"/>
    <tableColumn id="14931" xr3:uid="{D894EAF8-7EFB-43B2-B6A1-FDAB762AB633}" name="Column14926"/>
    <tableColumn id="14932" xr3:uid="{F49D0FC1-1F9D-446E-A052-1B44086B5FA6}" name="Column14927"/>
    <tableColumn id="14933" xr3:uid="{851E90A0-6A79-41C9-B72B-15ED86A6C9AC}" name="Column14928"/>
    <tableColumn id="14934" xr3:uid="{33116578-7C53-4079-9278-96576A492F5E}" name="Column14929"/>
    <tableColumn id="14935" xr3:uid="{C92B4CAA-4474-4299-A809-0C585234D29F}" name="Column14930"/>
    <tableColumn id="14936" xr3:uid="{30A5EA2E-C6C6-43A9-B937-8137F899805D}" name="Column14931"/>
    <tableColumn id="14937" xr3:uid="{FAC9DC88-E715-48F5-B4B8-3B302F879DB8}" name="Column14932"/>
    <tableColumn id="14938" xr3:uid="{99E2C2C0-3B2B-4DB1-A079-4BF48630EFB5}" name="Column14933"/>
    <tableColumn id="14939" xr3:uid="{05083676-6797-4186-8EE6-32A3F01F28FF}" name="Column14934"/>
    <tableColumn id="14940" xr3:uid="{31050D93-5445-46D1-93A0-A600B329852F}" name="Column14935"/>
    <tableColumn id="14941" xr3:uid="{90E18D5D-EF72-461D-872C-2F14FB34D09C}" name="Column14936"/>
    <tableColumn id="14942" xr3:uid="{8B052482-F7A2-45F5-B2CA-AFCE96F36516}" name="Column14937"/>
    <tableColumn id="14943" xr3:uid="{621A1986-6B25-4C02-A408-0950B719227A}" name="Column14938"/>
    <tableColumn id="14944" xr3:uid="{77348850-FF26-4582-A351-60F5656A9057}" name="Column14939"/>
    <tableColumn id="14945" xr3:uid="{1E3DE528-C3C4-4C48-8666-9B37C0C78037}" name="Column14940"/>
    <tableColumn id="14946" xr3:uid="{C4319E99-3EBD-4B02-A778-2C6737704337}" name="Column14941"/>
    <tableColumn id="14947" xr3:uid="{69623B99-5E5F-4613-9582-D3F54AB90087}" name="Column14942"/>
    <tableColumn id="14948" xr3:uid="{7AC9BE64-7750-4AE5-AEB3-40AFF92AAD1A}" name="Column14943"/>
    <tableColumn id="14949" xr3:uid="{F406BCDF-C3AD-4E16-B2C8-371DDA40BA84}" name="Column14944"/>
    <tableColumn id="14950" xr3:uid="{4D219FDE-3A1B-42A2-A625-12F388805A16}" name="Column14945"/>
    <tableColumn id="14951" xr3:uid="{EB4B46D4-3A0B-46B5-9AA4-66A76BDD1706}" name="Column14946"/>
    <tableColumn id="14952" xr3:uid="{E9FC3B7B-98D4-401D-B140-6C942754194E}" name="Column14947"/>
    <tableColumn id="14953" xr3:uid="{BA6FBAFF-2FC0-4643-BCFE-73FDE8C46139}" name="Column14948"/>
    <tableColumn id="14954" xr3:uid="{7FF63378-83F5-4378-8A2D-20167CDD58F2}" name="Column14949"/>
    <tableColumn id="14955" xr3:uid="{EB2FBFB0-0CAE-483D-A539-13E858CDF13E}" name="Column14950"/>
    <tableColumn id="14956" xr3:uid="{80F61B63-449D-4571-84A6-332B372E6171}" name="Column14951"/>
    <tableColumn id="14957" xr3:uid="{127C6649-FC11-425E-8262-661234B85171}" name="Column14952"/>
    <tableColumn id="14958" xr3:uid="{68DB3671-6860-4B68-9FCA-AF7E49A243B6}" name="Column14953"/>
    <tableColumn id="14959" xr3:uid="{B2C5F9FE-BA73-45A6-B8C7-85BC4F974FA7}" name="Column14954"/>
    <tableColumn id="14960" xr3:uid="{54BA9050-D35C-408F-A87D-41A04D4BEC42}" name="Column14955"/>
    <tableColumn id="14961" xr3:uid="{455363DC-06B6-4DDC-AB51-1EBC60DD61B2}" name="Column14956"/>
    <tableColumn id="14962" xr3:uid="{E122D7AF-AB16-4529-BAB7-BA2C2F9EBA43}" name="Column14957"/>
    <tableColumn id="14963" xr3:uid="{A73A0EA3-6EE9-40E0-9993-8F57746765D4}" name="Column14958"/>
    <tableColumn id="14964" xr3:uid="{DCE1AE60-B517-4A72-9652-66CF731721EF}" name="Column14959"/>
    <tableColumn id="14965" xr3:uid="{06FBDE94-518F-484C-9FBE-D70684A2795D}" name="Column14960"/>
    <tableColumn id="14966" xr3:uid="{9B5EB62A-EF20-4F31-A2AF-75D202845832}" name="Column14961"/>
    <tableColumn id="14967" xr3:uid="{7CA08B40-CB00-4C02-912A-F5B4C291B8C6}" name="Column14962"/>
    <tableColumn id="14968" xr3:uid="{9469E7BA-B188-45B2-A147-3037ED9A96EC}" name="Column14963"/>
    <tableColumn id="14969" xr3:uid="{122B7BC2-611F-4C43-8330-98C42E6F7A12}" name="Column14964"/>
    <tableColumn id="14970" xr3:uid="{99150F9C-B333-4539-98C0-FCE62DDB9A29}" name="Column14965"/>
    <tableColumn id="14971" xr3:uid="{7AB0E847-CBBC-4078-B2CF-3E44A9BE387A}" name="Column14966"/>
    <tableColumn id="14972" xr3:uid="{3D31A61A-E5F8-4BBD-A8E5-ED4639B18676}" name="Column14967"/>
    <tableColumn id="14973" xr3:uid="{A28D75D6-4DB6-441A-A6EC-EC415C09EC33}" name="Column14968"/>
    <tableColumn id="14974" xr3:uid="{8DF23E3B-4971-4E4C-97EA-54A694D178E7}" name="Column14969"/>
    <tableColumn id="14975" xr3:uid="{0772F8CB-6749-4AFC-8DFA-BB64EB2C3A89}" name="Column14970"/>
    <tableColumn id="14976" xr3:uid="{85BD8E10-5559-4A9C-830E-041B63E8EBEE}" name="Column14971"/>
    <tableColumn id="14977" xr3:uid="{EAF51DB2-906F-47A6-A6EE-CC78384C7B1D}" name="Column14972"/>
    <tableColumn id="14978" xr3:uid="{62676E83-DCF5-4D5D-87C3-E0ADA2876A86}" name="Column14973"/>
    <tableColumn id="14979" xr3:uid="{7748AEC9-D9D7-4A44-A824-096C128A774B}" name="Column14974"/>
    <tableColumn id="14980" xr3:uid="{BAE24608-455C-42B6-8884-78684B32B836}" name="Column14975"/>
    <tableColumn id="14981" xr3:uid="{9DD8C7DD-C7B5-45BA-B6FC-C23EB9A54E5D}" name="Column14976"/>
    <tableColumn id="14982" xr3:uid="{90341926-4671-4441-B8D8-FAF59B2C3A57}" name="Column14977"/>
    <tableColumn id="14983" xr3:uid="{A42BE6F8-0D1E-4683-967D-D67786EF5C89}" name="Column14978"/>
    <tableColumn id="14984" xr3:uid="{BA2D7188-9831-4D52-A52E-1A42BEC2C2B7}" name="Column14979"/>
    <tableColumn id="14985" xr3:uid="{675D367D-E0EB-4A67-B69E-1B656FE63091}" name="Column14980"/>
    <tableColumn id="14986" xr3:uid="{53DC4CB4-3DA9-40AA-A3BB-787D1DCC2500}" name="Column14981"/>
    <tableColumn id="14987" xr3:uid="{12994F8B-FADD-4994-8917-3639554A6800}" name="Column14982"/>
    <tableColumn id="14988" xr3:uid="{A624C6F1-04C0-4D40-B210-CB507765BDC4}" name="Column14983"/>
    <tableColumn id="14989" xr3:uid="{B9EF157D-2843-4EF9-AF50-A5FEA598BF88}" name="Column14984"/>
    <tableColumn id="14990" xr3:uid="{165CCF9B-A057-4FB2-8552-A007095B97AC}" name="Column14985"/>
    <tableColumn id="14991" xr3:uid="{B1F3E2B7-7D4E-4200-BFCB-F6AE3E07C4C2}" name="Column14986"/>
    <tableColumn id="14992" xr3:uid="{AD94527D-C877-4A42-8252-F85B797EED58}" name="Column14987"/>
    <tableColumn id="14993" xr3:uid="{110CA09E-E4A7-4E36-B635-DBA1C168B0BE}" name="Column14988"/>
    <tableColumn id="14994" xr3:uid="{27CE9EEA-D4A0-4FF0-89AF-5364D551287A}" name="Column14989"/>
    <tableColumn id="14995" xr3:uid="{0F6EA934-9542-4E11-B895-87BA671CF8FA}" name="Column14990"/>
    <tableColumn id="14996" xr3:uid="{07592582-60C6-4503-A5A7-5F99F62DF374}" name="Column14991"/>
    <tableColumn id="14997" xr3:uid="{38723803-07B7-467F-8621-E8CC154BBFAB}" name="Column14992"/>
    <tableColumn id="14998" xr3:uid="{693D2B48-F5B6-47F5-B163-18106CCDDE95}" name="Column14993"/>
    <tableColumn id="14999" xr3:uid="{AFD9F548-B63D-4C35-BEC8-04A020E7A024}" name="Column14994"/>
    <tableColumn id="15000" xr3:uid="{6CB5232F-D30C-4D6F-B31E-3F68DC49F8D9}" name="Column14995"/>
    <tableColumn id="15001" xr3:uid="{1DA45A35-2BF1-4721-9D03-DF96C6E39864}" name="Column14996"/>
    <tableColumn id="15002" xr3:uid="{7B1422A5-4B37-48A6-8BC3-28105448C8F6}" name="Column14997"/>
    <tableColumn id="15003" xr3:uid="{EC928E16-635B-4589-8C9C-495FF7E78A19}" name="Column14998"/>
    <tableColumn id="15004" xr3:uid="{8C8F1687-F21E-4CB1-AD62-F884DDE47B08}" name="Column14999"/>
    <tableColumn id="15005" xr3:uid="{CE57571E-409C-4F6E-9C52-9681947226A8}" name="Column15000"/>
    <tableColumn id="15006" xr3:uid="{09C738A7-07CD-402F-9B5E-97532474BF20}" name="Column15001"/>
    <tableColumn id="15007" xr3:uid="{16CABF15-71B4-4E7E-AE82-E2EA263302EA}" name="Column15002"/>
    <tableColumn id="15008" xr3:uid="{0C7FE43B-51C4-4129-A24D-BCACB4BC21F6}" name="Column15003"/>
    <tableColumn id="15009" xr3:uid="{18F508FC-951C-428A-A2B5-867FFF77FFA1}" name="Column15004"/>
    <tableColumn id="15010" xr3:uid="{7424503D-1686-4B54-91EB-C867EEB94A78}" name="Column15005"/>
    <tableColumn id="15011" xr3:uid="{2123A1DA-DE4A-460E-BB7E-3053CCF2DFDF}" name="Column15006"/>
    <tableColumn id="15012" xr3:uid="{EE9F1611-4053-426C-AB3F-A8940A0BF760}" name="Column15007"/>
    <tableColumn id="15013" xr3:uid="{D2E13A66-D37B-4BCA-90E1-706C3143E7C1}" name="Column15008"/>
    <tableColumn id="15014" xr3:uid="{A30A5952-ECCC-4E64-AF88-05D507DF3BE5}" name="Column15009"/>
    <tableColumn id="15015" xr3:uid="{A78FC73D-7C9B-4511-9EAE-886BEDA75861}" name="Column15010"/>
    <tableColumn id="15016" xr3:uid="{FF3CC203-6F41-4F14-850C-F19E9C3C1EF5}" name="Column15011"/>
    <tableColumn id="15017" xr3:uid="{A6C696F0-1A8E-4548-B407-73F8BADA992D}" name="Column15012"/>
    <tableColumn id="15018" xr3:uid="{347E170D-5BD0-4AE8-B8BC-D9F57DC61B8C}" name="Column15013"/>
    <tableColumn id="15019" xr3:uid="{92DD198C-59F8-46FA-9478-E74E30F6F1BE}" name="Column15014"/>
    <tableColumn id="15020" xr3:uid="{E08F2845-124D-4C88-8A3B-8278384643B4}" name="Column15015"/>
    <tableColumn id="15021" xr3:uid="{E835229C-F08B-4057-B5DD-810975EA699F}" name="Column15016"/>
    <tableColumn id="15022" xr3:uid="{3A565BDC-BA97-48F4-BB50-A2E5369E29BD}" name="Column15017"/>
    <tableColumn id="15023" xr3:uid="{38CF3029-7BB4-4366-A125-C993A141262D}" name="Column15018"/>
    <tableColumn id="15024" xr3:uid="{FF171ECC-546C-4C10-ACE9-FC77A9C03133}" name="Column15019"/>
    <tableColumn id="15025" xr3:uid="{877EC323-BFC1-448F-B75C-8CF3A41001B8}" name="Column15020"/>
    <tableColumn id="15026" xr3:uid="{33639BFB-ACF5-4C8D-9141-A44DCFA3D19A}" name="Column15021"/>
    <tableColumn id="15027" xr3:uid="{F312B1D2-0C97-409A-B3B4-77DC78C69C2D}" name="Column15022"/>
    <tableColumn id="15028" xr3:uid="{E9FBE9B2-BF62-44E2-ADB0-A84739477FC4}" name="Column15023"/>
    <tableColumn id="15029" xr3:uid="{CB787E18-AE78-4420-BB15-17AE37D2BB5D}" name="Column15024"/>
    <tableColumn id="15030" xr3:uid="{50F8575C-32EA-45D5-8B79-73C1888149A4}" name="Column15025"/>
    <tableColumn id="15031" xr3:uid="{25FCD2FA-26A6-4564-B14C-8DBB11F5AB8F}" name="Column15026"/>
    <tableColumn id="15032" xr3:uid="{C9483522-658A-49F7-85ED-C1D8B6DFD99E}" name="Column15027"/>
    <tableColumn id="15033" xr3:uid="{C73C1B53-3DD5-4A24-A733-73A0843724D7}" name="Column15028"/>
    <tableColumn id="15034" xr3:uid="{EBA81539-3161-49F5-BE6B-626D4B059AD3}" name="Column15029"/>
    <tableColumn id="15035" xr3:uid="{C7787E65-E611-4D16-B2EA-EB8EDA8926BC}" name="Column15030"/>
    <tableColumn id="15036" xr3:uid="{9E975982-5F10-4045-B416-64E1A3FDC844}" name="Column15031"/>
    <tableColumn id="15037" xr3:uid="{EB5A08E9-69BD-49FD-A630-A290121E994E}" name="Column15032"/>
    <tableColumn id="15038" xr3:uid="{1D0A514D-AA52-47A4-B383-7D50458CACCB}" name="Column15033"/>
    <tableColumn id="15039" xr3:uid="{0273924A-C614-4CEF-B8CA-50EAFDD78E8B}" name="Column15034"/>
    <tableColumn id="15040" xr3:uid="{8A639C5A-85E7-4F66-B6FA-3F550F6A9E61}" name="Column15035"/>
    <tableColumn id="15041" xr3:uid="{A89F6BB7-B432-4317-8264-78022D5CF8FA}" name="Column15036"/>
    <tableColumn id="15042" xr3:uid="{1D98AB8F-24D7-47A5-BA5D-484DE7FD718D}" name="Column15037"/>
    <tableColumn id="15043" xr3:uid="{522FFC96-9675-49E1-BE92-3ACADAEAE161}" name="Column15038"/>
    <tableColumn id="15044" xr3:uid="{0B3595BC-2281-46EB-ADCB-B73BDE5FB9DE}" name="Column15039"/>
    <tableColumn id="15045" xr3:uid="{5F242061-AF77-442C-8680-0E6186C8F299}" name="Column15040"/>
    <tableColumn id="15046" xr3:uid="{D32EB451-1F79-4F90-948C-5D262EF58B8A}" name="Column15041"/>
    <tableColumn id="15047" xr3:uid="{6DB1FC6C-8570-472E-9414-F8D7989C4F5E}" name="Column15042"/>
    <tableColumn id="15048" xr3:uid="{2BE04CF0-C07F-464D-B21D-775557207E27}" name="Column15043"/>
    <tableColumn id="15049" xr3:uid="{82C83139-C8B5-4F0D-B65D-B421AB119153}" name="Column15044"/>
    <tableColumn id="15050" xr3:uid="{62A730FB-FD66-4595-BEC5-0C8BF79F4C37}" name="Column15045"/>
    <tableColumn id="15051" xr3:uid="{9E653FDA-E63F-4DB0-81CF-329DE6B3526B}" name="Column15046"/>
    <tableColumn id="15052" xr3:uid="{A45C0365-AE45-4FA1-8E87-1B1E30C68192}" name="Column15047"/>
    <tableColumn id="15053" xr3:uid="{D5728FA3-5BED-49ED-956C-5C20D9673792}" name="Column15048"/>
    <tableColumn id="15054" xr3:uid="{35FB2FB9-BE3C-4AC7-A512-AB00A8605789}" name="Column15049"/>
    <tableColumn id="15055" xr3:uid="{7FD7A061-B761-476B-AA38-827713A2E594}" name="Column15050"/>
    <tableColumn id="15056" xr3:uid="{8B777574-7CD6-418A-AE84-733F92A495A7}" name="Column15051"/>
    <tableColumn id="15057" xr3:uid="{4BB259BD-6ABF-4410-A492-1A189D5809A5}" name="Column15052"/>
    <tableColumn id="15058" xr3:uid="{B4A9FB68-C473-4156-B43D-83638C9BB6BA}" name="Column15053"/>
    <tableColumn id="15059" xr3:uid="{1A545AB0-9533-4FA0-BDCD-5A75ABC073FF}" name="Column15054"/>
    <tableColumn id="15060" xr3:uid="{20679C71-504F-442C-A0D6-6279A23EA4FF}" name="Column15055"/>
    <tableColumn id="15061" xr3:uid="{5DA88B1C-39B4-420A-8EF3-0D3376A03D64}" name="Column15056"/>
    <tableColumn id="15062" xr3:uid="{81899719-ED05-4F84-B936-A96159E67AE1}" name="Column15057"/>
    <tableColumn id="15063" xr3:uid="{999CCCB6-4656-4E55-8F93-F706C46E5EC3}" name="Column15058"/>
    <tableColumn id="15064" xr3:uid="{4610F583-77FA-4367-A3CE-9943FA50D67D}" name="Column15059"/>
    <tableColumn id="15065" xr3:uid="{50EAA0F0-88E5-42DA-BBD4-42A052B56D4C}" name="Column15060"/>
    <tableColumn id="15066" xr3:uid="{D9A934FC-97AF-4FAF-87FA-9E7F08770C45}" name="Column15061"/>
    <tableColumn id="15067" xr3:uid="{799D634A-841F-4BD1-B0B7-4400E92AC741}" name="Column15062"/>
    <tableColumn id="15068" xr3:uid="{7940580D-525B-4C3A-94E8-572407A1B941}" name="Column15063"/>
    <tableColumn id="15069" xr3:uid="{AFDE863A-E7C2-49B0-B056-5FB124EDE47A}" name="Column15064"/>
    <tableColumn id="15070" xr3:uid="{74C203D6-BB24-407A-AF47-E33F4C9914B8}" name="Column15065"/>
    <tableColumn id="15071" xr3:uid="{0D7B4FDC-115D-41F0-89C0-722FB0C6FD78}" name="Column15066"/>
    <tableColumn id="15072" xr3:uid="{D8A82A51-2422-4122-B457-2EE66891BB93}" name="Column15067"/>
    <tableColumn id="15073" xr3:uid="{DC2C6A62-8387-4839-BA91-0DAF9D1F7B40}" name="Column15068"/>
    <tableColumn id="15074" xr3:uid="{C5EB8EDE-8FB7-41D6-9B77-AA2069657F9E}" name="Column15069"/>
    <tableColumn id="15075" xr3:uid="{14A452FA-8A7F-4D1F-8F21-138EE73C60BE}" name="Column15070"/>
    <tableColumn id="15076" xr3:uid="{FA6DD870-4671-499E-ADFF-B1B89202E53F}" name="Column15071"/>
    <tableColumn id="15077" xr3:uid="{80358A73-3D17-45A3-A600-869C63A1A1BC}" name="Column15072"/>
    <tableColumn id="15078" xr3:uid="{FA44A4FE-70CD-4688-B949-9A8B7D142D5C}" name="Column15073"/>
    <tableColumn id="15079" xr3:uid="{653A1E03-9057-4B3B-A526-B9EDD9D018B9}" name="Column15074"/>
    <tableColumn id="15080" xr3:uid="{66FD3405-EC29-4C60-BB2A-42297D211F29}" name="Column15075"/>
    <tableColumn id="15081" xr3:uid="{3C2D0264-5D5C-4794-B82D-4D9D18A1D7B3}" name="Column15076"/>
    <tableColumn id="15082" xr3:uid="{76994058-ED26-4841-91A5-09B8B7FE74D1}" name="Column15077"/>
    <tableColumn id="15083" xr3:uid="{6E29D23A-6826-4E14-BDE7-3EECFC2C1B7F}" name="Column15078"/>
    <tableColumn id="15084" xr3:uid="{30738728-F861-4FDB-9D22-510F3354B9C9}" name="Column15079"/>
    <tableColumn id="15085" xr3:uid="{B9549F00-6CEB-4849-B9E3-A039D0F9B6A2}" name="Column15080"/>
    <tableColumn id="15086" xr3:uid="{87F4CE06-0037-46D5-85D1-27424C11D0BE}" name="Column15081"/>
    <tableColumn id="15087" xr3:uid="{B6E6F728-579C-45F6-A318-111A748085AA}" name="Column15082"/>
    <tableColumn id="15088" xr3:uid="{FBA9D716-76FE-43CB-BFE3-69467A4DE11C}" name="Column15083"/>
    <tableColumn id="15089" xr3:uid="{B2A943C7-7C4B-4812-AFD5-A1F9CE86E31A}" name="Column15084"/>
    <tableColumn id="15090" xr3:uid="{B839875C-6456-43FD-8D68-69B7F45B2897}" name="Column15085"/>
    <tableColumn id="15091" xr3:uid="{2484F1FC-C937-4D05-B864-C37B6779C956}" name="Column15086"/>
    <tableColumn id="15092" xr3:uid="{24F589C5-B7DF-457C-8AC1-4BF1ADE01F0F}" name="Column15087"/>
    <tableColumn id="15093" xr3:uid="{DD7CC5F5-B2E2-4EB0-BB7B-C57D4FC50B0D}" name="Column15088"/>
    <tableColumn id="15094" xr3:uid="{D323B291-C7CA-49F5-B8AD-37032007FAEB}" name="Column15089"/>
    <tableColumn id="15095" xr3:uid="{C3B859C4-803F-4A97-934F-49910A0564CB}" name="Column15090"/>
    <tableColumn id="15096" xr3:uid="{689D401D-01F3-4F24-BD54-95FDAEF82801}" name="Column15091"/>
    <tableColumn id="15097" xr3:uid="{1C64C9D6-5002-457B-8234-F034A8782B54}" name="Column15092"/>
    <tableColumn id="15098" xr3:uid="{B2BC0256-62A5-4851-87A3-43388E9D1585}" name="Column15093"/>
    <tableColumn id="15099" xr3:uid="{2E4EE699-8012-4779-8EF2-6E09351BD61B}" name="Column15094"/>
    <tableColumn id="15100" xr3:uid="{2B61C126-0B6D-40B7-B465-3906251A0993}" name="Column15095"/>
    <tableColumn id="15101" xr3:uid="{38796C4F-3414-4AD5-9355-5305B512AF2A}" name="Column15096"/>
    <tableColumn id="15102" xr3:uid="{4D2729A6-8192-4B35-803D-FEE96ABC5352}" name="Column15097"/>
    <tableColumn id="15103" xr3:uid="{C89EE66C-633F-484F-B637-672187D4B24A}" name="Column15098"/>
    <tableColumn id="15104" xr3:uid="{C91A9346-30C0-4DF9-B243-259C96F1718C}" name="Column15099"/>
    <tableColumn id="15105" xr3:uid="{691A460E-35E5-4BB9-AC49-7BDAC01CB033}" name="Column15100"/>
    <tableColumn id="15106" xr3:uid="{9DD05F86-7167-45F8-BA73-D09327459FE2}" name="Column15101"/>
    <tableColumn id="15107" xr3:uid="{79B1EB83-5ED0-4091-BF4A-62DE051C04A0}" name="Column15102"/>
    <tableColumn id="15108" xr3:uid="{1AA68F3F-6557-4AF3-841F-DDC4219B67A8}" name="Column15103"/>
    <tableColumn id="15109" xr3:uid="{0C6F141B-A02E-443B-BCD4-2D950CF038E9}" name="Column15104"/>
    <tableColumn id="15110" xr3:uid="{79F5A300-8A51-4444-BBE8-F59EFD760D66}" name="Column15105"/>
    <tableColumn id="15111" xr3:uid="{1E9CA6DE-24E5-4A92-AB96-CF29B7FAD184}" name="Column15106"/>
    <tableColumn id="15112" xr3:uid="{D39CB388-8F4C-47FB-A6C3-32E5880B7C50}" name="Column15107"/>
    <tableColumn id="15113" xr3:uid="{06E7D5A2-52E8-4CAD-B087-AF468DEDA3B6}" name="Column15108"/>
    <tableColumn id="15114" xr3:uid="{C5BE1F30-8158-40E0-A2CB-E31855FD5F4E}" name="Column15109"/>
    <tableColumn id="15115" xr3:uid="{3B5462B5-624A-4BD1-8B8D-D57E3900B009}" name="Column15110"/>
    <tableColumn id="15116" xr3:uid="{98E76E66-F996-4A06-BF42-C0111E3D7FF4}" name="Column15111"/>
    <tableColumn id="15117" xr3:uid="{E122C3E8-A74F-4087-B0BE-868F29982998}" name="Column15112"/>
    <tableColumn id="15118" xr3:uid="{55707236-0840-4D6A-AFEA-901D06F69AAB}" name="Column15113"/>
    <tableColumn id="15119" xr3:uid="{E2D84121-2F6D-471C-A6B9-A7B2D6BFF7C2}" name="Column15114"/>
    <tableColumn id="15120" xr3:uid="{4F0D90CD-AF8F-4A6D-9241-178F1CE28871}" name="Column15115"/>
    <tableColumn id="15121" xr3:uid="{ECB69B90-2B2F-46A0-BFEB-263B184625CB}" name="Column15116"/>
    <tableColumn id="15122" xr3:uid="{3CDB2D7A-45CA-4FD1-9131-029F1626ACD4}" name="Column15117"/>
    <tableColumn id="15123" xr3:uid="{15832C08-EF61-4116-8F93-B1A3AC473B76}" name="Column15118"/>
    <tableColumn id="15124" xr3:uid="{2F8AC50A-9BB8-4BD9-8515-101E6572A8F0}" name="Column15119"/>
    <tableColumn id="15125" xr3:uid="{FAE90255-7FD9-44B4-9B04-86DB8D9ECE16}" name="Column15120"/>
    <tableColumn id="15126" xr3:uid="{DD62BF67-CE87-4C36-A047-98BF07668EFE}" name="Column15121"/>
    <tableColumn id="15127" xr3:uid="{C651736C-F895-403D-AF56-CF24815434BD}" name="Column15122"/>
    <tableColumn id="15128" xr3:uid="{4722DFC3-F38E-4817-AA3C-838943322CA9}" name="Column15123"/>
    <tableColumn id="15129" xr3:uid="{24FDAAAA-2949-42A5-83E9-565BE3EECCE4}" name="Column15124"/>
    <tableColumn id="15130" xr3:uid="{8B244B5C-9159-4677-AEBB-D9F8AC1A0712}" name="Column15125"/>
    <tableColumn id="15131" xr3:uid="{E0CBE1F6-9ED8-4583-97EC-D840AA66E370}" name="Column15126"/>
    <tableColumn id="15132" xr3:uid="{2D546B47-810A-4E4A-81EE-5B992156BA01}" name="Column15127"/>
    <tableColumn id="15133" xr3:uid="{8AA80F94-7A76-4E58-B1EA-C24E5BB78168}" name="Column15128"/>
    <tableColumn id="15134" xr3:uid="{59BE57D8-CB42-46FF-99A7-F93BD8983C26}" name="Column15129"/>
    <tableColumn id="15135" xr3:uid="{E6843B99-0291-4310-952B-2E2DEAA4CE47}" name="Column15130"/>
    <tableColumn id="15136" xr3:uid="{C6B32EBC-D37E-4945-BDC5-228C8D277BD1}" name="Column15131"/>
    <tableColumn id="15137" xr3:uid="{C3037C28-ADD0-43C9-B6BE-123D9335B02E}" name="Column15132"/>
    <tableColumn id="15138" xr3:uid="{8537B97A-5B5C-4F91-89C9-1A13B92EFE8B}" name="Column15133"/>
    <tableColumn id="15139" xr3:uid="{59C2C649-517E-4DEC-AC1F-51B219EF760A}" name="Column15134"/>
    <tableColumn id="15140" xr3:uid="{F0934082-0767-49A6-BD3F-7F60FBCC712F}" name="Column15135"/>
    <tableColumn id="15141" xr3:uid="{003E9746-ED73-45BA-9F04-4FD9C4773FAB}" name="Column15136"/>
    <tableColumn id="15142" xr3:uid="{60480173-0C62-4638-8540-5CE28C10131B}" name="Column15137"/>
    <tableColumn id="15143" xr3:uid="{9CBD8A31-D8D2-4930-866D-41E023495104}" name="Column15138"/>
    <tableColumn id="15144" xr3:uid="{7B621C54-14B4-42B7-A17F-CE099211BA7B}" name="Column15139"/>
    <tableColumn id="15145" xr3:uid="{89610102-F316-4210-9DC2-B638B65553A7}" name="Column15140"/>
    <tableColumn id="15146" xr3:uid="{FD77C4B2-D5F6-453D-8ACA-95750249CC62}" name="Column15141"/>
    <tableColumn id="15147" xr3:uid="{FF0319EC-8729-49F8-828B-99FA797F8107}" name="Column15142"/>
    <tableColumn id="15148" xr3:uid="{C2508D7D-3D9C-40C2-AD54-3FAC0AB2A0EF}" name="Column15143"/>
    <tableColumn id="15149" xr3:uid="{42540560-539F-4A8D-A313-DA5405ED34DE}" name="Column15144"/>
    <tableColumn id="15150" xr3:uid="{58211C46-5906-4F93-A5E5-E9C0D6686E8F}" name="Column15145"/>
    <tableColumn id="15151" xr3:uid="{6BFC21AB-3EED-4E28-8083-972C6F56CDA2}" name="Column15146"/>
    <tableColumn id="15152" xr3:uid="{156E6115-261B-462B-919C-E364EEE337CD}" name="Column15147"/>
    <tableColumn id="15153" xr3:uid="{FA9D545B-4D96-4E3D-8A47-33D11F585EE2}" name="Column15148"/>
    <tableColumn id="15154" xr3:uid="{2A34BDE0-AC96-43A2-903B-22A8DCFA2599}" name="Column15149"/>
    <tableColumn id="15155" xr3:uid="{BBC2B640-E28D-4C4B-B386-E761525002E9}" name="Column15150"/>
    <tableColumn id="15156" xr3:uid="{B63028D6-2993-434D-A5C6-20AB8C31D098}" name="Column15151"/>
    <tableColumn id="15157" xr3:uid="{CD9C09FE-531B-4AF9-943F-0480694FF7C5}" name="Column15152"/>
    <tableColumn id="15158" xr3:uid="{F4C93E41-4CAF-4EAC-827F-CA33D9D3138D}" name="Column15153"/>
    <tableColumn id="15159" xr3:uid="{D2316191-E8B6-43F8-8F69-13B2094ACDC5}" name="Column15154"/>
    <tableColumn id="15160" xr3:uid="{AB1B6B20-79AD-47DF-A00A-499B2B9712A5}" name="Column15155"/>
    <tableColumn id="15161" xr3:uid="{1CA1DA0F-8B68-488D-A469-D2D52E67889F}" name="Column15156"/>
    <tableColumn id="15162" xr3:uid="{BF8CF6CB-9588-4D0D-A957-E84303CAA28E}" name="Column15157"/>
    <tableColumn id="15163" xr3:uid="{7C5004C3-DE70-4820-A172-9257803A40E0}" name="Column15158"/>
    <tableColumn id="15164" xr3:uid="{A253AEB3-C6F2-426B-ACDD-C3C8D48AF951}" name="Column15159"/>
    <tableColumn id="15165" xr3:uid="{D2D3AF58-A9F0-4EDA-B20D-8B33F5FAE5D3}" name="Column15160"/>
    <tableColumn id="15166" xr3:uid="{4C97B116-F1F1-4B17-8611-9201EA291424}" name="Column15161"/>
    <tableColumn id="15167" xr3:uid="{39518B2B-5E11-4649-AE36-319E7F2B7BAD}" name="Column15162"/>
    <tableColumn id="15168" xr3:uid="{DCCF12B6-2844-474B-A52A-664441182511}" name="Column15163"/>
    <tableColumn id="15169" xr3:uid="{D76FAC4B-3939-495B-9A60-0331C738EB17}" name="Column15164"/>
    <tableColumn id="15170" xr3:uid="{D9D17B59-5262-458F-B559-B32614263F4C}" name="Column15165"/>
    <tableColumn id="15171" xr3:uid="{D5DD411C-7691-46BC-ACFF-35EE5737EC48}" name="Column15166"/>
    <tableColumn id="15172" xr3:uid="{08B4DDB7-E1B2-4832-9EBA-80F7CD959D9F}" name="Column15167"/>
    <tableColumn id="15173" xr3:uid="{04AAEA29-A27E-4334-94BC-8DDBDC7B913A}" name="Column15168"/>
    <tableColumn id="15174" xr3:uid="{B8EF5DB9-5432-49EB-82AB-6A9911FB7F1C}" name="Column15169"/>
    <tableColumn id="15175" xr3:uid="{0918C27C-DFC9-444A-AE6C-DC7745F0B94F}" name="Column15170"/>
    <tableColumn id="15176" xr3:uid="{E055D3C8-A10B-4E65-AC66-A48804223612}" name="Column15171"/>
    <tableColumn id="15177" xr3:uid="{D913D958-C823-4391-8F05-438BD74BFBE7}" name="Column15172"/>
    <tableColumn id="15178" xr3:uid="{00E4D551-58BB-4106-AB9D-47CE6F0E7641}" name="Column15173"/>
    <tableColumn id="15179" xr3:uid="{93DB66F3-D3AB-4D82-9F54-595392D21445}" name="Column15174"/>
    <tableColumn id="15180" xr3:uid="{4D4C453D-E82E-488A-A661-8D6EB845A807}" name="Column15175"/>
    <tableColumn id="15181" xr3:uid="{98B7A6E2-F35D-4E20-B059-BC17A9628300}" name="Column15176"/>
    <tableColumn id="15182" xr3:uid="{86C31FB5-22D6-416A-A111-9947A8F57E1D}" name="Column15177"/>
    <tableColumn id="15183" xr3:uid="{3B26C732-0FD4-471C-8B9A-89A1531376A3}" name="Column15178"/>
    <tableColumn id="15184" xr3:uid="{AC62F1AE-959D-4E58-82F2-F3A8CC57ACAC}" name="Column15179"/>
    <tableColumn id="15185" xr3:uid="{F8C86C1E-70CB-421D-9BEF-D3EDA167F4EE}" name="Column15180"/>
    <tableColumn id="15186" xr3:uid="{A77B2DC7-7AA6-4FE3-A03B-7CB7E545ABA3}" name="Column15181"/>
    <tableColumn id="15187" xr3:uid="{BB95D581-0465-4B82-9D17-68EB36EE49EF}" name="Column15182"/>
    <tableColumn id="15188" xr3:uid="{0D59E9B0-568F-4425-A660-86E56B070B13}" name="Column15183"/>
    <tableColumn id="15189" xr3:uid="{4742759A-9433-4E6B-A326-70AA05201B6E}" name="Column15184"/>
    <tableColumn id="15190" xr3:uid="{ABEE8B3B-3479-4089-BC27-1B4B90512DF4}" name="Column15185"/>
    <tableColumn id="15191" xr3:uid="{68DED5B8-6ECA-4BE5-A19A-2E572979D09B}" name="Column15186"/>
    <tableColumn id="15192" xr3:uid="{F4991D52-40DD-4128-B8A5-16E83D6E613D}" name="Column15187"/>
    <tableColumn id="15193" xr3:uid="{2BAAB8BD-A954-4EAD-946A-7D949A7F18F9}" name="Column15188"/>
    <tableColumn id="15194" xr3:uid="{9EFE24E6-1179-44FB-AC36-904BCF747495}" name="Column15189"/>
    <tableColumn id="15195" xr3:uid="{E7F5FEC1-26BE-4F60-B93B-A11000FC4372}" name="Column15190"/>
    <tableColumn id="15196" xr3:uid="{430F4A11-C0BB-4E29-9BFD-81031BC18E15}" name="Column15191"/>
    <tableColumn id="15197" xr3:uid="{04B5929E-FA30-4E63-B7EB-1492D523FAFC}" name="Column15192"/>
    <tableColumn id="15198" xr3:uid="{EB7B4BC8-5391-480D-A3D4-4080D4946C5F}" name="Column15193"/>
    <tableColumn id="15199" xr3:uid="{B0AAD004-A267-4757-9087-8D04C9DCA5EE}" name="Column15194"/>
    <tableColumn id="15200" xr3:uid="{95CAE0C1-2CF0-43C9-926F-692DD50A1243}" name="Column15195"/>
    <tableColumn id="15201" xr3:uid="{9E9EC82B-BA5C-4461-B7DC-5DA7574C6DD9}" name="Column15196"/>
    <tableColumn id="15202" xr3:uid="{60D6D093-3803-45A0-828F-EFDA154FC555}" name="Column15197"/>
    <tableColumn id="15203" xr3:uid="{081EC563-DF6C-47E2-9323-8816E5F26D35}" name="Column15198"/>
    <tableColumn id="15204" xr3:uid="{206A8CBC-07CE-49C5-A29E-A06DA3DB7BE0}" name="Column15199"/>
    <tableColumn id="15205" xr3:uid="{767686B8-92DE-4CA7-B043-D4F3DA74A320}" name="Column15200"/>
    <tableColumn id="15206" xr3:uid="{4EC00842-DAD4-430D-B902-962452D1FB48}" name="Column15201"/>
    <tableColumn id="15207" xr3:uid="{AA3F863F-2BAC-4DD2-BEE1-EFD952E594C0}" name="Column15202"/>
    <tableColumn id="15208" xr3:uid="{59D1FA64-03D9-4A29-BAE0-0E045C317931}" name="Column15203"/>
    <tableColumn id="15209" xr3:uid="{0FDD2D30-B79C-4187-ABC4-89075B750096}" name="Column15204"/>
    <tableColumn id="15210" xr3:uid="{35F1F7C3-FA3B-4F34-BC9A-D75330B3CAD5}" name="Column15205"/>
    <tableColumn id="15211" xr3:uid="{5F179EF7-0DEC-4035-9C31-48A19902E1BA}" name="Column15206"/>
    <tableColumn id="15212" xr3:uid="{FC27F0A5-0B18-47EE-A08C-B2D52B3E2B18}" name="Column15207"/>
    <tableColumn id="15213" xr3:uid="{294056C6-79A1-4CD5-AACD-86133CCBCC14}" name="Column15208"/>
    <tableColumn id="15214" xr3:uid="{A52CF467-DA89-4D38-A946-668C7E44070F}" name="Column15209"/>
    <tableColumn id="15215" xr3:uid="{D57542EF-7054-4879-AB99-DCE5B18EEE1A}" name="Column15210"/>
    <tableColumn id="15216" xr3:uid="{CB8FCE64-387F-42CC-8D19-D125D96B3E86}" name="Column15211"/>
    <tableColumn id="15217" xr3:uid="{15576918-16AD-46B2-A60E-CBA04AE27EF2}" name="Column15212"/>
    <tableColumn id="15218" xr3:uid="{5CC02DD7-DE50-4731-BA15-D638A7D40833}" name="Column15213"/>
    <tableColumn id="15219" xr3:uid="{8BDA4715-DF2C-4BC5-8B46-AF751D6C6C73}" name="Column15214"/>
    <tableColumn id="15220" xr3:uid="{7B53EAA1-15DD-42B0-ABD7-64E456897ACC}" name="Column15215"/>
    <tableColumn id="15221" xr3:uid="{D3592B6E-D211-4F52-B123-47B7091D9B6A}" name="Column15216"/>
    <tableColumn id="15222" xr3:uid="{EC9C4F67-BB99-4088-BBE8-0B318ABFF251}" name="Column15217"/>
    <tableColumn id="15223" xr3:uid="{CB69F450-24EC-4039-867B-A335A23D0152}" name="Column15218"/>
    <tableColumn id="15224" xr3:uid="{E2F50039-8DF8-4DC8-8C6F-F2BEA43A3C0F}" name="Column15219"/>
    <tableColumn id="15225" xr3:uid="{AB4F91D2-A918-42E9-9DEF-AF2CE16D407D}" name="Column15220"/>
    <tableColumn id="15226" xr3:uid="{7B5F876F-3C4D-49E6-8660-EBE794F7F2A5}" name="Column15221"/>
    <tableColumn id="15227" xr3:uid="{6AE4EE7D-F433-4290-A157-8C557A533BFB}" name="Column15222"/>
    <tableColumn id="15228" xr3:uid="{47F97906-605F-45CC-880B-0BE2F5009F67}" name="Column15223"/>
    <tableColumn id="15229" xr3:uid="{B6F6271E-1CE9-4D62-90CE-51D527A6520B}" name="Column15224"/>
    <tableColumn id="15230" xr3:uid="{AACD72D6-CEFB-48C4-AB32-7D57D209D66A}" name="Column15225"/>
    <tableColumn id="15231" xr3:uid="{7607120B-9E52-407F-941A-CF45A0413156}" name="Column15226"/>
    <tableColumn id="15232" xr3:uid="{ACE043C9-A06B-4779-A4F8-76574A1D455F}" name="Column15227"/>
    <tableColumn id="15233" xr3:uid="{693DD967-91B0-473A-8AAD-E15557BA30FD}" name="Column15228"/>
    <tableColumn id="15234" xr3:uid="{FDCC893E-14F2-457E-8D16-8F9C02E34AAF}" name="Column15229"/>
    <tableColumn id="15235" xr3:uid="{E3A7DD60-CEAD-404F-809E-5A312E30F155}" name="Column15230"/>
    <tableColumn id="15236" xr3:uid="{7C15D437-62D6-490F-B263-0568F4982B5A}" name="Column15231"/>
    <tableColumn id="15237" xr3:uid="{D469B509-472E-4853-8862-9D6A621CF34B}" name="Column15232"/>
    <tableColumn id="15238" xr3:uid="{2F159190-279A-4676-BD53-1813365A27AC}" name="Column15233"/>
    <tableColumn id="15239" xr3:uid="{D98DAE73-0F4C-430C-BBD3-D596387D6A7D}" name="Column15234"/>
    <tableColumn id="15240" xr3:uid="{4762D048-F0D2-4934-B620-2A8E5A0CACAB}" name="Column15235"/>
    <tableColumn id="15241" xr3:uid="{548FA1DB-7166-4EBD-BFD5-B6C2988D6B03}" name="Column15236"/>
    <tableColumn id="15242" xr3:uid="{0EC994D9-43A0-4E65-9B78-4A9C2B338C2D}" name="Column15237"/>
    <tableColumn id="15243" xr3:uid="{6992F5AA-4295-468D-81B2-9C05920B9580}" name="Column15238"/>
    <tableColumn id="15244" xr3:uid="{0C894873-89AE-4DC4-AD86-311FE56D6B7C}" name="Column15239"/>
    <tableColumn id="15245" xr3:uid="{028F810C-FBFE-4315-8B83-68C5ED8C7B30}" name="Column15240"/>
    <tableColumn id="15246" xr3:uid="{42E43643-20E4-460C-8633-F6E5262C255C}" name="Column15241"/>
    <tableColumn id="15247" xr3:uid="{CEB436A0-F238-49FB-AD2A-8405088E42F7}" name="Column15242"/>
    <tableColumn id="15248" xr3:uid="{EE5E5772-3562-4962-AC2C-5AECF783E102}" name="Column15243"/>
    <tableColumn id="15249" xr3:uid="{89356938-1D3D-4739-83B1-7CC8DFD85EC8}" name="Column15244"/>
    <tableColumn id="15250" xr3:uid="{F3F9781B-F15D-4542-B518-84FBC4A776A5}" name="Column15245"/>
    <tableColumn id="15251" xr3:uid="{C2F0FA51-D974-47A5-BB55-10B8ED8341E3}" name="Column15246"/>
    <tableColumn id="15252" xr3:uid="{1F401A1F-203F-4E37-8FAC-4BA1C4745630}" name="Column15247"/>
    <tableColumn id="15253" xr3:uid="{74E09632-34B2-4632-9C7F-E8F16DF2D06C}" name="Column15248"/>
    <tableColumn id="15254" xr3:uid="{B9AB26BF-8863-45DF-84DD-0A2A2E5BC171}" name="Column15249"/>
    <tableColumn id="15255" xr3:uid="{841FDB31-CB48-490A-8E31-85A21A62138D}" name="Column15250"/>
    <tableColumn id="15256" xr3:uid="{EB806054-92E5-4D98-855C-C2133C1EB7F9}" name="Column15251"/>
    <tableColumn id="15257" xr3:uid="{03908425-800C-44B1-A44E-9A5807B649F4}" name="Column15252"/>
    <tableColumn id="15258" xr3:uid="{7EB96039-F310-4D9C-A7A8-71D45137DD2D}" name="Column15253"/>
    <tableColumn id="15259" xr3:uid="{00C8AB4A-F0DE-4D9D-880A-61CCF05695F6}" name="Column15254"/>
    <tableColumn id="15260" xr3:uid="{33D3BA6B-E0E6-4E2F-A929-B76D702A8E3B}" name="Column15255"/>
    <tableColumn id="15261" xr3:uid="{49C67497-AB2E-4C1E-B69B-B23E9A730F90}" name="Column15256"/>
    <tableColumn id="15262" xr3:uid="{0E8194B8-FCA2-401C-B09C-2EC64BB9880A}" name="Column15257"/>
    <tableColumn id="15263" xr3:uid="{0CF93B7B-1ABC-4EF5-B950-F528B1888B52}" name="Column15258"/>
    <tableColumn id="15264" xr3:uid="{69A66B86-3198-4151-B3E6-96AAA2D91A58}" name="Column15259"/>
    <tableColumn id="15265" xr3:uid="{50AF7EC5-3A97-4E9A-928B-EC535C58F09B}" name="Column15260"/>
    <tableColumn id="15266" xr3:uid="{CD7DCAB9-29D8-4597-A764-733F5217E758}" name="Column15261"/>
    <tableColumn id="15267" xr3:uid="{63965D86-EA48-4FB2-8A37-44DA20E6D2B8}" name="Column15262"/>
    <tableColumn id="15268" xr3:uid="{B2173BA2-694C-4AA0-9D59-E42180C5A5AB}" name="Column15263"/>
    <tableColumn id="15269" xr3:uid="{9EAB3012-DBBB-444B-927E-A2F09EC2D0E6}" name="Column15264"/>
    <tableColumn id="15270" xr3:uid="{4504E56E-9DD2-4858-A330-3DAABF471CA8}" name="Column15265"/>
    <tableColumn id="15271" xr3:uid="{2ED46B95-25E4-4BC0-94A6-7F81ABE17AF4}" name="Column15266"/>
    <tableColumn id="15272" xr3:uid="{E825A6C6-BCB4-4BB2-AA77-2250A909E880}" name="Column15267"/>
    <tableColumn id="15273" xr3:uid="{32B51F40-8427-4AD0-B7FA-2BA039F0F729}" name="Column15268"/>
    <tableColumn id="15274" xr3:uid="{DECFD2FA-12AE-4B70-8D11-F790EC02CA4D}" name="Column15269"/>
    <tableColumn id="15275" xr3:uid="{F89E33AE-5103-44B5-A520-E970F8F21931}" name="Column15270"/>
    <tableColumn id="15276" xr3:uid="{E7B22066-06A6-4CDB-BEE1-AE027C952137}" name="Column15271"/>
    <tableColumn id="15277" xr3:uid="{98B7459C-998C-465B-B145-6C6BF13C8DDB}" name="Column15272"/>
    <tableColumn id="15278" xr3:uid="{5A960E1C-A54C-4836-A55D-3BD3E1B05225}" name="Column15273"/>
    <tableColumn id="15279" xr3:uid="{78CF367E-A8EA-4B6D-9BFB-5191F930288F}" name="Column15274"/>
    <tableColumn id="15280" xr3:uid="{D8CA644F-A4AC-4756-9422-421FB6CDC0CC}" name="Column15275"/>
    <tableColumn id="15281" xr3:uid="{EDF732C5-17E7-4667-865B-BC4349C81F70}" name="Column15276"/>
    <tableColumn id="15282" xr3:uid="{907821CC-180E-4807-BBD9-6F7A00520686}" name="Column15277"/>
    <tableColumn id="15283" xr3:uid="{5686D8F0-F7C8-4B3D-AF52-2BBF197F6041}" name="Column15278"/>
    <tableColumn id="15284" xr3:uid="{B0F59349-427D-4F50-AE9C-5F6C1613306A}" name="Column15279"/>
    <tableColumn id="15285" xr3:uid="{FD9A7012-B872-4434-94B0-20AB3B9339C5}" name="Column15280"/>
    <tableColumn id="15286" xr3:uid="{47020729-3B3A-4FFF-8572-8B1B4291E5EF}" name="Column15281"/>
    <tableColumn id="15287" xr3:uid="{CD6F5133-39F9-47BD-BC7A-24724E638902}" name="Column15282"/>
    <tableColumn id="15288" xr3:uid="{0AE10279-B108-4684-AFAC-9A02CFC1B0DE}" name="Column15283"/>
    <tableColumn id="15289" xr3:uid="{BDDD259A-1DF1-4B56-84BB-6C6AFA8CA82A}" name="Column15284"/>
    <tableColumn id="15290" xr3:uid="{133B128B-F70E-4824-AFF9-645ADD206357}" name="Column15285"/>
    <tableColumn id="15291" xr3:uid="{BDDDAF80-9FFD-4A79-A9F7-49270DE909AE}" name="Column15286"/>
    <tableColumn id="15292" xr3:uid="{19405633-4B3E-4E2B-A5EC-7B26526E9C1B}" name="Column15287"/>
    <tableColumn id="15293" xr3:uid="{5BA47F53-42BE-4FE6-BAFB-C56FD89A2241}" name="Column15288"/>
    <tableColumn id="15294" xr3:uid="{45ED4003-4A6D-4469-B1DD-21FC1DB9B1FD}" name="Column15289"/>
    <tableColumn id="15295" xr3:uid="{0AA0EA86-899B-4A21-9715-37ED3253F16E}" name="Column15290"/>
    <tableColumn id="15296" xr3:uid="{08EAC66B-640C-4E2A-BCD1-DAE59969A3C5}" name="Column15291"/>
    <tableColumn id="15297" xr3:uid="{738F3566-D37B-46C8-8AE4-525A36808F9B}" name="Column15292"/>
    <tableColumn id="15298" xr3:uid="{6B85EED3-6B07-4139-A583-588E80997443}" name="Column15293"/>
    <tableColumn id="15299" xr3:uid="{479B02DE-B751-4357-8106-8AECF11EC917}" name="Column15294"/>
    <tableColumn id="15300" xr3:uid="{E303C739-49CC-476A-A615-2B4C27760901}" name="Column15295"/>
    <tableColumn id="15301" xr3:uid="{39836F24-D54A-40D4-81DF-C3A5B6393592}" name="Column15296"/>
    <tableColumn id="15302" xr3:uid="{FED9CB61-0237-4096-87B4-4080163105A7}" name="Column15297"/>
    <tableColumn id="15303" xr3:uid="{61D663AC-37D8-4A4A-8B4E-9671B9549035}" name="Column15298"/>
    <tableColumn id="15304" xr3:uid="{850316B7-1646-432C-869C-6F736863D3B9}" name="Column15299"/>
    <tableColumn id="15305" xr3:uid="{8D572C76-AA06-428C-9A23-166292149351}" name="Column15300"/>
    <tableColumn id="15306" xr3:uid="{C8C526EF-FCB4-417C-9E05-31B75B1192EE}" name="Column15301"/>
    <tableColumn id="15307" xr3:uid="{D1E252CB-B372-4EE9-B180-B4D40E3DEF89}" name="Column15302"/>
    <tableColumn id="15308" xr3:uid="{27F3D6D4-55D8-49B3-80CA-154843A73F8D}" name="Column15303"/>
    <tableColumn id="15309" xr3:uid="{3B64E2AE-246C-49D2-A458-57BA5D601800}" name="Column15304"/>
    <tableColumn id="15310" xr3:uid="{E789248D-F7FD-47D3-B295-42621049E0FC}" name="Column15305"/>
    <tableColumn id="15311" xr3:uid="{07C8278E-CDEB-4196-B472-FC57BD1A3669}" name="Column15306"/>
    <tableColumn id="15312" xr3:uid="{EC48BF3F-16C2-4BDF-AE85-E9EE76F20B9E}" name="Column15307"/>
    <tableColumn id="15313" xr3:uid="{980366CA-72D1-4336-B2F1-C7DD3F8D0D15}" name="Column15308"/>
    <tableColumn id="15314" xr3:uid="{FE7EB050-D724-4E47-B871-61788CCBC63F}" name="Column15309"/>
    <tableColumn id="15315" xr3:uid="{28F5F139-6DC3-4210-9107-4F67A4E60FA4}" name="Column15310"/>
    <tableColumn id="15316" xr3:uid="{E34C7889-4061-4E64-ABE1-FD8E90F54B89}" name="Column15311"/>
    <tableColumn id="15317" xr3:uid="{ADFE0E70-0173-4EEB-8472-148CC5672DB1}" name="Column15312"/>
    <tableColumn id="15318" xr3:uid="{C7B0DE0D-78C7-441F-8BE4-C39776BBF5A1}" name="Column15313"/>
    <tableColumn id="15319" xr3:uid="{D9B76594-5B61-4DD1-B1A1-9AB20B5708B6}" name="Column15314"/>
    <tableColumn id="15320" xr3:uid="{AE225B93-1E76-4412-8777-B18C7CD04B17}" name="Column15315"/>
    <tableColumn id="15321" xr3:uid="{3C3D6757-9EA0-4EB2-A35E-78B8B7834AFC}" name="Column15316"/>
    <tableColumn id="15322" xr3:uid="{51CF9BAF-828F-4351-8C4E-5731EDD5C457}" name="Column15317"/>
    <tableColumn id="15323" xr3:uid="{4DB0E40A-AF34-41EF-A8DF-C7EAC205F83B}" name="Column15318"/>
    <tableColumn id="15324" xr3:uid="{8A2EB71A-C524-4584-8D23-5BEBFF7733D4}" name="Column15319"/>
    <tableColumn id="15325" xr3:uid="{002095C4-3830-4A5E-86BD-BBDC216DD858}" name="Column15320"/>
    <tableColumn id="15326" xr3:uid="{FACD7B91-E58B-4F51-8BFC-F25DF1FCBD99}" name="Column15321"/>
    <tableColumn id="15327" xr3:uid="{BD9B5A76-4C73-42EF-BF13-A28BDC1F22AB}" name="Column15322"/>
    <tableColumn id="15328" xr3:uid="{62F3429A-D745-4A83-B332-90A8A7068CDB}" name="Column15323"/>
    <tableColumn id="15329" xr3:uid="{1DB05915-B78D-4613-8FB5-8BF9BD201F36}" name="Column15324"/>
    <tableColumn id="15330" xr3:uid="{8E62610C-D6CB-47A9-9772-2320D579FEA8}" name="Column15325"/>
    <tableColumn id="15331" xr3:uid="{54F40670-3853-4403-8B36-89FEEC20C0A9}" name="Column15326"/>
    <tableColumn id="15332" xr3:uid="{F525C479-54D0-483C-9579-383DD90ED1F2}" name="Column15327"/>
    <tableColumn id="15333" xr3:uid="{222FBAE0-40A8-4597-9913-1B6CDEB5ADC2}" name="Column15328"/>
    <tableColumn id="15334" xr3:uid="{4F20B9FB-87D6-453C-9042-E0F64620FD89}" name="Column15329"/>
    <tableColumn id="15335" xr3:uid="{81C317FB-6511-439A-8FB9-8256B12502D2}" name="Column15330"/>
    <tableColumn id="15336" xr3:uid="{85C27FB5-A73D-4430-93E9-C54F32E528B5}" name="Column15331"/>
    <tableColumn id="15337" xr3:uid="{AD0F50B4-9C3B-439A-BC3E-B582B2D76D63}" name="Column15332"/>
    <tableColumn id="15338" xr3:uid="{B1EFAC71-EB48-489D-A751-D2A80187DB4A}" name="Column15333"/>
    <tableColumn id="15339" xr3:uid="{AB1F3CEE-6CD0-49BA-891F-6A73BC5C92C2}" name="Column15334"/>
    <tableColumn id="15340" xr3:uid="{9C8F66B2-0C6B-4BBC-938C-C459CDA32067}" name="Column15335"/>
    <tableColumn id="15341" xr3:uid="{84E232EF-59E7-4176-9B0E-DC4BB0837209}" name="Column15336"/>
    <tableColumn id="15342" xr3:uid="{90EB5E38-6723-4320-B38B-E05E69ED76B4}" name="Column15337"/>
    <tableColumn id="15343" xr3:uid="{B780B020-2743-48C0-B75C-E0342EA5E2F4}" name="Column15338"/>
    <tableColumn id="15344" xr3:uid="{4ACD8566-E5E7-495E-A5F9-B33347C27036}" name="Column15339"/>
    <tableColumn id="15345" xr3:uid="{4D0602D3-B7BD-4A97-AF4B-4A19B08C2897}" name="Column15340"/>
    <tableColumn id="15346" xr3:uid="{1B715227-F415-4A97-90B4-8EA25DB2F16D}" name="Column15341"/>
    <tableColumn id="15347" xr3:uid="{6CD38395-69C1-4395-81C5-0BCC5DAD1B4C}" name="Column15342"/>
    <tableColumn id="15348" xr3:uid="{8502DEA8-4F5A-4686-9703-511BF576F6D6}" name="Column15343"/>
    <tableColumn id="15349" xr3:uid="{EB069E1D-83C3-4415-A985-8CCD42B77205}" name="Column15344"/>
    <tableColumn id="15350" xr3:uid="{2F5CFAA6-EB82-4332-8635-63BAAAC3D266}" name="Column15345"/>
    <tableColumn id="15351" xr3:uid="{5BD0F4C7-8A6E-4EA2-A887-4014E5050320}" name="Column15346"/>
    <tableColumn id="15352" xr3:uid="{F14FB572-5C72-42CD-AF6E-A19D3CDCCFF2}" name="Column15347"/>
    <tableColumn id="15353" xr3:uid="{E2375338-3E39-4008-870E-9A5F70E7C362}" name="Column15348"/>
    <tableColumn id="15354" xr3:uid="{B44172B0-71C5-4AB7-9F00-AADCDDD16029}" name="Column15349"/>
    <tableColumn id="15355" xr3:uid="{4BE9D0A3-1C28-46B6-8083-BB7297F9AF81}" name="Column15350"/>
    <tableColumn id="15356" xr3:uid="{FC0CE519-46F3-4111-BC67-0F34469A90EC}" name="Column15351"/>
    <tableColumn id="15357" xr3:uid="{E5160467-190C-4321-9018-B49733C5C944}" name="Column15352"/>
    <tableColumn id="15358" xr3:uid="{559C0739-9630-4BC0-A6BB-09A8603A39CC}" name="Column15353"/>
    <tableColumn id="15359" xr3:uid="{2A4999E7-6C33-4ACA-9D9F-110F73BAB62C}" name="Column15354"/>
    <tableColumn id="15360" xr3:uid="{DFBCBA01-9DFF-4C03-B9D9-03AE3D1212F1}" name="Column15355"/>
    <tableColumn id="15361" xr3:uid="{AEADA436-110B-4E0A-9814-75E54635FDB1}" name="Column15356"/>
    <tableColumn id="15362" xr3:uid="{CFC18545-5E98-43C1-A740-A74DA2FDB666}" name="Column15357"/>
    <tableColumn id="15363" xr3:uid="{8A3F4EB1-388A-41D6-8146-6291015975A6}" name="Column15358"/>
    <tableColumn id="15364" xr3:uid="{A6449FF3-9070-4793-BE53-9B674F10EF54}" name="Column15359"/>
    <tableColumn id="15365" xr3:uid="{1C19E604-53D5-45A3-9CB5-DBE1D57EF1AF}" name="Column15360"/>
    <tableColumn id="15366" xr3:uid="{F14921A5-6A81-4B7B-A4DB-3F5F5F458D4E}" name="Column15361"/>
    <tableColumn id="15367" xr3:uid="{1A96AB68-8E28-4DC4-BD97-21F94F5694F0}" name="Column15362"/>
    <tableColumn id="15368" xr3:uid="{7EBEE390-7480-4B40-A611-C22E3EB24D5E}" name="Column15363"/>
    <tableColumn id="15369" xr3:uid="{0AF8714E-57FC-4ECB-9118-93EF3D899B2A}" name="Column15364"/>
    <tableColumn id="15370" xr3:uid="{74B0CE5E-F59A-48D0-A98B-4177183145F4}" name="Column15365"/>
    <tableColumn id="15371" xr3:uid="{57FD7640-E3AD-4EE5-83F8-B25749192572}" name="Column15366"/>
    <tableColumn id="15372" xr3:uid="{13059D4B-22F4-46FF-9666-CEFAE0581325}" name="Column15367"/>
    <tableColumn id="15373" xr3:uid="{BD6F67B3-3C05-4381-8ECA-2433BC556AFE}" name="Column15368"/>
    <tableColumn id="15374" xr3:uid="{2CB50E30-B847-41B1-AD3E-DD1193286495}" name="Column15369"/>
    <tableColumn id="15375" xr3:uid="{A81B9DF7-FCBE-41C4-876E-008FBFF0F8E2}" name="Column15370"/>
    <tableColumn id="15376" xr3:uid="{F4956948-AD41-49E2-8824-FB65EAE3350E}" name="Column15371"/>
    <tableColumn id="15377" xr3:uid="{4F6BD924-F72C-41AC-AFB0-F8C2E803517C}" name="Column15372"/>
    <tableColumn id="15378" xr3:uid="{9108F897-A665-4123-8317-1EA7D8E0673B}" name="Column15373"/>
    <tableColumn id="15379" xr3:uid="{76F74B0A-EA10-4D47-8227-458FCE30B29E}" name="Column15374"/>
    <tableColumn id="15380" xr3:uid="{F0AA78FD-2E56-4BD9-8420-425A4153A0DC}" name="Column15375"/>
    <tableColumn id="15381" xr3:uid="{B3DBB5CA-C0A5-4EE6-A903-F07BF48B1DD2}" name="Column15376"/>
    <tableColumn id="15382" xr3:uid="{4273C0E2-536B-41DE-8461-10F7A21EB940}" name="Column15377"/>
    <tableColumn id="15383" xr3:uid="{7E59897C-5B00-479D-8F03-2F20C96C001D}" name="Column15378"/>
    <tableColumn id="15384" xr3:uid="{6164FAD6-6183-40E7-B0C8-C998E77DB6F5}" name="Column15379"/>
    <tableColumn id="15385" xr3:uid="{77A6A6B2-F8ED-416C-8BF5-DBAAEE735C78}" name="Column15380"/>
    <tableColumn id="15386" xr3:uid="{34DC8086-4C10-47DA-9E89-546AFFDCBA48}" name="Column15381"/>
    <tableColumn id="15387" xr3:uid="{DEAFEB03-BC40-4FD7-BA93-0760F9AE14A3}" name="Column15382"/>
    <tableColumn id="15388" xr3:uid="{560CAE1C-3E8A-492E-9B61-F757651C70EA}" name="Column15383"/>
    <tableColumn id="15389" xr3:uid="{7B1127B5-DC52-4A40-B3D0-CCD372AF5CB4}" name="Column15384"/>
    <tableColumn id="15390" xr3:uid="{65947529-88C1-4F28-92F2-55AC66F40D94}" name="Column15385"/>
    <tableColumn id="15391" xr3:uid="{531E29DB-B436-4961-BE4B-5E64A11C1539}" name="Column15386"/>
    <tableColumn id="15392" xr3:uid="{4896E6E5-5DF1-4029-A079-2C8631A4D1B9}" name="Column15387"/>
    <tableColumn id="15393" xr3:uid="{5A5C1BFF-F8EC-4DA6-BC7B-A0F10691ACAF}" name="Column15388"/>
    <tableColumn id="15394" xr3:uid="{F9CED7BC-A7AB-4BB2-8BE0-AF99C858B79B}" name="Column15389"/>
    <tableColumn id="15395" xr3:uid="{691877B9-296C-46B2-8A89-98BDC46B7146}" name="Column15390"/>
    <tableColumn id="15396" xr3:uid="{AE0DEDD9-8ED0-478C-BD42-DE0C39262F4B}" name="Column15391"/>
    <tableColumn id="15397" xr3:uid="{B57380A1-14CB-4419-91B4-753855FAD420}" name="Column15392"/>
    <tableColumn id="15398" xr3:uid="{4D01272B-37DB-4347-B9E8-D1233D82A618}" name="Column15393"/>
    <tableColumn id="15399" xr3:uid="{A1CAC9B9-9CC9-4B8F-AE6E-C5D9F95CF1DA}" name="Column15394"/>
    <tableColumn id="15400" xr3:uid="{EB457F00-ABB1-413D-936E-1DDEE77BE659}" name="Column15395"/>
    <tableColumn id="15401" xr3:uid="{89CDB726-AD05-481F-AD7F-2AAE0BEB13BD}" name="Column15396"/>
    <tableColumn id="15402" xr3:uid="{461CBFEF-81FF-4F8C-A812-50789A439B5C}" name="Column15397"/>
    <tableColumn id="15403" xr3:uid="{A10DCDE7-858E-48F0-9D4D-646F3BCE83B8}" name="Column15398"/>
    <tableColumn id="15404" xr3:uid="{8C75847B-EBD0-44B9-82D9-E286B95F1C94}" name="Column15399"/>
    <tableColumn id="15405" xr3:uid="{B314006F-26CE-4A98-9E70-8C6E23F82A19}" name="Column15400"/>
    <tableColumn id="15406" xr3:uid="{E8DAB536-464A-415C-A2BB-E99604F7631C}" name="Column15401"/>
    <tableColumn id="15407" xr3:uid="{FE064BC4-BA59-4AD8-B9FC-9B7CCE2ECBF0}" name="Column15402"/>
    <tableColumn id="15408" xr3:uid="{D4307730-A175-4E35-9985-4C7915CA926C}" name="Column15403"/>
    <tableColumn id="15409" xr3:uid="{3B18E9A8-80F0-4875-AE34-8FFF595BAD0E}" name="Column15404"/>
    <tableColumn id="15410" xr3:uid="{3727EDD6-05E3-4189-8327-FC98DD30EC43}" name="Column15405"/>
    <tableColumn id="15411" xr3:uid="{BFA58245-2789-4B4D-9B50-1D14CA3F4E01}" name="Column15406"/>
    <tableColumn id="15412" xr3:uid="{B7F86C5D-9732-4C46-AE1A-6736620C6082}" name="Column15407"/>
    <tableColumn id="15413" xr3:uid="{F910BCD2-AEF5-42C3-8BFB-E7CB4BE6EA56}" name="Column15408"/>
    <tableColumn id="15414" xr3:uid="{CC7E1095-4A3C-47F3-934A-09D15561D528}" name="Column15409"/>
    <tableColumn id="15415" xr3:uid="{FE439FC1-0274-4D8F-B5F8-53FD6DC8B70D}" name="Column15410"/>
    <tableColumn id="15416" xr3:uid="{59D7F2BA-07E4-4C92-B27E-05BC81E56D7C}" name="Column15411"/>
    <tableColumn id="15417" xr3:uid="{A2CB4C2E-88EC-418C-882E-3DBC5440FE78}" name="Column15412"/>
    <tableColumn id="15418" xr3:uid="{25ABE67F-930E-4D79-9077-231811157630}" name="Column15413"/>
    <tableColumn id="15419" xr3:uid="{7E3D54F3-227E-4C58-B211-C4CA37950F05}" name="Column15414"/>
    <tableColumn id="15420" xr3:uid="{CB2BBEF4-6A25-430C-8A59-5E3C8FBA7461}" name="Column15415"/>
    <tableColumn id="15421" xr3:uid="{8383D097-C4FF-4C13-A6D6-AC40C7BF14A7}" name="Column15416"/>
    <tableColumn id="15422" xr3:uid="{92B0B08A-66DC-4598-B359-6DE343596561}" name="Column15417"/>
    <tableColumn id="15423" xr3:uid="{8C9D55EB-8772-4BE3-B4A5-EC2EA7F3EE67}" name="Column15418"/>
    <tableColumn id="15424" xr3:uid="{EEA764C1-70B7-4886-B82A-0C3E9DBACED7}" name="Column15419"/>
    <tableColumn id="15425" xr3:uid="{911A9F55-6C89-4D11-9877-B1BBC614C1D6}" name="Column15420"/>
    <tableColumn id="15426" xr3:uid="{F81373BC-EA83-4907-A29E-6E7D1FA0585E}" name="Column15421"/>
    <tableColumn id="15427" xr3:uid="{5F3C49DD-F315-4AC7-9E10-BF2485C35E13}" name="Column15422"/>
    <tableColumn id="15428" xr3:uid="{9C45FE55-6738-4D6C-BFEC-49173C57A386}" name="Column15423"/>
    <tableColumn id="15429" xr3:uid="{A672CECD-8E97-4CF5-9AF5-AF757FD0CA14}" name="Column15424"/>
    <tableColumn id="15430" xr3:uid="{B31F5629-FCA7-4414-9757-F959EAC58857}" name="Column15425"/>
    <tableColumn id="15431" xr3:uid="{96356918-823D-464A-AAB1-7C29033BFF0B}" name="Column15426"/>
    <tableColumn id="15432" xr3:uid="{56278A44-4BBA-4F9A-A75C-9C1968EB0120}" name="Column15427"/>
    <tableColumn id="15433" xr3:uid="{BF644514-8276-4854-AED0-C8CB35F7234E}" name="Column15428"/>
    <tableColumn id="15434" xr3:uid="{237ACCD7-A639-40C7-980F-92BB3BA71950}" name="Column15429"/>
    <tableColumn id="15435" xr3:uid="{606A6283-FB2E-4C47-8381-3279BD459A61}" name="Column15430"/>
    <tableColumn id="15436" xr3:uid="{7F968789-393F-409F-9072-2545948C3953}" name="Column15431"/>
    <tableColumn id="15437" xr3:uid="{905C4F34-26DA-429E-8B0D-B74B99D8B448}" name="Column15432"/>
    <tableColumn id="15438" xr3:uid="{425BC8BF-35A0-44D2-97FB-7AD82ED37DFE}" name="Column15433"/>
    <tableColumn id="15439" xr3:uid="{3DC1AD0A-5019-4FB4-9587-1EC2325E1CF6}" name="Column15434"/>
    <tableColumn id="15440" xr3:uid="{C73BBE50-0ABF-4C6B-A5A0-53DCE1FFAB04}" name="Column15435"/>
    <tableColumn id="15441" xr3:uid="{95E6FB87-DB9D-439B-8228-8B186A452F9B}" name="Column15436"/>
    <tableColumn id="15442" xr3:uid="{186774EC-B9A4-4807-9D5E-3BE8FEC96C70}" name="Column15437"/>
    <tableColumn id="15443" xr3:uid="{93F07A1D-F129-42E3-9530-EFFA4F65FE4B}" name="Column15438"/>
    <tableColumn id="15444" xr3:uid="{E9E24417-B790-456E-9C3F-40DD64FD33BB}" name="Column15439"/>
    <tableColumn id="15445" xr3:uid="{A7E51F3E-0A8B-4DE1-BD87-F775AB0D5D51}" name="Column15440"/>
    <tableColumn id="15446" xr3:uid="{3E4D01D9-2954-4D86-B871-557CABCFA2D0}" name="Column15441"/>
    <tableColumn id="15447" xr3:uid="{B2662B09-CD33-464D-86EB-691B085DDCC9}" name="Column15442"/>
    <tableColumn id="15448" xr3:uid="{20EFB13E-858F-45CE-8CBA-637859EA0A2A}" name="Column15443"/>
    <tableColumn id="15449" xr3:uid="{EB7A2CC2-252E-451B-8CC2-4ACF574043C1}" name="Column15444"/>
    <tableColumn id="15450" xr3:uid="{5D6A8FE0-F761-4444-AC80-C24580D3EAC9}" name="Column15445"/>
    <tableColumn id="15451" xr3:uid="{E511E783-1222-42AE-8E34-D95474827B27}" name="Column15446"/>
    <tableColumn id="15452" xr3:uid="{7E37444D-AACB-4B9D-9369-7CA91680CA03}" name="Column15447"/>
    <tableColumn id="15453" xr3:uid="{90672892-C1B3-40FF-BDD1-63E243774577}" name="Column15448"/>
    <tableColumn id="15454" xr3:uid="{49BC13D3-FA8F-43F2-AA30-ABAACA95ACED}" name="Column15449"/>
    <tableColumn id="15455" xr3:uid="{FEDD4994-27B7-4785-90D5-EB88DC94109C}" name="Column15450"/>
    <tableColumn id="15456" xr3:uid="{A59FB767-1FC0-4AF6-945B-F9477338E3D9}" name="Column15451"/>
    <tableColumn id="15457" xr3:uid="{2187965A-2DD7-49C6-A317-09B7FBF922A3}" name="Column15452"/>
    <tableColumn id="15458" xr3:uid="{8F5F3CAB-DA2E-49C6-B89D-6F1E1018FD82}" name="Column15453"/>
    <tableColumn id="15459" xr3:uid="{23994752-74C3-4E69-978E-DEB66FBDFFD0}" name="Column15454"/>
    <tableColumn id="15460" xr3:uid="{07B1642A-35F0-45E5-88EB-F0672D24D8AA}" name="Column15455"/>
    <tableColumn id="15461" xr3:uid="{54061C04-18C0-4B5B-B16B-E990C3451A26}" name="Column15456"/>
    <tableColumn id="15462" xr3:uid="{63A0D18D-3AF3-41CD-AA68-4B8E2B449146}" name="Column15457"/>
    <tableColumn id="15463" xr3:uid="{A852A4FA-870A-46FC-B30F-1AA81E31DA3D}" name="Column15458"/>
    <tableColumn id="15464" xr3:uid="{0FE8AB87-9331-49F4-874D-605CEC6A5644}" name="Column15459"/>
    <tableColumn id="15465" xr3:uid="{496451B4-64F3-46E5-A0F9-857BA51DC434}" name="Column15460"/>
    <tableColumn id="15466" xr3:uid="{B838E4CD-9667-4797-AB95-0A9472A633B2}" name="Column15461"/>
    <tableColumn id="15467" xr3:uid="{04B0DB24-0DE1-4D99-9FF1-0A8B27C0E9FC}" name="Column15462"/>
    <tableColumn id="15468" xr3:uid="{A6434DB7-5774-44C3-BCF3-75975889691C}" name="Column15463"/>
    <tableColumn id="15469" xr3:uid="{2DC12799-2960-497E-8CDE-F977E51BBF52}" name="Column15464"/>
    <tableColumn id="15470" xr3:uid="{52B36D74-7033-4E06-9A69-896366855219}" name="Column15465"/>
    <tableColumn id="15471" xr3:uid="{8CD4D28F-9247-47CD-9CAA-4C7FA983E07E}" name="Column15466"/>
    <tableColumn id="15472" xr3:uid="{A4648F3F-F195-4AA1-87EE-6710431C71FB}" name="Column15467"/>
    <tableColumn id="15473" xr3:uid="{3B8C5801-A5C1-4573-8411-B27C5E17D387}" name="Column15468"/>
    <tableColumn id="15474" xr3:uid="{F97DDF4A-8198-4B4D-806A-86FC3C1A5A17}" name="Column15469"/>
    <tableColumn id="15475" xr3:uid="{EC1A674E-0BAB-43EC-ACC4-E89708A77C59}" name="Column15470"/>
    <tableColumn id="15476" xr3:uid="{A242A9D9-6DCB-4E9D-81F1-FB5CC7B7B1EA}" name="Column15471"/>
    <tableColumn id="15477" xr3:uid="{8E75853D-92AB-4C2F-BCB3-063A8F1F0B80}" name="Column15472"/>
    <tableColumn id="15478" xr3:uid="{05299DB9-B82E-4ACC-A398-258CBB6838E0}" name="Column15473"/>
    <tableColumn id="15479" xr3:uid="{78DE7168-3557-4D91-9649-229F86343790}" name="Column15474"/>
    <tableColumn id="15480" xr3:uid="{E8E8B28E-6E96-4CD8-AAB1-78192DD37D13}" name="Column15475"/>
    <tableColumn id="15481" xr3:uid="{FD995DB8-5B94-4047-B727-D06566965DC7}" name="Column15476"/>
    <tableColumn id="15482" xr3:uid="{B61193DB-E2D8-4157-8D4E-C17EAC933F1C}" name="Column15477"/>
    <tableColumn id="15483" xr3:uid="{0CB28F46-5F41-4CEF-AFFC-69904231E6BB}" name="Column15478"/>
    <tableColumn id="15484" xr3:uid="{5959BF43-EDD7-4C89-A099-1311B7169AC8}" name="Column15479"/>
    <tableColumn id="15485" xr3:uid="{ABAD7909-1154-4EEA-86B6-FCE2CE81C036}" name="Column15480"/>
    <tableColumn id="15486" xr3:uid="{E8EF222D-FADB-4BBC-9C4C-9FA5DD328568}" name="Column15481"/>
    <tableColumn id="15487" xr3:uid="{25658352-EA40-43A1-AEE9-319DCF7F76AD}" name="Column15482"/>
    <tableColumn id="15488" xr3:uid="{405924A6-5644-4A46-91B5-70B66326FAA2}" name="Column15483"/>
    <tableColumn id="15489" xr3:uid="{18A02A41-0EB5-4371-B81C-69C2DF362C34}" name="Column15484"/>
    <tableColumn id="15490" xr3:uid="{7A0E2FE2-E55B-4A5B-A5DE-DE66E5481259}" name="Column15485"/>
    <tableColumn id="15491" xr3:uid="{613BF34F-B310-4880-85FE-38FA5113B3D5}" name="Column15486"/>
    <tableColumn id="15492" xr3:uid="{DFF5F210-BFC7-4316-8719-CC3CFE4B1A4E}" name="Column15487"/>
    <tableColumn id="15493" xr3:uid="{820CD32C-FC95-4DD9-B08F-E40D475AAEEE}" name="Column15488"/>
    <tableColumn id="15494" xr3:uid="{12BB63C0-CED5-4BB1-BFDE-8A0D030A1F94}" name="Column15489"/>
    <tableColumn id="15495" xr3:uid="{450C7182-B882-414E-8A91-16BC788856C5}" name="Column15490"/>
    <tableColumn id="15496" xr3:uid="{6B0E9029-4DE8-4991-A1D2-ACBD862FC24A}" name="Column15491"/>
    <tableColumn id="15497" xr3:uid="{24231DA4-F844-4AEE-B98A-4653A86C07C2}" name="Column15492"/>
    <tableColumn id="15498" xr3:uid="{41732844-209F-4F44-8B6B-DC15788301C9}" name="Column15493"/>
    <tableColumn id="15499" xr3:uid="{82385542-B3E2-423F-B25D-8E64963B7C8D}" name="Column15494"/>
    <tableColumn id="15500" xr3:uid="{AD05B864-D318-442C-8559-30B50B0A051D}" name="Column15495"/>
    <tableColumn id="15501" xr3:uid="{80298E95-02F4-4FB9-954F-F13B748DB60F}" name="Column15496"/>
    <tableColumn id="15502" xr3:uid="{8E0C8055-70FE-4915-9CB4-1E4B01DF4BD8}" name="Column15497"/>
    <tableColumn id="15503" xr3:uid="{4DDA02C3-4A37-4794-BBF1-2FCCA500D088}" name="Column15498"/>
    <tableColumn id="15504" xr3:uid="{265F8A30-0796-48E1-B126-1454803A6B92}" name="Column15499"/>
    <tableColumn id="15505" xr3:uid="{52836FA1-5FC8-468A-94A0-60F1499F763F}" name="Column15500"/>
    <tableColumn id="15506" xr3:uid="{3132CAE8-96E2-49C7-B838-FFE36C20ED93}" name="Column15501"/>
    <tableColumn id="15507" xr3:uid="{FB912E67-062F-479F-BE30-DF03E11BD2B0}" name="Column15502"/>
    <tableColumn id="15508" xr3:uid="{94FC10D4-66D3-41D3-9A20-D27F67C2A4E4}" name="Column15503"/>
    <tableColumn id="15509" xr3:uid="{D03EBA9B-5A9B-40F6-A956-DCAC00CA2D18}" name="Column15504"/>
    <tableColumn id="15510" xr3:uid="{02DC6494-01AC-4BAC-A065-B19C363F32A1}" name="Column15505"/>
    <tableColumn id="15511" xr3:uid="{2E7FFDAD-D866-487B-B4EA-86B1A1D856D2}" name="Column15506"/>
    <tableColumn id="15512" xr3:uid="{C037B292-3BD9-4B53-ABF9-2DBAE7C287AF}" name="Column15507"/>
    <tableColumn id="15513" xr3:uid="{BCDBB262-60C0-4B26-B2B3-5DA074595233}" name="Column15508"/>
    <tableColumn id="15514" xr3:uid="{2E2825D4-DB29-4270-B548-34471FC3CACF}" name="Column15509"/>
    <tableColumn id="15515" xr3:uid="{20A4689E-B43F-41C1-9416-8EA2610505E7}" name="Column15510"/>
    <tableColumn id="15516" xr3:uid="{D1D93886-BEC8-4CC0-B5D4-702515AFA38D}" name="Column15511"/>
    <tableColumn id="15517" xr3:uid="{EB96514B-05A8-42A2-861C-4DE0F27CA649}" name="Column15512"/>
    <tableColumn id="15518" xr3:uid="{8CF43F78-E0C5-43D6-A879-DD55FE7D1EC1}" name="Column15513"/>
    <tableColumn id="15519" xr3:uid="{3AAA808B-A48E-4819-85AA-CE31695350E3}" name="Column15514"/>
    <tableColumn id="15520" xr3:uid="{FB90C0D4-9F05-41A6-9A3C-797D2B8A98CA}" name="Column15515"/>
    <tableColumn id="15521" xr3:uid="{674B230B-FCBD-4ABB-9394-CF0830BA7FA8}" name="Column15516"/>
    <tableColumn id="15522" xr3:uid="{80CE07DF-F734-4D0A-882F-388B590D32C3}" name="Column15517"/>
    <tableColumn id="15523" xr3:uid="{7C7591A8-499F-49E4-97FA-081A83BA27EA}" name="Column15518"/>
    <tableColumn id="15524" xr3:uid="{2CF25941-2120-431A-8C44-E649242F00E7}" name="Column15519"/>
    <tableColumn id="15525" xr3:uid="{7ED9571A-BBB8-46BD-A88C-D379E1A798D0}" name="Column15520"/>
    <tableColumn id="15526" xr3:uid="{430BA37D-116E-474E-A52E-00FC7087AD07}" name="Column15521"/>
    <tableColumn id="15527" xr3:uid="{30C48629-D31F-4A21-AA2B-363DF8652E0E}" name="Column15522"/>
    <tableColumn id="15528" xr3:uid="{F4CE4EC9-2147-4BD7-A75F-7C3D2F1E2E6C}" name="Column15523"/>
    <tableColumn id="15529" xr3:uid="{031D390C-0073-4617-BC91-51047849A9B2}" name="Column15524"/>
    <tableColumn id="15530" xr3:uid="{14F2B7D9-9377-49BC-A1BE-C948E4CF3023}" name="Column15525"/>
    <tableColumn id="15531" xr3:uid="{8C165FE8-4046-48AA-84D1-D8CEA7C1D300}" name="Column15526"/>
    <tableColumn id="15532" xr3:uid="{D27A3D9D-5E8E-4819-9962-225413106927}" name="Column15527"/>
    <tableColumn id="15533" xr3:uid="{EA43349B-4C99-45FC-8013-E619E0365A41}" name="Column15528"/>
    <tableColumn id="15534" xr3:uid="{AED2B75D-23CB-4650-926A-E1F18ECBA80D}" name="Column15529"/>
    <tableColumn id="15535" xr3:uid="{DF9EFC76-B2DC-473A-9956-147E815919ED}" name="Column15530"/>
    <tableColumn id="15536" xr3:uid="{4C62307E-3A9F-468F-90BA-EE14BABA1E97}" name="Column15531"/>
    <tableColumn id="15537" xr3:uid="{5E263E7A-8173-4E8D-8963-52869DFC0A74}" name="Column15532"/>
    <tableColumn id="15538" xr3:uid="{7B44CED4-1376-4F93-B1E8-BC3E64E27FAC}" name="Column15533"/>
    <tableColumn id="15539" xr3:uid="{2E583984-D501-4E77-ADB6-637B9670AC04}" name="Column15534"/>
    <tableColumn id="15540" xr3:uid="{39E72DD8-27CC-4BD8-A18A-85CFADA2A366}" name="Column15535"/>
    <tableColumn id="15541" xr3:uid="{EFE74E4F-66C3-446C-872C-6C29124D56B6}" name="Column15536"/>
    <tableColumn id="15542" xr3:uid="{2F538392-5AD6-400D-9EA9-2E3B33527FA9}" name="Column15537"/>
    <tableColumn id="15543" xr3:uid="{E9C621BC-DBA0-4FE9-B6AA-61DDB4A7BE8D}" name="Column15538"/>
    <tableColumn id="15544" xr3:uid="{32115744-5811-4A29-AFB2-1499FE4CD2AB}" name="Column15539"/>
    <tableColumn id="15545" xr3:uid="{6A7D3C02-372D-49DB-9EC5-7E5CE749546D}" name="Column15540"/>
    <tableColumn id="15546" xr3:uid="{D06395A9-5577-4468-AD69-106B0D021507}" name="Column15541"/>
    <tableColumn id="15547" xr3:uid="{90E34618-2E92-40AB-A2BB-544CD0F685CF}" name="Column15542"/>
    <tableColumn id="15548" xr3:uid="{F7D6C601-F0C7-4875-9707-11C705A07825}" name="Column15543"/>
    <tableColumn id="15549" xr3:uid="{62990281-51EE-4B1F-A8E4-C6606483908A}" name="Column15544"/>
    <tableColumn id="15550" xr3:uid="{A1161FAF-FDA1-4D50-8DC1-A4B21FCB9586}" name="Column15545"/>
    <tableColumn id="15551" xr3:uid="{D0DAEAC6-3BE3-4135-8415-94A2F9537EB7}" name="Column15546"/>
    <tableColumn id="15552" xr3:uid="{D82CB844-3986-408A-BE60-AC7EE4AC871A}" name="Column15547"/>
    <tableColumn id="15553" xr3:uid="{721B14C9-24A8-410B-B79D-64207161AFC6}" name="Column15548"/>
    <tableColumn id="15554" xr3:uid="{05A3F6B1-E05F-4CED-B595-4662BAD8A77A}" name="Column15549"/>
    <tableColumn id="15555" xr3:uid="{3DAD4A17-E784-4B46-B1FA-161CE4CFC46C}" name="Column15550"/>
    <tableColumn id="15556" xr3:uid="{AC18B749-F127-4FD7-88BC-1FD2038E60F7}" name="Column15551"/>
    <tableColumn id="15557" xr3:uid="{E2A0BAE9-FD0C-4EB8-B7E2-E4235FE9B29E}" name="Column15552"/>
    <tableColumn id="15558" xr3:uid="{81852C29-8EF5-478E-A910-2BE5DE3AEEFE}" name="Column15553"/>
    <tableColumn id="15559" xr3:uid="{5F9701D1-9C0E-4EAA-88F2-72535BEACF34}" name="Column15554"/>
    <tableColumn id="15560" xr3:uid="{ECBF27BF-764F-4E12-84BC-ECAB6348C1C7}" name="Column15555"/>
    <tableColumn id="15561" xr3:uid="{BBB9D4F5-0C23-449A-8A04-8740B2745334}" name="Column15556"/>
    <tableColumn id="15562" xr3:uid="{1FBD2AEA-CA87-452B-B8F9-FB1C03E9C3E5}" name="Column15557"/>
    <tableColumn id="15563" xr3:uid="{6DCE7489-3067-4A8D-842C-A22265B60B5E}" name="Column15558"/>
    <tableColumn id="15564" xr3:uid="{C21EC7E2-6037-49FF-9D4F-A53EABDCE30C}" name="Column15559"/>
    <tableColumn id="15565" xr3:uid="{766FBF7C-0596-4F8F-90C0-C5192C855BB4}" name="Column15560"/>
    <tableColumn id="15566" xr3:uid="{999A70D7-D618-4DFD-8977-DE0D2C6F3368}" name="Column15561"/>
    <tableColumn id="15567" xr3:uid="{5B621E56-45E5-4B9A-B72D-B9DD154FC9A2}" name="Column15562"/>
    <tableColumn id="15568" xr3:uid="{477A7404-F867-4488-B173-14E6E7C06EE0}" name="Column15563"/>
    <tableColumn id="15569" xr3:uid="{C7E8C80A-26C7-4B6D-A8DE-5994F23BF60E}" name="Column15564"/>
    <tableColumn id="15570" xr3:uid="{A24EB50B-3C55-4D2B-9597-14AB5EF8B5D6}" name="Column15565"/>
    <tableColumn id="15571" xr3:uid="{DAA827B9-2799-4605-B810-00E869E6D615}" name="Column15566"/>
    <tableColumn id="15572" xr3:uid="{9D8813AA-1D49-4E57-B1A6-C3AC60956F95}" name="Column15567"/>
    <tableColumn id="15573" xr3:uid="{F111F52E-242E-4339-92A8-A8537F1AB786}" name="Column15568"/>
    <tableColumn id="15574" xr3:uid="{413722ED-B045-4D43-8E32-7049937D8676}" name="Column15569"/>
    <tableColumn id="15575" xr3:uid="{2A65D26C-D604-4777-BBFD-ADD6879F0195}" name="Column15570"/>
    <tableColumn id="15576" xr3:uid="{DB71B1B1-6B9E-4FC4-AF24-54E8570BCDEB}" name="Column15571"/>
    <tableColumn id="15577" xr3:uid="{7E6906BB-33CD-4AE4-B836-D901694B7F9E}" name="Column15572"/>
    <tableColumn id="15578" xr3:uid="{0CC2A34A-B3B7-4620-9E94-F96EBE1589B1}" name="Column15573"/>
    <tableColumn id="15579" xr3:uid="{C9DB8C46-1C38-4563-BC46-3D08541E9BAB}" name="Column15574"/>
    <tableColumn id="15580" xr3:uid="{D77BA37A-485F-4E21-B0E2-5D58A81A6554}" name="Column15575"/>
    <tableColumn id="15581" xr3:uid="{0E14E495-381B-48D1-B9BB-AB0D7E1A8A69}" name="Column15576"/>
    <tableColumn id="15582" xr3:uid="{04824BB5-601D-42AF-B47F-FC0AB796ABB6}" name="Column15577"/>
    <tableColumn id="15583" xr3:uid="{B1A07651-98A3-41D7-976D-65A23A05093B}" name="Column15578"/>
    <tableColumn id="15584" xr3:uid="{F10C1C20-886D-43EC-A3E4-A0403D6ECA59}" name="Column15579"/>
    <tableColumn id="15585" xr3:uid="{DEB0D543-B467-4619-866D-B4200BBF6212}" name="Column15580"/>
    <tableColumn id="15586" xr3:uid="{D545851E-3114-43B6-A7FD-A03097712A28}" name="Column15581"/>
    <tableColumn id="15587" xr3:uid="{691199DA-CA72-41A2-919B-5E89C50875DC}" name="Column15582"/>
    <tableColumn id="15588" xr3:uid="{B08111B5-4D93-4AF0-96CB-128EF1A475F8}" name="Column15583"/>
    <tableColumn id="15589" xr3:uid="{05BA72C9-52BD-4C05-8C86-E6D57D2D6B96}" name="Column15584"/>
    <tableColumn id="15590" xr3:uid="{D0016563-0D73-4E50-8DC3-F94C55AFE03D}" name="Column15585"/>
    <tableColumn id="15591" xr3:uid="{819396A8-51A6-4E26-ABD9-ABD4D3875ED1}" name="Column15586"/>
    <tableColumn id="15592" xr3:uid="{FC733F2A-C884-43FD-8475-D456D418BD4C}" name="Column15587"/>
    <tableColumn id="15593" xr3:uid="{B5BF3545-0C0D-4451-9A76-7810FACB7EFF}" name="Column15588"/>
    <tableColumn id="15594" xr3:uid="{EE647889-3CDB-43E7-AD0F-D8563F7CECBC}" name="Column15589"/>
    <tableColumn id="15595" xr3:uid="{F5B9CF4C-65AA-4110-80B3-B30646869E2E}" name="Column15590"/>
    <tableColumn id="15596" xr3:uid="{61DAE29D-F5F2-401C-B6EB-9449F9EBBF3D}" name="Column15591"/>
    <tableColumn id="15597" xr3:uid="{2084381F-52E0-4A82-A9AE-D087BEB47727}" name="Column15592"/>
    <tableColumn id="15598" xr3:uid="{BE6EF725-D4A2-4B6A-958A-D73D54CDF5CA}" name="Column15593"/>
    <tableColumn id="15599" xr3:uid="{0150B186-6BFE-44AA-8752-DF7078F900B1}" name="Column15594"/>
    <tableColumn id="15600" xr3:uid="{7B5D8DC7-D47E-4621-9E2B-196ABE2E8823}" name="Column15595"/>
    <tableColumn id="15601" xr3:uid="{6496E6F1-AFFA-4CBF-A392-F654DFA853FA}" name="Column15596"/>
    <tableColumn id="15602" xr3:uid="{05F9009C-721A-4F8F-81C6-FA8E729E519F}" name="Column15597"/>
    <tableColumn id="15603" xr3:uid="{6264ED80-10D3-465E-B517-408E9D695BE3}" name="Column15598"/>
    <tableColumn id="15604" xr3:uid="{24CB617A-2CA2-44A2-80EC-E84E12B0CAA2}" name="Column15599"/>
    <tableColumn id="15605" xr3:uid="{05D90134-A9B2-4F5F-994A-127EAD22D16C}" name="Column15600"/>
    <tableColumn id="15606" xr3:uid="{D8EB34E2-5296-4BBD-A7BB-2902A401C7D6}" name="Column15601"/>
    <tableColumn id="15607" xr3:uid="{87053116-EC90-4F1B-B446-C7F06321C3A6}" name="Column15602"/>
    <tableColumn id="15608" xr3:uid="{D4CF9302-E10D-4C89-BE2A-1A3889F29720}" name="Column15603"/>
    <tableColumn id="15609" xr3:uid="{81836207-418A-41B7-AC1F-78E904B8B21B}" name="Column15604"/>
    <tableColumn id="15610" xr3:uid="{8F243083-106F-44EF-9F93-F588A601CFDD}" name="Column15605"/>
    <tableColumn id="15611" xr3:uid="{D3FE6D24-7AFE-4FD7-B039-861304ED2756}" name="Column15606"/>
    <tableColumn id="15612" xr3:uid="{36EFB002-FB88-4586-8006-17400D3E94E1}" name="Column15607"/>
    <tableColumn id="15613" xr3:uid="{08C1990E-1BCE-46B0-99A8-2108E6F174E6}" name="Column15608"/>
    <tableColumn id="15614" xr3:uid="{AF2B9A02-FE94-4030-8AAF-5CBDD287FC77}" name="Column15609"/>
    <tableColumn id="15615" xr3:uid="{2A8A5B43-3B3E-4E56-B160-2D4174562C24}" name="Column15610"/>
    <tableColumn id="15616" xr3:uid="{7129D6E0-4440-49D0-9885-11BE1D03ADBF}" name="Column15611"/>
    <tableColumn id="15617" xr3:uid="{42BB82FD-A522-43A0-8A23-B1325C153F70}" name="Column15612"/>
    <tableColumn id="15618" xr3:uid="{5E22B8F4-6385-4058-A0A5-754CB687C2CA}" name="Column15613"/>
    <tableColumn id="15619" xr3:uid="{9C442DEC-21DC-4C8F-90F7-79FF56285EA4}" name="Column15614"/>
    <tableColumn id="15620" xr3:uid="{D193B349-30DE-4ADA-9359-D51D8B545D96}" name="Column15615"/>
    <tableColumn id="15621" xr3:uid="{A2916420-BE2B-4603-B806-DA084C6E236C}" name="Column15616"/>
    <tableColumn id="15622" xr3:uid="{E04AFDE1-84A7-4044-9E53-95AA22ABDA95}" name="Column15617"/>
    <tableColumn id="15623" xr3:uid="{E10FDA22-795C-4BE7-B49B-B1B099C5285A}" name="Column15618"/>
    <tableColumn id="15624" xr3:uid="{B0318730-EAFD-430C-A47A-781A3C2874DB}" name="Column15619"/>
    <tableColumn id="15625" xr3:uid="{666D475E-8DC1-49D3-A267-D7B455279B85}" name="Column15620"/>
    <tableColumn id="15626" xr3:uid="{D246BA08-9204-4D48-88CA-5B59A21397B5}" name="Column15621"/>
    <tableColumn id="15627" xr3:uid="{0406415B-565D-40FC-AB31-B2EE2400050A}" name="Column15622"/>
    <tableColumn id="15628" xr3:uid="{09325B08-0120-4B5C-9049-F5973291E301}" name="Column15623"/>
    <tableColumn id="15629" xr3:uid="{E3317376-2644-46C0-BAA7-999E7E726EDB}" name="Column15624"/>
    <tableColumn id="15630" xr3:uid="{272C0FB7-51E0-4B8D-80CE-EE20913E6308}" name="Column15625"/>
    <tableColumn id="15631" xr3:uid="{2557AAE8-C89E-4E49-A2AC-01BE6E6F3A62}" name="Column15626"/>
    <tableColumn id="15632" xr3:uid="{0D5BB791-197B-4076-91EE-1C86ACE86B93}" name="Column15627"/>
    <tableColumn id="15633" xr3:uid="{1B82B6BC-0DBD-4CFF-9564-2F8779A903CC}" name="Column15628"/>
    <tableColumn id="15634" xr3:uid="{549CB099-87FD-43C9-BC98-99B0A70A434D}" name="Column15629"/>
    <tableColumn id="15635" xr3:uid="{B911E46B-3212-4BFE-8831-9E29D0BBFF39}" name="Column15630"/>
    <tableColumn id="15636" xr3:uid="{39589CD6-BB0C-4972-B47D-B24EB39F7F26}" name="Column15631"/>
    <tableColumn id="15637" xr3:uid="{22197BE2-9E24-4C64-BCA9-4E1C30ED2139}" name="Column15632"/>
    <tableColumn id="15638" xr3:uid="{DF041578-CDD4-4D44-996E-22A65678CD7E}" name="Column15633"/>
    <tableColumn id="15639" xr3:uid="{DBAE6C6A-2B62-47C7-B1C3-05A013FC499D}" name="Column15634"/>
    <tableColumn id="15640" xr3:uid="{F9C2D91C-0BF2-4250-B63B-EA3F40E580B3}" name="Column15635"/>
    <tableColumn id="15641" xr3:uid="{792E53AF-F7D7-469A-A815-8F2D1FB8231F}" name="Column15636"/>
    <tableColumn id="15642" xr3:uid="{15C79159-27AB-43D8-96FA-39724DC4C644}" name="Column15637"/>
    <tableColumn id="15643" xr3:uid="{620186E7-49C6-4522-A6BD-5B8DD871E251}" name="Column15638"/>
    <tableColumn id="15644" xr3:uid="{F85438A9-1D00-4B62-BB6C-A5CE4677724A}" name="Column15639"/>
    <tableColumn id="15645" xr3:uid="{84328B9C-FBFB-4C6E-8D28-F32A7DE4B4B6}" name="Column15640"/>
    <tableColumn id="15646" xr3:uid="{D982E5B7-52FF-41F2-A43A-2A46E0374C82}" name="Column15641"/>
    <tableColumn id="15647" xr3:uid="{4F17C3E6-A52F-4077-BFE0-F8B7BBB58023}" name="Column15642"/>
    <tableColumn id="15648" xr3:uid="{730CC747-DA83-4AEB-BFDA-41A525A8ACF5}" name="Column15643"/>
    <tableColumn id="15649" xr3:uid="{EA16A9D7-79E8-4522-A7EF-24593BEDFAE3}" name="Column15644"/>
    <tableColumn id="15650" xr3:uid="{E145A48D-8BEA-4D8F-BB9C-69761BCD0F10}" name="Column15645"/>
    <tableColumn id="15651" xr3:uid="{6B50BE7F-D60E-468E-AC4E-9FED8EB40660}" name="Column15646"/>
    <tableColumn id="15652" xr3:uid="{6C1582BE-73AB-49AD-89CF-A9ABFD1CD9D4}" name="Column15647"/>
    <tableColumn id="15653" xr3:uid="{B94F677A-B939-44B7-AFDA-2663BD901D39}" name="Column15648"/>
    <tableColumn id="15654" xr3:uid="{0A002AFC-8DB1-4BAC-9F21-00B3094686DE}" name="Column15649"/>
    <tableColumn id="15655" xr3:uid="{E2F15D8B-A698-40E2-9BAE-F22DEA5B6608}" name="Column15650"/>
    <tableColumn id="15656" xr3:uid="{C8B229D3-5426-4A63-9D81-64745E309389}" name="Column15651"/>
    <tableColumn id="15657" xr3:uid="{9D91E7E0-EFFB-47DD-898A-3342876C8BA3}" name="Column15652"/>
    <tableColumn id="15658" xr3:uid="{CC58BEA4-DD89-4EFE-B144-FEB336FC2072}" name="Column15653"/>
    <tableColumn id="15659" xr3:uid="{2736C76A-3401-4DE5-9303-13AE697F378A}" name="Column15654"/>
    <tableColumn id="15660" xr3:uid="{7B4558E7-0ECC-4B37-AFE4-9EFBC029FC1A}" name="Column15655"/>
    <tableColumn id="15661" xr3:uid="{8AE25991-B858-4F6F-BCF4-739B5239B93C}" name="Column15656"/>
    <tableColumn id="15662" xr3:uid="{8474BD7A-40F9-43B3-8195-26BBC17EE2EA}" name="Column15657"/>
    <tableColumn id="15663" xr3:uid="{D90D255B-B127-475E-BA1F-B3420EAEEFF9}" name="Column15658"/>
    <tableColumn id="15664" xr3:uid="{FF5AF4C9-97F3-4756-B0FC-A9D540900B49}" name="Column15659"/>
    <tableColumn id="15665" xr3:uid="{CFE36049-A781-4464-ACDA-42BFD2A7F79E}" name="Column15660"/>
    <tableColumn id="15666" xr3:uid="{8437407C-17F9-4165-8AB0-B71234AC3AFC}" name="Column15661"/>
    <tableColumn id="15667" xr3:uid="{58345A12-D111-4C2D-8E2F-B4F5710A5289}" name="Column15662"/>
    <tableColumn id="15668" xr3:uid="{6B8C016C-D031-4738-9AB5-32193C7D1170}" name="Column15663"/>
    <tableColumn id="15669" xr3:uid="{F1DB9D8E-5F80-4B1C-B415-C2D6722202AC}" name="Column15664"/>
    <tableColumn id="15670" xr3:uid="{40F73DA5-786E-401C-9842-3A2D33126C8A}" name="Column15665"/>
    <tableColumn id="15671" xr3:uid="{3304961A-D086-4A3F-A930-EE5DE18263C8}" name="Column15666"/>
    <tableColumn id="15672" xr3:uid="{C8561745-1A35-401B-8703-91E836E0F9A7}" name="Column15667"/>
    <tableColumn id="15673" xr3:uid="{A4FD0EFE-FECA-4CC4-979F-594C8A1C1D1F}" name="Column15668"/>
    <tableColumn id="15674" xr3:uid="{F6052946-33F7-4E9A-A7D4-60117E398508}" name="Column15669"/>
    <tableColumn id="15675" xr3:uid="{0809739D-B571-47FD-AA39-EB78497548A9}" name="Column15670"/>
    <tableColumn id="15676" xr3:uid="{8E61E5A8-8495-402A-A52B-258CAFDD9652}" name="Column15671"/>
    <tableColumn id="15677" xr3:uid="{CA0EDFF6-DCCD-4033-8B8F-7B8A44456AA7}" name="Column15672"/>
    <tableColumn id="15678" xr3:uid="{ABD1F0AC-485A-4D14-85C7-7A80DFFD7593}" name="Column15673"/>
    <tableColumn id="15679" xr3:uid="{193971C6-F2E6-4438-B3E1-6588037A1B27}" name="Column15674"/>
    <tableColumn id="15680" xr3:uid="{462F159F-A9BA-4E51-BFA2-B2266F13174C}" name="Column15675"/>
    <tableColumn id="15681" xr3:uid="{F46C00CC-927F-4BE2-AF2D-8D38813C6680}" name="Column15676"/>
    <tableColumn id="15682" xr3:uid="{5FA8EDED-ACD3-44DC-B35E-08698A12EC48}" name="Column15677"/>
    <tableColumn id="15683" xr3:uid="{07190770-490C-45F5-81C3-35DD4FF4B621}" name="Column15678"/>
    <tableColumn id="15684" xr3:uid="{1D2F64EA-EF77-47F4-BC0C-15328B8FEB10}" name="Column15679"/>
    <tableColumn id="15685" xr3:uid="{A01FCAAD-4353-449F-AE96-138310F25AF0}" name="Column15680"/>
    <tableColumn id="15686" xr3:uid="{897450DE-0461-48E6-802F-E0F86EEC132B}" name="Column15681"/>
    <tableColumn id="15687" xr3:uid="{FBCBC599-6C0D-4DC2-A465-CD0C865284AA}" name="Column15682"/>
    <tableColumn id="15688" xr3:uid="{2CD6C826-ED5E-45A3-B06E-C1CB36A2BAB8}" name="Column15683"/>
    <tableColumn id="15689" xr3:uid="{57CEDAE3-B1FA-4CEA-8A5F-2254D9FE3704}" name="Column15684"/>
    <tableColumn id="15690" xr3:uid="{A10B080E-96F3-464B-920D-AA3A9EC92054}" name="Column15685"/>
    <tableColumn id="15691" xr3:uid="{AE309B75-AF4D-4E26-857F-7330F419A7A7}" name="Column15686"/>
    <tableColumn id="15692" xr3:uid="{67F513FD-5890-414E-A51F-E52E6E2F8CA9}" name="Column15687"/>
    <tableColumn id="15693" xr3:uid="{3C2C7C5D-BF62-4975-B8EE-0C070E024EBA}" name="Column15688"/>
    <tableColumn id="15694" xr3:uid="{E0DC9527-BB10-44AA-B83E-D66F28A1FA42}" name="Column15689"/>
    <tableColumn id="15695" xr3:uid="{612CCC98-AF45-42FE-801E-97F03D61EBF6}" name="Column15690"/>
    <tableColumn id="15696" xr3:uid="{C7DA3693-53C1-491D-8387-57E5900B0415}" name="Column15691"/>
    <tableColumn id="15697" xr3:uid="{283ED008-BF14-48B0-B218-8A88CA90E4B2}" name="Column15692"/>
    <tableColumn id="15698" xr3:uid="{96CB13E7-5236-4EC9-A22F-801D85714122}" name="Column15693"/>
    <tableColumn id="15699" xr3:uid="{03092D4D-15F8-420D-8B94-24986B3142B2}" name="Column15694"/>
    <tableColumn id="15700" xr3:uid="{B58BAF46-EA9B-4E89-AC99-DB918336B53B}" name="Column15695"/>
    <tableColumn id="15701" xr3:uid="{DDE3AF17-2C0C-4107-998E-B4E1D8AA71D7}" name="Column15696"/>
    <tableColumn id="15702" xr3:uid="{845FFE96-5581-450F-8C06-8E6D561FCDF1}" name="Column15697"/>
    <tableColumn id="15703" xr3:uid="{290DFF5E-C7E9-418A-A836-9DB402A1634C}" name="Column15698"/>
    <tableColumn id="15704" xr3:uid="{0DD4E9B8-BEED-415B-ABBA-E5CDA4E5F004}" name="Column15699"/>
    <tableColumn id="15705" xr3:uid="{E956A0B5-5F17-4BB5-A0F7-01CC5DACAC3C}" name="Column15700"/>
    <tableColumn id="15706" xr3:uid="{F1573278-558F-429A-B546-14BE7569D923}" name="Column15701"/>
    <tableColumn id="15707" xr3:uid="{92C1BE80-BAEB-4EBB-9DB1-E0F47D8065DF}" name="Column15702"/>
    <tableColumn id="15708" xr3:uid="{9BDB6E6B-2484-4FC3-B250-67CD85E2D4FB}" name="Column15703"/>
    <tableColumn id="15709" xr3:uid="{0E4EC98D-C6F0-4648-BF7E-3B2524C1DB8C}" name="Column15704"/>
    <tableColumn id="15710" xr3:uid="{E19D8E74-29AC-4F68-8387-4234844FBA9C}" name="Column15705"/>
    <tableColumn id="15711" xr3:uid="{D9804647-7262-4C4F-9878-B9640BC67377}" name="Column15706"/>
    <tableColumn id="15712" xr3:uid="{DA28FFC9-FB88-47C9-A42E-2074518BCD1D}" name="Column15707"/>
    <tableColumn id="15713" xr3:uid="{3ED7BB63-1F2D-4F8A-A6C6-B245FB561413}" name="Column15708"/>
    <tableColumn id="15714" xr3:uid="{E8BEB036-7DC6-48A9-9B3A-E6DFFD10056D}" name="Column15709"/>
    <tableColumn id="15715" xr3:uid="{6B6683BE-3280-4E3F-A3DB-0E8230F86350}" name="Column15710"/>
    <tableColumn id="15716" xr3:uid="{2B0B0342-BA57-4222-8688-66482DD114C3}" name="Column15711"/>
    <tableColumn id="15717" xr3:uid="{5F388B5F-D7FA-4002-9DB2-34F39694C546}" name="Column15712"/>
    <tableColumn id="15718" xr3:uid="{1DA012AD-CED6-4B08-B13C-4E7520A32C4F}" name="Column15713"/>
    <tableColumn id="15719" xr3:uid="{C7F12D78-41B7-4D2C-90CF-5EE5722E1BB2}" name="Column15714"/>
    <tableColumn id="15720" xr3:uid="{2AD45C5D-1721-4B65-A4E0-9BF5C443FE71}" name="Column15715"/>
    <tableColumn id="15721" xr3:uid="{3442E3C4-3ECB-45DA-82BF-BDFBF462E4CC}" name="Column15716"/>
    <tableColumn id="15722" xr3:uid="{C669563A-2408-4F09-9212-1E1D9D199EA7}" name="Column15717"/>
    <tableColumn id="15723" xr3:uid="{7D0E81C6-01F5-42B0-B89F-9274B81B3352}" name="Column15718"/>
    <tableColumn id="15724" xr3:uid="{43F3187D-3DD1-4331-8EF0-13267A461353}" name="Column15719"/>
    <tableColumn id="15725" xr3:uid="{F576192D-377A-41E3-91FE-ED88EE6966CB}" name="Column15720"/>
    <tableColumn id="15726" xr3:uid="{69A51385-0D27-4128-ABBC-EDD24517989B}" name="Column15721"/>
    <tableColumn id="15727" xr3:uid="{DB017574-5F7D-4ABF-AA19-05306A14D936}" name="Column15722"/>
    <tableColumn id="15728" xr3:uid="{76B2CAC3-406E-4BBB-9D7B-0D99364C4B2C}" name="Column15723"/>
    <tableColumn id="15729" xr3:uid="{CEC377AC-CED7-42F4-A631-0E826AA2F8F0}" name="Column15724"/>
    <tableColumn id="15730" xr3:uid="{676E3F8B-04D2-4527-A41C-16CBAEC9DDC9}" name="Column15725"/>
    <tableColumn id="15731" xr3:uid="{D7459B76-62D6-4CA8-ADFB-AAAA725892A2}" name="Column15726"/>
    <tableColumn id="15732" xr3:uid="{B03F0509-75F8-4CB5-9FF8-82A89EF6429A}" name="Column15727"/>
    <tableColumn id="15733" xr3:uid="{6D0615F0-F25F-4572-811C-3849D640EAAD}" name="Column15728"/>
    <tableColumn id="15734" xr3:uid="{0ED7D2F6-54D2-4C0F-8043-7853995D459C}" name="Column15729"/>
    <tableColumn id="15735" xr3:uid="{8509E413-8145-444C-90CA-49B9FB161A8E}" name="Column15730"/>
    <tableColumn id="15736" xr3:uid="{0129847F-EE49-4E60-8C6E-5ABF1024A661}" name="Column15731"/>
    <tableColumn id="15737" xr3:uid="{F5299586-5E6E-4EAC-AEE3-3BA6B526CC2E}" name="Column15732"/>
    <tableColumn id="15738" xr3:uid="{80325478-925D-4D86-92F5-E38D060D8DF0}" name="Column15733"/>
    <tableColumn id="15739" xr3:uid="{7074DAB8-7F42-49FC-A337-B644049B10DF}" name="Column15734"/>
    <tableColumn id="15740" xr3:uid="{5237369A-B1D0-4E54-890C-16459175B3BF}" name="Column15735"/>
    <tableColumn id="15741" xr3:uid="{BAB44E8A-9620-4766-81FB-5A86B9B61D5E}" name="Column15736"/>
    <tableColumn id="15742" xr3:uid="{2F331890-5577-4ABF-8E3F-EF0737FBC1B1}" name="Column15737"/>
    <tableColumn id="15743" xr3:uid="{B86D9F44-36F3-4E01-BED1-A648E5572EC6}" name="Column15738"/>
    <tableColumn id="15744" xr3:uid="{968F16F6-DCDA-4437-A0A1-8F8EC7C79B8E}" name="Column15739"/>
    <tableColumn id="15745" xr3:uid="{8275EE2A-B199-4D4B-8A5E-FE2BCDAD2F43}" name="Column15740"/>
    <tableColumn id="15746" xr3:uid="{174161CA-B6D2-4419-8211-A608153BE9BA}" name="Column15741"/>
    <tableColumn id="15747" xr3:uid="{0C162CBF-600A-4F53-84EC-A2DF4A526AA7}" name="Column15742"/>
    <tableColumn id="15748" xr3:uid="{C1FD90EB-14CF-44E5-828C-28688CEFFB6A}" name="Column15743"/>
    <tableColumn id="15749" xr3:uid="{77445BFD-7CD6-4A64-AABA-63B0AEADAE8D}" name="Column15744"/>
    <tableColumn id="15750" xr3:uid="{9363FBA0-8D90-4563-BA91-55042E8AC241}" name="Column15745"/>
    <tableColumn id="15751" xr3:uid="{A73231E6-4983-48BB-9AB9-4F6F985F699F}" name="Column15746"/>
    <tableColumn id="15752" xr3:uid="{955E41AC-60B8-4642-9946-0B8C7F8682D0}" name="Column15747"/>
    <tableColumn id="15753" xr3:uid="{253B77C4-5F1D-4994-AE09-CE650CFC6000}" name="Column15748"/>
    <tableColumn id="15754" xr3:uid="{6B804700-D707-41B7-B264-644F07FE03E4}" name="Column15749"/>
    <tableColumn id="15755" xr3:uid="{42856A98-E372-4526-827B-CBD8A6F13C60}" name="Column15750"/>
    <tableColumn id="15756" xr3:uid="{C2D3E30B-4F13-4132-837C-9E5BC0E83C95}" name="Column15751"/>
    <tableColumn id="15757" xr3:uid="{72F2DFA7-DC22-4818-ABF2-09610EC69604}" name="Column15752"/>
    <tableColumn id="15758" xr3:uid="{FCE96386-F722-4405-BEC3-24B0B09A8354}" name="Column15753"/>
    <tableColumn id="15759" xr3:uid="{45927602-2B6A-43F3-8AD5-E8052E2F194A}" name="Column15754"/>
    <tableColumn id="15760" xr3:uid="{02189821-4A13-42F1-848B-8F22E9BA8A9A}" name="Column15755"/>
    <tableColumn id="15761" xr3:uid="{786B4222-9819-4310-BE60-D26FAA880771}" name="Column15756"/>
    <tableColumn id="15762" xr3:uid="{162D8EBB-AC78-43EB-9EB7-35C1EB71D2B4}" name="Column15757"/>
    <tableColumn id="15763" xr3:uid="{4A812617-FB98-481B-8BEC-F2C9E86EDC73}" name="Column15758"/>
    <tableColumn id="15764" xr3:uid="{7E5FF338-1799-487F-9D59-6079F0908B80}" name="Column15759"/>
    <tableColumn id="15765" xr3:uid="{65BC7C06-3C55-4813-90AE-23174CEDB355}" name="Column15760"/>
    <tableColumn id="15766" xr3:uid="{390639B2-5477-41F7-B2B8-1C7535507A35}" name="Column15761"/>
    <tableColumn id="15767" xr3:uid="{2B36920B-8DF8-45E8-AB2C-57787AE77829}" name="Column15762"/>
    <tableColumn id="15768" xr3:uid="{FCC33129-46D3-4402-94D5-B08543E5F4EE}" name="Column15763"/>
    <tableColumn id="15769" xr3:uid="{7D9666CD-521E-4A4B-B0F1-1219A4743A02}" name="Column15764"/>
    <tableColumn id="15770" xr3:uid="{E041A437-EBA5-46DF-91C9-711F0A80B0BA}" name="Column15765"/>
    <tableColumn id="15771" xr3:uid="{00B7E17C-1B42-42D4-B564-53272C67C557}" name="Column15766"/>
    <tableColumn id="15772" xr3:uid="{F211AEE1-1F06-422A-94E2-CE1192CA0408}" name="Column15767"/>
    <tableColumn id="15773" xr3:uid="{DA64BC9C-8D2A-439B-B8A0-3CD8EC4EEB36}" name="Column15768"/>
    <tableColumn id="15774" xr3:uid="{8DAC3387-44E2-4221-931E-F18C5BD9C2DC}" name="Column15769"/>
    <tableColumn id="15775" xr3:uid="{33E4C04F-5FFC-4F48-97DD-659B87476A06}" name="Column15770"/>
    <tableColumn id="15776" xr3:uid="{F63B804C-165A-4726-B9CD-C665237F9EB8}" name="Column15771"/>
    <tableColumn id="15777" xr3:uid="{9146ED16-9179-46AA-A147-A3F65618BE66}" name="Column15772"/>
    <tableColumn id="15778" xr3:uid="{ADDEF1E2-9659-4F9F-9D38-35455CCB63C4}" name="Column15773"/>
    <tableColumn id="15779" xr3:uid="{3976D10E-6478-4350-A740-D015E0F4F080}" name="Column15774"/>
    <tableColumn id="15780" xr3:uid="{E838B12F-64A6-4645-AC02-C3460452B21F}" name="Column15775"/>
    <tableColumn id="15781" xr3:uid="{2824FC1E-0335-4148-9AF2-F6699EF44BD6}" name="Column15776"/>
    <tableColumn id="15782" xr3:uid="{31C09936-E255-434A-B56A-D27249D81498}" name="Column15777"/>
    <tableColumn id="15783" xr3:uid="{51892027-05D9-4665-B034-8EB59805BF29}" name="Column15778"/>
    <tableColumn id="15784" xr3:uid="{08497E9F-EB7F-4900-8DD9-ED3092E41766}" name="Column15779"/>
    <tableColumn id="15785" xr3:uid="{63B9895B-7EF8-4092-9B39-52EDCF5B940D}" name="Column15780"/>
    <tableColumn id="15786" xr3:uid="{31EA8CDB-CE0B-4503-9DD6-A372D9388BE0}" name="Column15781"/>
    <tableColumn id="15787" xr3:uid="{5A7704C7-F3D8-4729-80B7-400BF4F3FDA0}" name="Column15782"/>
    <tableColumn id="15788" xr3:uid="{EAF049D6-C55A-441E-AF78-1304E1532157}" name="Column15783"/>
    <tableColumn id="15789" xr3:uid="{F9DCD24E-5441-4396-9051-44898646A393}" name="Column15784"/>
    <tableColumn id="15790" xr3:uid="{874BA04B-760C-494B-B368-F08E3F122A85}" name="Column15785"/>
    <tableColumn id="15791" xr3:uid="{AD163B3D-5DF6-465D-AB25-530F84EACB3C}" name="Column15786"/>
    <tableColumn id="15792" xr3:uid="{2ECF8B21-4124-4C1C-BDE5-69CB1F5336DA}" name="Column15787"/>
    <tableColumn id="15793" xr3:uid="{B41D95AA-79E4-4F56-9A36-3649CAC4F6D5}" name="Column15788"/>
    <tableColumn id="15794" xr3:uid="{B6CB82E6-88B6-4D6F-9FFF-7C181AF9C994}" name="Column15789"/>
    <tableColumn id="15795" xr3:uid="{AF97629B-ADEE-4399-90C5-9BF5987F08D0}" name="Column15790"/>
    <tableColumn id="15796" xr3:uid="{2387FE37-1580-400C-8B7C-D7846BEE93B2}" name="Column15791"/>
    <tableColumn id="15797" xr3:uid="{C274FE5A-631E-4BF8-89AA-E2585239D92E}" name="Column15792"/>
    <tableColumn id="15798" xr3:uid="{0CF3BA83-4467-46E6-8803-F0D36BEA893C}" name="Column15793"/>
    <tableColumn id="15799" xr3:uid="{890B096E-CDF9-4280-8167-A2162FA6F5F2}" name="Column15794"/>
    <tableColumn id="15800" xr3:uid="{7FA590C3-1622-4D3C-83F4-72051FE37354}" name="Column15795"/>
    <tableColumn id="15801" xr3:uid="{0FA99588-26EE-410D-A51C-5B166B4264E4}" name="Column15796"/>
    <tableColumn id="15802" xr3:uid="{00769D93-42F8-4993-A118-2A4E1438B829}" name="Column15797"/>
    <tableColumn id="15803" xr3:uid="{9242FFCB-E9E2-485A-8A92-92CC7C5BEBA9}" name="Column15798"/>
    <tableColumn id="15804" xr3:uid="{3BDAE7FF-3EC3-418C-8802-195806A178FD}" name="Column15799"/>
    <tableColumn id="15805" xr3:uid="{6C8056B3-967B-4F33-8879-C95FA9F9DDFA}" name="Column15800"/>
    <tableColumn id="15806" xr3:uid="{E6A44F3D-46DC-46BD-A51E-6E39E773C532}" name="Column15801"/>
    <tableColumn id="15807" xr3:uid="{5DE5F1C6-0C7C-435B-9B41-07B546EEBDD9}" name="Column15802"/>
    <tableColumn id="15808" xr3:uid="{99BC19C5-3D43-495C-AB36-FFA81738F48F}" name="Column15803"/>
    <tableColumn id="15809" xr3:uid="{F775D43D-0D77-4886-8F06-2F5716F38850}" name="Column15804"/>
    <tableColumn id="15810" xr3:uid="{DF03A640-6160-4186-BB42-10629FD9A5A9}" name="Column15805"/>
    <tableColumn id="15811" xr3:uid="{49AE43A0-5451-452F-A2D3-4F3971D4AB67}" name="Column15806"/>
    <tableColumn id="15812" xr3:uid="{1FE0A423-4E37-45C3-9B5B-FB49F7C58D8A}" name="Column15807"/>
    <tableColumn id="15813" xr3:uid="{7AFDCFB5-E199-4D75-9B46-9693660BB91D}" name="Column15808"/>
    <tableColumn id="15814" xr3:uid="{4E320473-009C-4089-A111-9E495F487103}" name="Column15809"/>
    <tableColumn id="15815" xr3:uid="{7B1F3298-B4A3-4FD7-9D2A-23A768CAAE69}" name="Column15810"/>
    <tableColumn id="15816" xr3:uid="{0CCCAC73-268F-4C00-98F3-CC6AA31CA3C3}" name="Column15811"/>
    <tableColumn id="15817" xr3:uid="{D57EDFC3-7851-4E16-9777-A42138502533}" name="Column15812"/>
    <tableColumn id="15818" xr3:uid="{242ED580-2B00-41BE-A629-C805FA33C72A}" name="Column15813"/>
    <tableColumn id="15819" xr3:uid="{23523849-5FBB-4614-A2E5-9D5E90D59041}" name="Column15814"/>
    <tableColumn id="15820" xr3:uid="{C6AB8F3A-C690-45C0-8F6C-DA5A1497FDF3}" name="Column15815"/>
    <tableColumn id="15821" xr3:uid="{20EC1995-A8CE-4F1E-92CA-077A96DB554D}" name="Column15816"/>
    <tableColumn id="15822" xr3:uid="{FDB1F821-8193-492E-93A5-B4EC7EDB8F83}" name="Column15817"/>
    <tableColumn id="15823" xr3:uid="{C004A5F3-B673-431A-9D48-75EED3180C15}" name="Column15818"/>
    <tableColumn id="15824" xr3:uid="{52DBA651-4FAF-40B9-A07B-BA7B49467745}" name="Column15819"/>
    <tableColumn id="15825" xr3:uid="{23F82387-BC63-4A0F-9CC9-628CED15D88B}" name="Column15820"/>
    <tableColumn id="15826" xr3:uid="{9BD9E8E3-926C-4496-AD17-6992E75D2A9C}" name="Column15821"/>
    <tableColumn id="15827" xr3:uid="{BC24BD74-6049-4C0F-A78E-7C47BDCB3074}" name="Column15822"/>
    <tableColumn id="15828" xr3:uid="{71231C0B-9293-4A62-8822-2B42D0693300}" name="Column15823"/>
    <tableColumn id="15829" xr3:uid="{8E0682C5-4415-4A10-B13D-4E2205F13E20}" name="Column15824"/>
    <tableColumn id="15830" xr3:uid="{5F5CA4A0-95BE-4BEC-8A0C-13C2FF45372E}" name="Column15825"/>
    <tableColumn id="15831" xr3:uid="{CD95A89F-56AA-475F-AFFE-594EAFA65C3C}" name="Column15826"/>
    <tableColumn id="15832" xr3:uid="{4D07CC97-F05B-4279-9076-E342EAF4CEA2}" name="Column15827"/>
    <tableColumn id="15833" xr3:uid="{7F6C0DBE-7C43-4AA0-8F1F-C3075B4A0C5A}" name="Column15828"/>
    <tableColumn id="15834" xr3:uid="{C27FF073-F7CF-4651-9177-445C88079A86}" name="Column15829"/>
    <tableColumn id="15835" xr3:uid="{9382E364-D018-40EA-8EBC-21DACAA62BBB}" name="Column15830"/>
    <tableColumn id="15836" xr3:uid="{193B707D-3922-48B0-B868-A8B9A7F23DAD}" name="Column15831"/>
    <tableColumn id="15837" xr3:uid="{7ACE34DF-EEBD-4164-837B-AE73027291C5}" name="Column15832"/>
    <tableColumn id="15838" xr3:uid="{CC12CB05-7D65-4F1D-83F0-0D23490A3CF7}" name="Column15833"/>
    <tableColumn id="15839" xr3:uid="{08BDB775-ECED-4D8F-9D43-DB991CF17A36}" name="Column15834"/>
    <tableColumn id="15840" xr3:uid="{7BEC56E8-CD1F-4EC3-B91B-6A427129D3FE}" name="Column15835"/>
    <tableColumn id="15841" xr3:uid="{BB593288-97E0-4D67-8EF8-49470F59BB84}" name="Column15836"/>
    <tableColumn id="15842" xr3:uid="{2578684A-89B0-4975-9D85-D96A930F2E96}" name="Column15837"/>
    <tableColumn id="15843" xr3:uid="{30B2C113-45C8-43C2-B99B-D23014402362}" name="Column15838"/>
    <tableColumn id="15844" xr3:uid="{8D7D5E7F-FFE5-4F4C-BAE1-2BC2E0DC4871}" name="Column15839"/>
    <tableColumn id="15845" xr3:uid="{3CDF1105-244B-406B-A789-FB6DC236B6D3}" name="Column15840"/>
    <tableColumn id="15846" xr3:uid="{AF163D0A-12A1-43DE-9AC6-6E7EEF172881}" name="Column15841"/>
    <tableColumn id="15847" xr3:uid="{B62BC60F-A6A7-4793-988A-21217ACF3746}" name="Column15842"/>
    <tableColumn id="15848" xr3:uid="{DC79B97C-A91A-4C68-833D-A203F59FC851}" name="Column15843"/>
    <tableColumn id="15849" xr3:uid="{F7CDCC14-227B-40C0-9779-AD7104A7B4F5}" name="Column15844"/>
    <tableColumn id="15850" xr3:uid="{FCD2F050-017E-4E83-8354-8E2086337B53}" name="Column15845"/>
    <tableColumn id="15851" xr3:uid="{CA6BA7E5-9578-416E-A09D-061EC028D92C}" name="Column15846"/>
    <tableColumn id="15852" xr3:uid="{A1ACBE81-D3DC-4BE5-A929-73BEE13DE424}" name="Column15847"/>
    <tableColumn id="15853" xr3:uid="{C47192EC-8A98-4BF4-BB16-F6E085F2605B}" name="Column15848"/>
    <tableColumn id="15854" xr3:uid="{3398E0A8-9311-4554-94C0-986F515C4D4E}" name="Column15849"/>
    <tableColumn id="15855" xr3:uid="{51072AAB-9A2D-4A19-A9E2-206D861C6F84}" name="Column15850"/>
    <tableColumn id="15856" xr3:uid="{8FAEAC6B-D656-43F4-AB9C-155FC5B32FD0}" name="Column15851"/>
    <tableColumn id="15857" xr3:uid="{BA29AA7B-E42B-4EEB-8CAF-B9B6AB25AB2D}" name="Column15852"/>
    <tableColumn id="15858" xr3:uid="{294306F6-7170-4641-BF57-FD0D78D4A396}" name="Column15853"/>
    <tableColumn id="15859" xr3:uid="{C5B52AEC-361E-4DF1-B80B-FA271A54B343}" name="Column15854"/>
    <tableColumn id="15860" xr3:uid="{A2C0777E-31D0-469C-B53C-BBED35B49A14}" name="Column15855"/>
    <tableColumn id="15861" xr3:uid="{032278D5-EB41-4F85-A179-3D0F57A57622}" name="Column15856"/>
    <tableColumn id="15862" xr3:uid="{BA5CBB4B-02FC-467C-BD52-1EDD3794A277}" name="Column15857"/>
    <tableColumn id="15863" xr3:uid="{030744B6-0584-4A40-9A3B-2A5878CD9EE3}" name="Column15858"/>
    <tableColumn id="15864" xr3:uid="{93D6B020-D26C-49EB-A9B7-07351E2DF573}" name="Column15859"/>
    <tableColumn id="15865" xr3:uid="{DC8EA77F-ADF8-45C3-86AF-CDFB0ED32C7A}" name="Column15860"/>
    <tableColumn id="15866" xr3:uid="{7B973547-D24A-41E1-A098-A34572D0B2B1}" name="Column15861"/>
    <tableColumn id="15867" xr3:uid="{EB0F7F42-8071-4B59-A416-D19CA55F41BD}" name="Column15862"/>
    <tableColumn id="15868" xr3:uid="{FACDB6EB-DAF2-4EDD-B7A3-C43C6E975720}" name="Column15863"/>
    <tableColumn id="15869" xr3:uid="{ED8B9DCC-D7E0-456B-8E19-236A17279D0A}" name="Column15864"/>
    <tableColumn id="15870" xr3:uid="{938FCD29-71A0-4291-900D-6A33F9E89BE5}" name="Column15865"/>
    <tableColumn id="15871" xr3:uid="{B59C9AD6-BAF1-4B23-B316-D3590505BF7B}" name="Column15866"/>
    <tableColumn id="15872" xr3:uid="{DE77D9AA-A905-4491-9F6E-7BC3970BCB20}" name="Column15867"/>
    <tableColumn id="15873" xr3:uid="{4B68EE56-05B1-4B72-9584-D6017C88A09C}" name="Column15868"/>
    <tableColumn id="15874" xr3:uid="{71EA773B-0F7E-45B1-8E3C-FA207F8B6178}" name="Column15869"/>
    <tableColumn id="15875" xr3:uid="{19E07A58-A7E3-4E92-9DDD-D7E4820F0E85}" name="Column15870"/>
    <tableColumn id="15876" xr3:uid="{23A24140-2791-4468-97C5-BCFA5AC1435F}" name="Column15871"/>
    <tableColumn id="15877" xr3:uid="{242346AD-5D2A-490D-9162-33B6ADA58BD2}" name="Column15872"/>
    <tableColumn id="15878" xr3:uid="{844396D8-DB9B-4490-BB92-CFD75B5F0B30}" name="Column15873"/>
    <tableColumn id="15879" xr3:uid="{85AE853F-0B9D-491B-8113-C522B17A2FAE}" name="Column15874"/>
    <tableColumn id="15880" xr3:uid="{192AFF94-1B4D-4A73-ACF5-39345109EC48}" name="Column15875"/>
    <tableColumn id="15881" xr3:uid="{E1F877EC-4707-49B6-AFEE-5E01812A1BDD}" name="Column15876"/>
    <tableColumn id="15882" xr3:uid="{5AA00353-40A3-495C-A9DC-3EEA2C67E321}" name="Column15877"/>
    <tableColumn id="15883" xr3:uid="{6E21A245-FC23-4350-858E-CA5E4C44F07B}" name="Column15878"/>
    <tableColumn id="15884" xr3:uid="{146FB5EA-DE57-47A2-846B-AB883813EA06}" name="Column15879"/>
    <tableColumn id="15885" xr3:uid="{3BAAA71A-6139-4AE9-ADF6-30286F3D4B03}" name="Column15880"/>
    <tableColumn id="15886" xr3:uid="{191ADDBE-4776-417A-B1DE-63678B3BB127}" name="Column15881"/>
    <tableColumn id="15887" xr3:uid="{D6BC1171-9A0C-4166-8B5F-3FCE5B12DC27}" name="Column15882"/>
    <tableColumn id="15888" xr3:uid="{494E97AF-3288-4605-9FCD-F0F21F8D02A7}" name="Column15883"/>
    <tableColumn id="15889" xr3:uid="{B0D3EF98-0E3A-4149-A96C-F74FBA92E821}" name="Column15884"/>
    <tableColumn id="15890" xr3:uid="{C8E9D3FF-B93D-4929-B3AD-85DC0448BAD0}" name="Column15885"/>
    <tableColumn id="15891" xr3:uid="{B22DAE4A-8358-4CDB-82F4-BEF6F7129238}" name="Column15886"/>
    <tableColumn id="15892" xr3:uid="{DA1AAE4A-02BA-4282-856B-411FD5CA65D4}" name="Column15887"/>
    <tableColumn id="15893" xr3:uid="{21952A33-0923-4989-9C9E-E02E420F2EC5}" name="Column15888"/>
    <tableColumn id="15894" xr3:uid="{96A2CEC1-4CFE-4EFD-8FDD-0C1AC7685FDC}" name="Column15889"/>
    <tableColumn id="15895" xr3:uid="{5149095E-3959-49A3-BF34-1F23F2D0A2BE}" name="Column15890"/>
    <tableColumn id="15896" xr3:uid="{E96D7193-F31E-485D-85A7-BD35FBA02064}" name="Column15891"/>
    <tableColumn id="15897" xr3:uid="{7EA3067B-5CC8-4BC6-BC08-6E1E748A0FFB}" name="Column15892"/>
    <tableColumn id="15898" xr3:uid="{716C5F18-7F7F-4108-8D5C-80C5D3254A1D}" name="Column15893"/>
    <tableColumn id="15899" xr3:uid="{60D5F2E1-C6B7-42BA-9B1F-BB5D94C93ACF}" name="Column15894"/>
    <tableColumn id="15900" xr3:uid="{A4ED5870-C49A-4EC3-8958-09ACB32C930C}" name="Column15895"/>
    <tableColumn id="15901" xr3:uid="{6E541F25-ADF6-4CA8-9C22-A357D31DD8D8}" name="Column15896"/>
    <tableColumn id="15902" xr3:uid="{16F923D5-1D07-4FAE-9FD0-A70D250A1B5B}" name="Column15897"/>
    <tableColumn id="15903" xr3:uid="{738A95FB-4C94-4B83-8B48-9DC2DA765098}" name="Column15898"/>
    <tableColumn id="15904" xr3:uid="{0659BE64-5440-4B76-9B05-583900E06E39}" name="Column15899"/>
    <tableColumn id="15905" xr3:uid="{1EAC8903-53A7-4308-830B-A03EAA8CAB4E}" name="Column15900"/>
    <tableColumn id="15906" xr3:uid="{B539FB6B-03E1-4D53-8BD7-7A86C990B228}" name="Column15901"/>
    <tableColumn id="15907" xr3:uid="{DE127043-D588-4CC5-B71E-EAB48E5963AE}" name="Column15902"/>
    <tableColumn id="15908" xr3:uid="{AC0BF53A-45D0-462C-9564-E4BF5C75EC41}" name="Column15903"/>
    <tableColumn id="15909" xr3:uid="{4CA69E4F-CBE4-43A2-BE8C-A212F4C64CCC}" name="Column15904"/>
    <tableColumn id="15910" xr3:uid="{200BF56A-F8A5-4667-A8E3-C53E0FDB45FB}" name="Column15905"/>
    <tableColumn id="15911" xr3:uid="{2C4F6827-ECB6-448D-BD98-2E6EC109F08C}" name="Column15906"/>
    <tableColumn id="15912" xr3:uid="{E2B14605-28FE-4A11-8A06-2E2178E8113F}" name="Column15907"/>
    <tableColumn id="15913" xr3:uid="{5126CC09-8BDC-4836-ACB7-C0C76CE4F1DC}" name="Column15908"/>
    <tableColumn id="15914" xr3:uid="{14F7D0B0-E6AB-4C60-AC52-B583D66C28A6}" name="Column15909"/>
    <tableColumn id="15915" xr3:uid="{B1A37F5F-A6F4-4C57-8AA4-222042A28EC3}" name="Column15910"/>
    <tableColumn id="15916" xr3:uid="{514B96CA-7F67-460E-9B7E-E0A62C0066D9}" name="Column15911"/>
    <tableColumn id="15917" xr3:uid="{C8187A14-2231-419A-A115-3D5C252C94A7}" name="Column15912"/>
    <tableColumn id="15918" xr3:uid="{EFB0487A-29BD-4304-9314-E8377074B136}" name="Column15913"/>
    <tableColumn id="15919" xr3:uid="{350C7370-172C-4797-B691-FD703ABD77B6}" name="Column15914"/>
    <tableColumn id="15920" xr3:uid="{B9D221A5-15BB-4227-B0F7-D3D770959131}" name="Column15915"/>
    <tableColumn id="15921" xr3:uid="{A19830EB-C2D3-4E45-90E1-EF377522CCDA}" name="Column15916"/>
    <tableColumn id="15922" xr3:uid="{544D8929-A695-4B74-BFD8-FA98AFAF2411}" name="Column15917"/>
    <tableColumn id="15923" xr3:uid="{D57E3573-8996-49E3-9918-9E30AFEB4815}" name="Column15918"/>
    <tableColumn id="15924" xr3:uid="{8C51006D-9440-4C41-9B0F-BA668C8705DB}" name="Column15919"/>
    <tableColumn id="15925" xr3:uid="{EA8FF536-EEB9-4C9D-ABD4-DECD1636EA05}" name="Column15920"/>
    <tableColumn id="15926" xr3:uid="{C250C413-43DD-48CF-977A-E9189C086D55}" name="Column15921"/>
    <tableColumn id="15927" xr3:uid="{893A41A7-E6A3-4858-BE97-B4C693D89BAE}" name="Column15922"/>
    <tableColumn id="15928" xr3:uid="{8EC39536-4974-4880-918D-BAFBA504CE89}" name="Column15923"/>
    <tableColumn id="15929" xr3:uid="{C77D8307-9B08-42EA-8864-309EDE5FDCD2}" name="Column15924"/>
    <tableColumn id="15930" xr3:uid="{8A6242C2-C35B-45E5-9157-89E0E4553E7E}" name="Column15925"/>
    <tableColumn id="15931" xr3:uid="{9D38DA16-717D-4965-BF37-683FA5028BB3}" name="Column15926"/>
    <tableColumn id="15932" xr3:uid="{93215CD9-2131-415C-8DBB-14DFB882FAD5}" name="Column15927"/>
    <tableColumn id="15933" xr3:uid="{286A8AD3-A281-4001-95BF-ABE67FC50B90}" name="Column15928"/>
    <tableColumn id="15934" xr3:uid="{E668D652-257B-43D0-8F66-77CA387B5C6B}" name="Column15929"/>
    <tableColumn id="15935" xr3:uid="{B2922E14-7FE9-4DA8-9840-C1C0AE306AA3}" name="Column15930"/>
    <tableColumn id="15936" xr3:uid="{D04FFC21-1427-4B49-9CB1-F296902D62AC}" name="Column15931"/>
    <tableColumn id="15937" xr3:uid="{54C13570-ECBD-401D-95E4-8EFBFC417A42}" name="Column15932"/>
    <tableColumn id="15938" xr3:uid="{F7C990CB-B559-4163-AD03-AACC2920ECFD}" name="Column15933"/>
    <tableColumn id="15939" xr3:uid="{B4247D17-09D6-4F61-A021-CBB8A11D9DB8}" name="Column15934"/>
    <tableColumn id="15940" xr3:uid="{A4BFDC2C-144A-48E1-BFB2-23D0A2BA6DA3}" name="Column15935"/>
    <tableColumn id="15941" xr3:uid="{B253DFD8-9A7E-48EE-9484-AA30159F5F97}" name="Column15936"/>
    <tableColumn id="15942" xr3:uid="{46B8C092-9099-49C4-B94D-21144056E610}" name="Column15937"/>
    <tableColumn id="15943" xr3:uid="{CE2D946A-5581-4A5A-8221-5DA59A7BEA49}" name="Column15938"/>
    <tableColumn id="15944" xr3:uid="{4DD0FF44-3FF1-46DA-A318-A4FCC727C8E6}" name="Column15939"/>
    <tableColumn id="15945" xr3:uid="{0CF99DDE-7878-4ECC-803C-D13EC88E420C}" name="Column15940"/>
    <tableColumn id="15946" xr3:uid="{B51FB8B6-5E31-4F4F-836A-734F2DD21D73}" name="Column15941"/>
    <tableColumn id="15947" xr3:uid="{F1A16E6E-6CDC-4F03-BE6D-79D2F3B51819}" name="Column15942"/>
    <tableColumn id="15948" xr3:uid="{A171DBB0-F6C8-476C-A072-E85A0E344A44}" name="Column15943"/>
    <tableColumn id="15949" xr3:uid="{A5365904-AD9B-45BE-A8A4-5EC14E5B932E}" name="Column15944"/>
    <tableColumn id="15950" xr3:uid="{77C799B9-4099-47AF-9768-1F919DA44E92}" name="Column15945"/>
    <tableColumn id="15951" xr3:uid="{FF8E9E50-5FF3-4AFA-AB44-0638BE8EA311}" name="Column15946"/>
    <tableColumn id="15952" xr3:uid="{79B18C61-F2D3-412C-B234-3C1777A45D24}" name="Column15947"/>
    <tableColumn id="15953" xr3:uid="{0052054E-932C-4FE9-98EE-7D62CC281AF0}" name="Column15948"/>
    <tableColumn id="15954" xr3:uid="{CC678882-3A0B-4055-A28A-783E25824D21}" name="Column15949"/>
    <tableColumn id="15955" xr3:uid="{D6731A1F-2FD4-4CDD-9BCE-11190F807FA9}" name="Column15950"/>
    <tableColumn id="15956" xr3:uid="{51E66EE9-F18F-43F4-85FE-D4BDBC89DFE1}" name="Column15951"/>
    <tableColumn id="15957" xr3:uid="{A2A2B6E3-7F57-426E-99CE-EE2C61E75983}" name="Column15952"/>
    <tableColumn id="15958" xr3:uid="{C90A9D8D-5269-498A-9F1A-056AA9F48F67}" name="Column15953"/>
    <tableColumn id="15959" xr3:uid="{96CE1802-8145-4159-910E-AF448BD0DC60}" name="Column15954"/>
    <tableColumn id="15960" xr3:uid="{5667E211-1EF7-4321-8486-690EF2B7F731}" name="Column15955"/>
    <tableColumn id="15961" xr3:uid="{6700AB11-4B3D-474C-B145-C43D032132EC}" name="Column15956"/>
    <tableColumn id="15962" xr3:uid="{130511BA-275C-4DCB-BA39-C90CB06C0D3C}" name="Column15957"/>
    <tableColumn id="15963" xr3:uid="{86AFB6E5-0C1A-4289-8386-DC51366D1CA8}" name="Column15958"/>
    <tableColumn id="15964" xr3:uid="{4BAA75E1-2448-444F-B968-829A70FC0E75}" name="Column15959"/>
    <tableColumn id="15965" xr3:uid="{F07AE4A8-D88A-4822-BFA6-82C08AB6E2D6}" name="Column15960"/>
    <tableColumn id="15966" xr3:uid="{D5A365E4-7E69-4151-8616-A1A31E9D9513}" name="Column15961"/>
    <tableColumn id="15967" xr3:uid="{58571425-3FD7-403A-9DA7-CEE62D639412}" name="Column15962"/>
    <tableColumn id="15968" xr3:uid="{16521226-5E81-4781-A7AA-A0013FCDAABD}" name="Column15963"/>
    <tableColumn id="15969" xr3:uid="{5B1C2B63-8F04-415F-B85D-B28D1ECAC450}" name="Column15964"/>
    <tableColumn id="15970" xr3:uid="{4519A4A5-C46D-409D-8759-17E1A45BF522}" name="Column15965"/>
    <tableColumn id="15971" xr3:uid="{81D36F82-4479-4BEA-BC81-43B9D4952B73}" name="Column15966"/>
    <tableColumn id="15972" xr3:uid="{40AAED34-790C-4B3F-BB28-F1E67AB0252A}" name="Column15967"/>
    <tableColumn id="15973" xr3:uid="{044239AD-D47C-400F-8CC2-6A8A5483087B}" name="Column15968"/>
    <tableColumn id="15974" xr3:uid="{040ED65E-12C6-4212-B5C5-2A202375F1C8}" name="Column15969"/>
    <tableColumn id="15975" xr3:uid="{1E4D982F-731D-4678-B950-149923B9A615}" name="Column15970"/>
    <tableColumn id="15976" xr3:uid="{F3461BC9-987D-4310-82C5-540B27CF2516}" name="Column15971"/>
    <tableColumn id="15977" xr3:uid="{BAF3F16B-E370-43E6-971A-DE34116CD2E5}" name="Column15972"/>
    <tableColumn id="15978" xr3:uid="{D21A1E03-610F-416D-981E-7A239927FA8C}" name="Column15973"/>
    <tableColumn id="15979" xr3:uid="{DF040EAF-B4CC-42C1-88EC-08FBE536ECFF}" name="Column15974"/>
    <tableColumn id="15980" xr3:uid="{EA7B86DD-544B-438D-A8B9-0BFB4DE2F674}" name="Column15975"/>
    <tableColumn id="15981" xr3:uid="{922653D8-85E5-49C2-B197-571547560680}" name="Column15976"/>
    <tableColumn id="15982" xr3:uid="{1AD615DF-506F-4961-A111-C0D2459DC59D}" name="Column15977"/>
    <tableColumn id="15983" xr3:uid="{F17DD4DF-A526-4117-B9D7-4840BDF259AE}" name="Column15978"/>
    <tableColumn id="15984" xr3:uid="{CB6E0A16-F73E-4EB8-9572-384898B9DFAB}" name="Column15979"/>
    <tableColumn id="15985" xr3:uid="{59B670EF-33AB-422D-9929-8F44555EC129}" name="Column15980"/>
    <tableColumn id="15986" xr3:uid="{01A80D9D-4C27-459B-8B9D-96179E1381BA}" name="Column15981"/>
    <tableColumn id="15987" xr3:uid="{E0C5E95C-7B5C-4CD1-A195-70C1E0968156}" name="Column15982"/>
    <tableColumn id="15988" xr3:uid="{238F8344-5C60-4F9F-8AB8-B0B0AF4C1C2A}" name="Column15983"/>
    <tableColumn id="15989" xr3:uid="{617E481E-0795-423A-BF36-0FFDA0460A9B}" name="Column15984"/>
    <tableColumn id="15990" xr3:uid="{BDF15C4C-C4C6-4374-B028-068C87F976A5}" name="Column15985"/>
    <tableColumn id="15991" xr3:uid="{6D002AB3-AF5D-43FB-92D8-EA2B8AF6E428}" name="Column15986"/>
    <tableColumn id="15992" xr3:uid="{318F0F11-E06F-4200-8402-5C5B38AFFB20}" name="Column15987"/>
    <tableColumn id="15993" xr3:uid="{38DFE3F7-80D2-453B-8E9A-DD25CC1850E1}" name="Column15988"/>
    <tableColumn id="15994" xr3:uid="{EE4E6074-D14C-425E-85F3-0FC7B33AFCEA}" name="Column15989"/>
    <tableColumn id="15995" xr3:uid="{5CBF18FC-FCD3-44DC-9A9B-AAA01EB844A8}" name="Column15990"/>
    <tableColumn id="15996" xr3:uid="{19CC0387-723C-4E1A-8444-42E67C12D935}" name="Column15991"/>
    <tableColumn id="15997" xr3:uid="{91E2B57E-3501-4A1C-A112-66EECC0989B5}" name="Column15992"/>
    <tableColumn id="15998" xr3:uid="{B4C0529A-5AE8-4D0D-91B7-037579D6D247}" name="Column15993"/>
    <tableColumn id="15999" xr3:uid="{2827FD2D-BB72-4E9B-B369-5CABD13A96D2}" name="Column15994"/>
    <tableColumn id="16000" xr3:uid="{585CCE8B-9CC8-4E60-BD14-226141D3213F}" name="Column15995"/>
    <tableColumn id="16001" xr3:uid="{357E4110-E102-400E-919A-FC12DCDB823B}" name="Column15996"/>
    <tableColumn id="16002" xr3:uid="{8F70BF9B-B56C-4ABC-A944-DF8B5ED26297}" name="Column15997"/>
    <tableColumn id="16003" xr3:uid="{C1ACDCC6-0367-4D86-9F0E-4DDB4CED55D2}" name="Column15998"/>
    <tableColumn id="16004" xr3:uid="{D7EF24CE-7AA0-4EF8-B742-034F57EB2664}" name="Column15999"/>
    <tableColumn id="16005" xr3:uid="{3370D4C4-F3FA-48CC-B9C8-D2803F677AA8}" name="Column16000"/>
    <tableColumn id="16006" xr3:uid="{731FFD01-BD43-4271-88EF-00A9A765E93E}" name="Column16001"/>
    <tableColumn id="16007" xr3:uid="{83127875-143E-42E2-AE2C-94BCBCB12016}" name="Column16002"/>
    <tableColumn id="16008" xr3:uid="{65FA218E-002D-4636-8CD2-403D51B4093D}" name="Column16003"/>
    <tableColumn id="16009" xr3:uid="{17223DE7-3397-43D0-B729-4CB5F0DDCF13}" name="Column16004"/>
    <tableColumn id="16010" xr3:uid="{F0660F08-3C88-48AC-9781-B6168F329EAC}" name="Column16005"/>
    <tableColumn id="16011" xr3:uid="{35F77787-DD71-42B3-9ED7-196DC4F6378F}" name="Column16006"/>
    <tableColumn id="16012" xr3:uid="{98791AF9-5171-430E-B82B-B59D5E53A336}" name="Column16007"/>
    <tableColumn id="16013" xr3:uid="{5B9A81B3-8EED-429F-9C6A-B70378FC11B5}" name="Column16008"/>
    <tableColumn id="16014" xr3:uid="{B97C488F-04B4-401C-A166-7FD6CA962171}" name="Column16009"/>
    <tableColumn id="16015" xr3:uid="{D79EEB2E-2D82-4189-BFA7-C5AD43FE70FB}" name="Column16010"/>
    <tableColumn id="16016" xr3:uid="{F6F9C128-8B29-45FA-890C-4FCCA4C1DFA3}" name="Column16011"/>
    <tableColumn id="16017" xr3:uid="{F20CB74E-B9BE-4A4D-926A-4CFBD9E1F4FC}" name="Column16012"/>
    <tableColumn id="16018" xr3:uid="{9956E3FB-C6BA-4972-98B5-6AEE5D7D0BC1}" name="Column16013"/>
    <tableColumn id="16019" xr3:uid="{523F82E5-BEBE-4C3B-B0CF-D4455AC63FEA}" name="Column16014"/>
    <tableColumn id="16020" xr3:uid="{65CDFB45-59FF-4D4D-BA3B-E68C32CAE16E}" name="Column16015"/>
    <tableColumn id="16021" xr3:uid="{F1BF42C9-45F8-4909-BDF0-545FF5EBBB64}" name="Column16016"/>
    <tableColumn id="16022" xr3:uid="{4EDDAE9B-9817-4520-B9C0-53B98964DB56}" name="Column16017"/>
    <tableColumn id="16023" xr3:uid="{C14B47C4-2799-4730-8AE0-57430B1D9F66}" name="Column16018"/>
    <tableColumn id="16024" xr3:uid="{F2639010-A533-49A8-93A7-6FFE3D466990}" name="Column16019"/>
    <tableColumn id="16025" xr3:uid="{1DE8C4AB-98CB-427E-81C1-AD3A2E10E9EA}" name="Column16020"/>
    <tableColumn id="16026" xr3:uid="{80EA6C69-CF82-4273-BE3A-027416DF44FE}" name="Column16021"/>
    <tableColumn id="16027" xr3:uid="{30C90BA1-B934-4EC9-8C07-F43599E16811}" name="Column16022"/>
    <tableColumn id="16028" xr3:uid="{84315C78-6380-4371-92D2-4DC5EFC8864B}" name="Column16023"/>
    <tableColumn id="16029" xr3:uid="{EA87D938-5F48-4C66-BC7C-E88905523473}" name="Column16024"/>
    <tableColumn id="16030" xr3:uid="{CE4D4A45-A4E3-4C98-AAE0-AF6FECDCC3F6}" name="Column16025"/>
    <tableColumn id="16031" xr3:uid="{12A24BB2-75EF-4B37-991D-06B279AFA76D}" name="Column16026"/>
    <tableColumn id="16032" xr3:uid="{D2C0A000-FC5E-468F-8A79-F55BE92E8951}" name="Column16027"/>
    <tableColumn id="16033" xr3:uid="{C6314A50-5115-460F-9A2A-066C21B3D333}" name="Column16028"/>
    <tableColumn id="16034" xr3:uid="{B334420C-B240-4174-AC83-BE8B4034BE1C}" name="Column16029"/>
    <tableColumn id="16035" xr3:uid="{F8CBC7F2-D1D2-4434-ADA1-C4BF12B9303C}" name="Column16030"/>
    <tableColumn id="16036" xr3:uid="{A0C70262-09AF-4382-98CA-AA1F7B301C72}" name="Column16031"/>
    <tableColumn id="16037" xr3:uid="{3A85BF4B-54C0-47A4-A6F3-24113F150ADB}" name="Column16032"/>
    <tableColumn id="16038" xr3:uid="{67664117-F825-4082-AC9F-3D44B5224A0D}" name="Column16033"/>
    <tableColumn id="16039" xr3:uid="{8F4A7660-9B20-4034-95FF-457E9E4E86A8}" name="Column16034"/>
    <tableColumn id="16040" xr3:uid="{CAAF05F3-6CCF-4917-808A-FF8D4B9B52FA}" name="Column16035"/>
    <tableColumn id="16041" xr3:uid="{D8A52EDE-9608-4BB5-8141-8F0D00089EDD}" name="Column16036"/>
    <tableColumn id="16042" xr3:uid="{D2F41E65-FDE8-4A8A-8ED9-9F7126A7AEA7}" name="Column16037"/>
    <tableColumn id="16043" xr3:uid="{54D57A8F-BEAC-4461-889B-DCDCA675A92C}" name="Column16038"/>
    <tableColumn id="16044" xr3:uid="{55262CBA-D015-492F-83B8-83B1E976B905}" name="Column16039"/>
    <tableColumn id="16045" xr3:uid="{9C27348E-F590-4227-A387-E9D41B554124}" name="Column16040"/>
    <tableColumn id="16046" xr3:uid="{3FF72A13-DB2C-46FA-9EB6-00C349965B9E}" name="Column16041"/>
    <tableColumn id="16047" xr3:uid="{4ECFC00E-96C8-4CAE-91AD-BDC8F276A629}" name="Column16042"/>
    <tableColumn id="16048" xr3:uid="{092133F0-6232-442F-AFB8-A36C26671110}" name="Column16043"/>
    <tableColumn id="16049" xr3:uid="{84746B35-0F8D-48AA-9B9B-5ADDEAC97FFE}" name="Column16044"/>
    <tableColumn id="16050" xr3:uid="{873C6D95-E085-4BC5-BD11-6CA2F558AC94}" name="Column16045"/>
    <tableColumn id="16051" xr3:uid="{4143510A-D376-49C4-8283-B96216FB033B}" name="Column16046"/>
    <tableColumn id="16052" xr3:uid="{81BA2689-6C7A-4FE7-BA58-1E564341E285}" name="Column16047"/>
    <tableColumn id="16053" xr3:uid="{E674577F-EC9B-459B-AF46-29A710792DF8}" name="Column16048"/>
    <tableColumn id="16054" xr3:uid="{5E61389E-F18D-4F55-ABF7-4E7C4BD785FA}" name="Column16049"/>
    <tableColumn id="16055" xr3:uid="{678C7836-F601-4E2D-9369-71F9DB00A40D}" name="Column16050"/>
    <tableColumn id="16056" xr3:uid="{01155FFF-96CB-4405-ACE6-29C4CCA7E5C0}" name="Column16051"/>
    <tableColumn id="16057" xr3:uid="{E50D2B12-DB54-40E0-BC0F-BB1EE0A70E0E}" name="Column16052"/>
    <tableColumn id="16058" xr3:uid="{78496D58-7578-4E85-A2BB-B57FF3D886BC}" name="Column16053"/>
    <tableColumn id="16059" xr3:uid="{202367F3-6B8D-4053-B449-3610291907BA}" name="Column16054"/>
    <tableColumn id="16060" xr3:uid="{E76CB8C0-FF13-4346-A0B3-0D47372AD960}" name="Column16055"/>
    <tableColumn id="16061" xr3:uid="{953F76D0-E283-41EF-83EF-273BB0C2023A}" name="Column16056"/>
    <tableColumn id="16062" xr3:uid="{D1B4FA71-8BE2-41FF-957E-399943DABE4A}" name="Column16057"/>
    <tableColumn id="16063" xr3:uid="{16A8FA6C-582A-406A-96E7-28E0FD7E9975}" name="Column16058"/>
    <tableColumn id="16064" xr3:uid="{30617603-86C4-44A5-9CFD-C70557AA3295}" name="Column16059"/>
    <tableColumn id="16065" xr3:uid="{501125DA-CC81-4B8C-9565-3BE73CB6501A}" name="Column16060"/>
    <tableColumn id="16066" xr3:uid="{E2E883C4-34F6-4EA1-B4D7-0DED4C921265}" name="Column16061"/>
    <tableColumn id="16067" xr3:uid="{EA43C2FF-31A1-427A-BDBA-71743CDFECAE}" name="Column16062"/>
    <tableColumn id="16068" xr3:uid="{BA20A2E5-D601-4E6C-A39A-B8372B93E10D}" name="Column16063"/>
    <tableColumn id="16069" xr3:uid="{53DC8D3A-A8C8-471C-9C7C-8407A8464987}" name="Column16064"/>
    <tableColumn id="16070" xr3:uid="{D8F921C8-2FD2-4511-9E67-B27A0BCDC8F8}" name="Column16065"/>
    <tableColumn id="16071" xr3:uid="{C768D86A-BE98-44E2-AB92-3F1122A86861}" name="Column16066"/>
    <tableColumn id="16072" xr3:uid="{7C8E97EE-3E80-4EB0-82E7-7207774FB84B}" name="Column16067"/>
    <tableColumn id="16073" xr3:uid="{47C2AE53-6722-45D0-AD4E-3D76E14CD242}" name="Column16068"/>
    <tableColumn id="16074" xr3:uid="{7D29BA06-4C56-4738-B831-4E6215E3E591}" name="Column16069"/>
    <tableColumn id="16075" xr3:uid="{9CB57CD8-F89D-4BEA-A412-86FB0687904F}" name="Column16070"/>
    <tableColumn id="16076" xr3:uid="{1A19A9C2-4F31-437F-88F2-5847D93A51D1}" name="Column16071"/>
    <tableColumn id="16077" xr3:uid="{171BFDFA-F1C0-4FAE-BD52-DCDB9BB9B2A5}" name="Column16072"/>
    <tableColumn id="16078" xr3:uid="{CF8AE8A9-404E-40C8-B0B0-E61C4C17D1DA}" name="Column16073"/>
    <tableColumn id="16079" xr3:uid="{03825A88-E3E9-4225-86C7-A623428D5A16}" name="Column16074"/>
    <tableColumn id="16080" xr3:uid="{603F6332-B44C-4E74-935A-7B696227F675}" name="Column16075"/>
    <tableColumn id="16081" xr3:uid="{F27C469E-B73A-421F-BA9D-23B6CD821F4E}" name="Column16076"/>
    <tableColumn id="16082" xr3:uid="{408E99F5-60C5-44CB-86F6-42DFB9CBF6B5}" name="Column16077"/>
    <tableColumn id="16083" xr3:uid="{4D0F4CC1-5A16-4692-B576-337AC4C6A49E}" name="Column16078"/>
    <tableColumn id="16084" xr3:uid="{68115E9A-29D9-426A-85D6-4C6C8194306A}" name="Column16079"/>
    <tableColumn id="16085" xr3:uid="{BCA5D4AD-5DB8-4669-BBAB-7B169363811B}" name="Column16080"/>
    <tableColumn id="16086" xr3:uid="{B477949E-A0D6-41A5-8EA0-53F305135338}" name="Column16081"/>
    <tableColumn id="16087" xr3:uid="{91AEF21F-1D89-4FD8-82DF-37DDB353A487}" name="Column16082"/>
    <tableColumn id="16088" xr3:uid="{761988DC-B74D-4689-AB3E-E319CC8CD3A7}" name="Column16083"/>
    <tableColumn id="16089" xr3:uid="{348F44D4-594A-40FC-B278-4D45E2DBF179}" name="Column16084"/>
    <tableColumn id="16090" xr3:uid="{64DCF771-7056-4F57-BDAE-E283233DA046}" name="Column16085"/>
    <tableColumn id="16091" xr3:uid="{3E72F16E-AE90-4FE3-B6E5-70C29669D762}" name="Column16086"/>
    <tableColumn id="16092" xr3:uid="{0AEB60AA-2C3D-4647-856C-4B919987F628}" name="Column16087"/>
    <tableColumn id="16093" xr3:uid="{59CD4883-651B-42AE-B7E1-AEB8779A5FA1}" name="Column16088"/>
    <tableColumn id="16094" xr3:uid="{7DFE6016-E688-4DCF-BA62-729562FBB567}" name="Column16089"/>
    <tableColumn id="16095" xr3:uid="{DD8B002B-1E64-41C5-9CAE-846439416369}" name="Column16090"/>
    <tableColumn id="16096" xr3:uid="{D67E63C9-D70C-412C-AFF8-78083BF3E392}" name="Column16091"/>
    <tableColumn id="16097" xr3:uid="{9644C524-6ED7-4796-95ED-F2E871829F7E}" name="Column16092"/>
    <tableColumn id="16098" xr3:uid="{53C73763-FAB5-4D00-BBFB-29E2353189CB}" name="Column16093"/>
    <tableColumn id="16099" xr3:uid="{7816A99D-A898-4DA1-9255-488E3707CA5F}" name="Column16094"/>
    <tableColumn id="16100" xr3:uid="{18574FE7-3A6E-41E9-98A8-D2F8A9E2D1EF}" name="Column16095"/>
    <tableColumn id="16101" xr3:uid="{787EC7B2-6906-4868-9B85-6443168609F0}" name="Column16096"/>
    <tableColumn id="16102" xr3:uid="{11439767-A636-4B24-B64C-1B1652516212}" name="Column16097"/>
    <tableColumn id="16103" xr3:uid="{7AAB652A-8852-49EF-AEAF-F9AD8B9C6A3C}" name="Column16098"/>
    <tableColumn id="16104" xr3:uid="{0DDE0B1A-DD18-412A-902F-AB26F4ED2F74}" name="Column16099"/>
    <tableColumn id="16105" xr3:uid="{074919F2-B904-46B0-9D06-040509C67EED}" name="Column16100"/>
    <tableColumn id="16106" xr3:uid="{9FB76C62-089E-43F8-A927-B829E21370CB}" name="Column16101"/>
    <tableColumn id="16107" xr3:uid="{ADC88590-8A41-44E4-92D9-54C8F43B1530}" name="Column16102"/>
    <tableColumn id="16108" xr3:uid="{169F94B3-6E80-4577-9199-E3A630C829B3}" name="Column16103"/>
    <tableColumn id="16109" xr3:uid="{7E61441F-6FC0-4473-A6E2-2201E2B78E6F}" name="Column16104"/>
    <tableColumn id="16110" xr3:uid="{A98F3D74-0DE3-49DB-AFA3-8CA754E55F63}" name="Column16105"/>
    <tableColumn id="16111" xr3:uid="{EF31DFEC-2925-4084-ACA2-4F4395BB2C37}" name="Column16106"/>
    <tableColumn id="16112" xr3:uid="{B9D68552-B265-46B2-934E-2472073DEEFB}" name="Column16107"/>
    <tableColumn id="16113" xr3:uid="{D63E1668-10D4-4809-9DE4-5DCFFDD969D3}" name="Column16108"/>
    <tableColumn id="16114" xr3:uid="{14A297B2-BF6D-41C0-B5B7-6AB62DCE784A}" name="Column16109"/>
    <tableColumn id="16115" xr3:uid="{71C86E95-2620-4376-9531-A77254C22D0E}" name="Column16110"/>
    <tableColumn id="16116" xr3:uid="{6AE37AB2-01A8-4D7F-8D72-8B888730A3C4}" name="Column16111"/>
    <tableColumn id="16117" xr3:uid="{9D8DDEF1-5171-4313-9334-2B550BD44875}" name="Column16112"/>
    <tableColumn id="16118" xr3:uid="{FCCB238B-A34D-4B9C-B165-BECC7D578E82}" name="Column16113"/>
    <tableColumn id="16119" xr3:uid="{8A0F867A-27AC-480B-8704-4C808FE9C052}" name="Column16114"/>
    <tableColumn id="16120" xr3:uid="{4C0F08C6-063F-43AE-8AF7-787ADA5C7B60}" name="Column16115"/>
    <tableColumn id="16121" xr3:uid="{DD24FC31-BBDA-489B-B6B3-F3FAB25F019B}" name="Column16116"/>
    <tableColumn id="16122" xr3:uid="{7B8D2657-D7D5-4F50-BA40-75355A42997F}" name="Column16117"/>
    <tableColumn id="16123" xr3:uid="{BEA48867-36D8-412A-893B-0BE15FC2F994}" name="Column16118"/>
    <tableColumn id="16124" xr3:uid="{BF48E3B0-4C29-4EB8-8A2A-5330FECD2D26}" name="Column16119"/>
    <tableColumn id="16125" xr3:uid="{4DD9720A-CCAE-4939-B751-DA9EA694BB5F}" name="Column16120"/>
    <tableColumn id="16126" xr3:uid="{D64ED87B-3369-4D21-A1A1-DEBDEC66D8E9}" name="Column16121"/>
    <tableColumn id="16127" xr3:uid="{0764F240-83B5-4B9C-8B04-835F00899BCC}" name="Column16122"/>
    <tableColumn id="16128" xr3:uid="{966C04A2-C043-4E35-BB3A-2AE7C7879EA5}" name="Column16123"/>
    <tableColumn id="16129" xr3:uid="{500C48EF-FE0F-4E54-A9E0-F1CEA3F2EFF9}" name="Column16124"/>
    <tableColumn id="16130" xr3:uid="{912CBF36-C7D5-4E63-9886-1307496B78C1}" name="Column16125"/>
    <tableColumn id="16131" xr3:uid="{5078E5B2-2C3A-4EFE-A4AA-1E303D4BFA70}" name="Column16126"/>
    <tableColumn id="16132" xr3:uid="{787A60E5-106F-4C43-A01B-A7BA6545DB0E}" name="Column16127"/>
    <tableColumn id="16133" xr3:uid="{2AA49EB5-F079-4D79-9FB8-4F1E5736D516}" name="Column16128"/>
    <tableColumn id="16134" xr3:uid="{009DC1B3-7B57-4ADD-B54D-739E98D291DC}" name="Column16129"/>
    <tableColumn id="16135" xr3:uid="{A133FC19-0B51-4D80-AC74-4FB15E131371}" name="Column16130"/>
    <tableColumn id="16136" xr3:uid="{C3543826-4088-4548-AB54-E803EC56BD97}" name="Column16131"/>
    <tableColumn id="16137" xr3:uid="{5B74D9CA-02CE-4EBC-8E59-582BF6709955}" name="Column16132"/>
    <tableColumn id="16138" xr3:uid="{82DBD745-0D87-4884-A2FF-6CDF1517CB7E}" name="Column16133"/>
    <tableColumn id="16139" xr3:uid="{3607FEE6-871B-4C05-9CE3-A6AE0A8EE3C5}" name="Column16134"/>
    <tableColumn id="16140" xr3:uid="{BB184C8F-E345-4D06-A5ED-65E220D1972C}" name="Column16135"/>
    <tableColumn id="16141" xr3:uid="{4959BDED-EE60-4B76-9B04-8775F619CF94}" name="Column16136"/>
    <tableColumn id="16142" xr3:uid="{D569024E-2438-40DF-A1AD-03AE2993F7BE}" name="Column16137"/>
    <tableColumn id="16143" xr3:uid="{A9700CAF-933B-46A0-9133-B48384FFBF3A}" name="Column16138"/>
    <tableColumn id="16144" xr3:uid="{D17FD5E4-D889-4511-AE5D-890D92C5A3A0}" name="Column16139"/>
    <tableColumn id="16145" xr3:uid="{22B31E3E-6937-424E-AA1E-D982496F14D8}" name="Column16140"/>
    <tableColumn id="16146" xr3:uid="{F4D0BED3-FC59-4FAE-B980-89E4D1763BA3}" name="Column16141"/>
    <tableColumn id="16147" xr3:uid="{57A4DBD4-189B-41AD-833F-E8553005017B}" name="Column16142"/>
    <tableColumn id="16148" xr3:uid="{A50356F5-0567-48EB-99D7-AFE2C6FEE488}" name="Column16143"/>
    <tableColumn id="16149" xr3:uid="{C13341B0-1EC7-4F9A-A25D-72966DB5961A}" name="Column16144"/>
    <tableColumn id="16150" xr3:uid="{40B0B2B4-0631-4B51-847A-E64EED3B1FEC}" name="Column16145"/>
    <tableColumn id="16151" xr3:uid="{6987CC48-3E0E-4D9E-A0A4-32ECFBF9581F}" name="Column16146"/>
    <tableColumn id="16152" xr3:uid="{1B31720A-986C-4CAB-A7DB-82AFCBD03CC6}" name="Column16147"/>
    <tableColumn id="16153" xr3:uid="{FCD8253F-9BD3-4617-8315-C24EE15B234E}" name="Column16148"/>
    <tableColumn id="16154" xr3:uid="{A5400AA8-B317-4E08-98F8-66B9BD671D6B}" name="Column16149"/>
    <tableColumn id="16155" xr3:uid="{722263C3-E2FD-4B61-897E-9748DF61A2F1}" name="Column16150"/>
    <tableColumn id="16156" xr3:uid="{87D0A441-6F96-4275-8E9B-4AD56F117DFD}" name="Column16151"/>
    <tableColumn id="16157" xr3:uid="{E4E453D4-3ACB-4D3F-A96F-7DBF298853D3}" name="Column16152"/>
    <tableColumn id="16158" xr3:uid="{C184E301-80FA-4CD5-8128-04B6EDC6852C}" name="Column16153"/>
    <tableColumn id="16159" xr3:uid="{B3586017-59EC-412B-93B6-F1FFB926D649}" name="Column16154"/>
    <tableColumn id="16160" xr3:uid="{458229A9-D247-49FB-BF29-853108DCA6F7}" name="Column16155"/>
    <tableColumn id="16161" xr3:uid="{BBDC3A59-4BE5-4286-9C91-12730DE549F1}" name="Column16156"/>
    <tableColumn id="16162" xr3:uid="{B71270C1-0825-4B26-AA22-D9019A28B596}" name="Column16157"/>
    <tableColumn id="16163" xr3:uid="{85626CDC-60E5-4AAE-B4DF-59895D368122}" name="Column16158"/>
    <tableColumn id="16164" xr3:uid="{C226E805-F2B3-4D82-84C7-1CF9CE1D6047}" name="Column16159"/>
    <tableColumn id="16165" xr3:uid="{662639AE-FB03-44ED-80D9-C10962055BA9}" name="Column16160"/>
    <tableColumn id="16166" xr3:uid="{9185D992-6208-4FED-A81C-6470C10A76E2}" name="Column16161"/>
    <tableColumn id="16167" xr3:uid="{81ABCF90-75B0-4460-9A67-367994F33D6E}" name="Column16162"/>
    <tableColumn id="16168" xr3:uid="{42BEBFB8-7912-4D20-AA2A-65F053FEB942}" name="Column16163"/>
    <tableColumn id="16169" xr3:uid="{07DF3A7D-5258-4BF2-BE29-BFDBE2AB6732}" name="Column16164"/>
    <tableColumn id="16170" xr3:uid="{9033D04A-AF19-4CCA-86D5-3E6C7D775CC1}" name="Column16165"/>
    <tableColumn id="16171" xr3:uid="{F7AB1849-0124-42CE-ADB3-5E9B31D31DFE}" name="Column16166"/>
    <tableColumn id="16172" xr3:uid="{863F8472-E6B2-40E1-B13A-69C13F527AA8}" name="Column16167"/>
    <tableColumn id="16173" xr3:uid="{1819399A-13D6-4253-9672-2BC14E11E291}" name="Column16168"/>
    <tableColumn id="16174" xr3:uid="{DEAC398A-8A9A-4BB9-8E24-3C567D98BE37}" name="Column16169"/>
    <tableColumn id="16175" xr3:uid="{F6E5F685-E26F-4FF5-96AC-A8C5FA51947F}" name="Column16170"/>
    <tableColumn id="16176" xr3:uid="{C907AED9-D151-4A3F-B6D9-71E413581BEE}" name="Column16171"/>
    <tableColumn id="16177" xr3:uid="{811B1529-A184-452C-95B9-3B826F15045E}" name="Column16172"/>
    <tableColumn id="16178" xr3:uid="{BA45B9F0-B5CB-4605-AE96-F38862252D95}" name="Column16173"/>
    <tableColumn id="16179" xr3:uid="{1FD4835C-DDF4-48D1-BC29-155859091F75}" name="Column16174"/>
    <tableColumn id="16180" xr3:uid="{9806662A-7D1C-4540-AE86-C19CA0A13103}" name="Column16175"/>
    <tableColumn id="16181" xr3:uid="{AD3CA327-221F-42F8-8AAD-B6555EFBC230}" name="Column16176"/>
    <tableColumn id="16182" xr3:uid="{E1059DE5-67DB-47F5-B6BC-6589998EC546}" name="Column16177"/>
    <tableColumn id="16183" xr3:uid="{983B3A6E-40C1-4891-9D79-97741B1F2FAF}" name="Column16178"/>
    <tableColumn id="16184" xr3:uid="{055A9D83-B9A9-4AD4-BB8C-7B3E270EB041}" name="Column16179"/>
    <tableColumn id="16185" xr3:uid="{D4B4943C-7AA5-4C7F-8340-18F89BA1BCF7}" name="Column16180"/>
    <tableColumn id="16186" xr3:uid="{32C37569-13F1-4142-9CCC-BBAC5F4B8FA7}" name="Column16181"/>
    <tableColumn id="16187" xr3:uid="{B0FF0B50-07E9-480A-A0A1-D95859E02197}" name="Column16182"/>
    <tableColumn id="16188" xr3:uid="{E08E5E9D-5F6C-44CF-A16C-9C06C7F3D944}" name="Column16183"/>
    <tableColumn id="16189" xr3:uid="{1FE6BC31-E867-4FCD-980F-2D1A6C05012C}" name="Column16184"/>
    <tableColumn id="16190" xr3:uid="{C3BEAB50-90BF-436F-98E8-84AF1DE94CB3}" name="Column16185"/>
    <tableColumn id="16191" xr3:uid="{D57330E9-F831-47D6-AFE0-463DED6DCC72}" name="Column16186"/>
    <tableColumn id="16192" xr3:uid="{C06EFE71-6881-4676-8D7A-34945A93457A}" name="Column16187"/>
    <tableColumn id="16193" xr3:uid="{1B0528D7-6AC9-4E1F-91F9-B6E428D1C9D0}" name="Column16188"/>
    <tableColumn id="16194" xr3:uid="{4231ACEF-59B6-407E-B32D-59C2EF0D1BE6}" name="Column16189"/>
    <tableColumn id="16195" xr3:uid="{36D8E26A-61F8-489E-B5DD-FD5A934B8C05}" name="Column16190"/>
    <tableColumn id="16196" xr3:uid="{BA9123E8-7ADD-4F7C-9E13-919AAFF72A7A}" name="Column16191"/>
    <tableColumn id="16197" xr3:uid="{7E224D4F-81C5-49DF-B504-F800481F63E7}" name="Column16192"/>
    <tableColumn id="16198" xr3:uid="{98815FE9-6606-4BC9-961C-D0FD976069D1}" name="Column16193"/>
    <tableColumn id="16199" xr3:uid="{E49D6890-3E64-44CB-98E4-0E5735EC08E2}" name="Column16194"/>
    <tableColumn id="16200" xr3:uid="{973CB9F2-4246-4AEF-8827-748079E2EB81}" name="Column16195"/>
    <tableColumn id="16201" xr3:uid="{EA482885-3551-425E-8300-155B3D0065A4}" name="Column16196"/>
    <tableColumn id="16202" xr3:uid="{FFEBBC62-0121-4FE3-BAE3-54C476F3CBAD}" name="Column16197"/>
    <tableColumn id="16203" xr3:uid="{ECC77CD6-D60C-4DAE-AD4B-2F66E05336F3}" name="Column16198"/>
    <tableColumn id="16204" xr3:uid="{53C16CE9-0EA6-4288-893C-08C45D753A7B}" name="Column16199"/>
    <tableColumn id="16205" xr3:uid="{5F7C3FD6-9802-4444-BB7C-EDE6B2D937B8}" name="Column16200"/>
    <tableColumn id="16206" xr3:uid="{222C22E9-9358-47D5-BC87-A00DF8246627}" name="Column16201"/>
    <tableColumn id="16207" xr3:uid="{58D5FA7E-AB7F-40B1-91D5-BFA8761B8C21}" name="Column16202"/>
    <tableColumn id="16208" xr3:uid="{F2E3D927-AA11-4C4A-8260-1A39F910D7C8}" name="Column16203"/>
    <tableColumn id="16209" xr3:uid="{9A02F574-ADAA-4F05-B5B4-CB156E5D3DF2}" name="Column16204"/>
    <tableColumn id="16210" xr3:uid="{E1968BCB-7276-4D0C-A506-15DEC0ECF83B}" name="Column16205"/>
    <tableColumn id="16211" xr3:uid="{DBD26E64-E6E6-4396-8EF1-8A5E9ECCC67E}" name="Column16206"/>
    <tableColumn id="16212" xr3:uid="{EA29B1A6-2E82-447E-A7DD-9BC340B691F7}" name="Column16207"/>
    <tableColumn id="16213" xr3:uid="{691934DE-95ED-4AB1-BA9C-03E68A9A1938}" name="Column16208"/>
    <tableColumn id="16214" xr3:uid="{0DAF97E8-B45B-4F02-ABE6-C885553CBC06}" name="Column16209"/>
    <tableColumn id="16215" xr3:uid="{2EDF779F-085A-4906-8D74-E5CF55D98E6F}" name="Column16210"/>
    <tableColumn id="16216" xr3:uid="{AD596C93-6F2B-48C3-985D-A39503DB5819}" name="Column16211"/>
    <tableColumn id="16217" xr3:uid="{DE7F4299-33A2-48E9-A3BE-98E280AF1792}" name="Column16212"/>
    <tableColumn id="16218" xr3:uid="{6EA66F17-4AEA-4DCD-9868-77C9C8602EAD}" name="Column16213"/>
    <tableColumn id="16219" xr3:uid="{025CE128-35AB-4A3D-B43A-E635FA779FE0}" name="Column16214"/>
    <tableColumn id="16220" xr3:uid="{8E5F83A8-8465-48E7-92B5-1F9FB32F65E4}" name="Column16215"/>
    <tableColumn id="16221" xr3:uid="{2017B97C-5B99-4774-99F5-3C9456B080E5}" name="Column16216"/>
    <tableColumn id="16222" xr3:uid="{EFD3E2DD-2D3A-40DE-94D4-1D706DAF2EC1}" name="Column16217"/>
    <tableColumn id="16223" xr3:uid="{485F0A9A-1C22-4BF7-BB62-A2AE2D95892D}" name="Column16218"/>
    <tableColumn id="16224" xr3:uid="{03DA888F-46C7-4C9E-82F7-AE5CD393F697}" name="Column16219"/>
    <tableColumn id="16225" xr3:uid="{1DD6C007-9FA9-407F-8542-0DB8980C0E0B}" name="Column16220"/>
    <tableColumn id="16226" xr3:uid="{A7AF66C7-E610-4E52-878F-4668A1AA2C7D}" name="Column16221"/>
    <tableColumn id="16227" xr3:uid="{43BCF7D7-5BAD-4BAD-BCFE-6C689D413DD4}" name="Column16222"/>
    <tableColumn id="16228" xr3:uid="{AAAD26A4-EB7C-44A5-84CA-2D6B31848333}" name="Column16223"/>
    <tableColumn id="16229" xr3:uid="{E8B4145E-DEDC-406A-8297-1083D91C2195}" name="Column16224"/>
    <tableColumn id="16230" xr3:uid="{60990A20-3238-44BF-BADC-1119775A1746}" name="Column16225"/>
    <tableColumn id="16231" xr3:uid="{EF45901A-CA77-4D35-9432-FFA074FCFBA0}" name="Column16226"/>
    <tableColumn id="16232" xr3:uid="{83861FF3-AFC2-4DF8-8DC4-83E3682241F9}" name="Column16227"/>
    <tableColumn id="16233" xr3:uid="{AFC4580F-06A1-4AB7-82D8-7F163ACC6D51}" name="Column16228"/>
    <tableColumn id="16234" xr3:uid="{CADB4AC0-EC50-49B0-AE49-7551B3B08FB4}" name="Column16229"/>
    <tableColumn id="16235" xr3:uid="{975D7FE5-C5C7-4990-94F4-AD81BBBD9150}" name="Column16230"/>
    <tableColumn id="16236" xr3:uid="{7447C1C3-4F48-4B16-A08C-FB6BFD0AE781}" name="Column16231"/>
    <tableColumn id="16237" xr3:uid="{3C101500-DC00-44CD-9F05-EE162B1EE897}" name="Column16232"/>
    <tableColumn id="16238" xr3:uid="{28DDC5E7-10D0-4345-B18D-F858AA7924CA}" name="Column16233"/>
    <tableColumn id="16239" xr3:uid="{A7EDE262-D6B9-49B3-BD03-24ACD7A7E52E}" name="Column16234"/>
    <tableColumn id="16240" xr3:uid="{547F6F77-50E6-44A8-82AF-D417FC3C93AF}" name="Column16235"/>
    <tableColumn id="16241" xr3:uid="{48131E04-ED5E-4665-89ED-6F9151660BF7}" name="Column16236"/>
    <tableColumn id="16242" xr3:uid="{5A4610E3-3D48-4106-973B-8AACDCADA7CE}" name="Column16237"/>
    <tableColumn id="16243" xr3:uid="{879B8707-4329-4EF4-A2D7-86808EA1DF0E}" name="Column16238"/>
    <tableColumn id="16244" xr3:uid="{4DBA6966-62AA-44E1-BD7F-8FB41CE542D6}" name="Column16239"/>
    <tableColumn id="16245" xr3:uid="{6FF49176-941E-4299-8A34-FFFD3FB6CABC}" name="Column16240"/>
    <tableColumn id="16246" xr3:uid="{EA16BF33-6178-40C9-946E-BD1F96610455}" name="Column16241"/>
    <tableColumn id="16247" xr3:uid="{E5C2F1FF-AC90-4F87-9295-5CB09B1867D4}" name="Column16242"/>
    <tableColumn id="16248" xr3:uid="{43A68205-E2F7-4EDE-8407-F1DBF31F4822}" name="Column16243"/>
    <tableColumn id="16249" xr3:uid="{30C1226B-D8C5-4DC8-B640-5927CFFAE234}" name="Column16244"/>
    <tableColumn id="16250" xr3:uid="{8916C586-F934-420A-B2B6-C43D32249D77}" name="Column16245"/>
    <tableColumn id="16251" xr3:uid="{9AC653DE-D20D-4881-B802-F4BB86BFAD04}" name="Column16246"/>
    <tableColumn id="16252" xr3:uid="{3F720707-5894-4B6F-9E51-FFA19CF6C8F9}" name="Column16247"/>
    <tableColumn id="16253" xr3:uid="{6B60B8BA-EAB2-42A8-B976-4D0D87C54B61}" name="Column16248"/>
    <tableColumn id="16254" xr3:uid="{B5F23E50-BAB5-40A0-9EC5-668ED68DE869}" name="Column16249"/>
    <tableColumn id="16255" xr3:uid="{C4D71B08-713A-4C05-AA88-DC45DA94A880}" name="Column16250"/>
    <tableColumn id="16256" xr3:uid="{4FC9B6F7-595A-40C9-8084-924BCB438097}" name="Column16251"/>
    <tableColumn id="16257" xr3:uid="{7A278E8A-F52A-468E-921B-F123D08EFB29}" name="Column16252"/>
    <tableColumn id="16258" xr3:uid="{258C5E00-FB93-413F-A4B7-DA0A1D04BFFA}" name="Column16253"/>
    <tableColumn id="16259" xr3:uid="{384D83B0-6A87-4ACC-83D7-4F6C87BB038E}" name="Column16254"/>
    <tableColumn id="16260" xr3:uid="{A9C91469-DA15-4D52-87E3-B1A9FA427C85}" name="Column16255"/>
    <tableColumn id="16261" xr3:uid="{A84EABBD-E162-4000-A503-0D406B2D5989}" name="Column16256"/>
    <tableColumn id="16262" xr3:uid="{CEA20E95-CF3A-4229-9799-E74F7B800246}" name="Column16257"/>
    <tableColumn id="16263" xr3:uid="{EFD9187F-6858-447A-B822-AB3D8246E117}" name="Column16258"/>
    <tableColumn id="16264" xr3:uid="{BE41CAF1-C02B-490D-B5F0-C4AEC8B2B450}" name="Column16259"/>
    <tableColumn id="16265" xr3:uid="{8C5CA5F9-0B88-4AA5-B349-A4AEDC61E8C2}" name="Column16260"/>
    <tableColumn id="16266" xr3:uid="{56D699D8-8BB8-454A-ABFB-74DC65968B43}" name="Column16261"/>
    <tableColumn id="16267" xr3:uid="{B69AF411-8F46-4B1F-901A-B1CD2E2D84B7}" name="Column16262"/>
    <tableColumn id="16268" xr3:uid="{83DCD83C-8178-4777-A5E4-EA53D69B27B1}" name="Column16263"/>
    <tableColumn id="16269" xr3:uid="{7E224C4E-2242-4972-B97C-5882B89C88E2}" name="Column16264"/>
    <tableColumn id="16270" xr3:uid="{59963DC2-698F-4FFA-B316-0976DC9BF9C1}" name="Column16265"/>
    <tableColumn id="16271" xr3:uid="{20AACB81-3F55-405C-81CE-89AAC9855F5E}" name="Column16266"/>
    <tableColumn id="16272" xr3:uid="{7A70C6E3-C200-4BA6-8860-AAC4C07C43D8}" name="Column16267"/>
    <tableColumn id="16273" xr3:uid="{DEC04772-1D59-4970-8D61-E7BA6D3FBB09}" name="Column16268"/>
    <tableColumn id="16274" xr3:uid="{3BD32461-B96A-4331-938F-9DA1A8F7668D}" name="Column16269"/>
    <tableColumn id="16275" xr3:uid="{A669762C-8316-4F44-9960-C497F8FECC28}" name="Column16270"/>
    <tableColumn id="16276" xr3:uid="{326CD166-AB1F-4E79-8D2D-9F786737B790}" name="Column16271"/>
    <tableColumn id="16277" xr3:uid="{89029CCC-7D60-463C-A0F4-6F8DC9103759}" name="Column16272"/>
    <tableColumn id="16278" xr3:uid="{048149A1-EB2C-4B6B-9FEF-75A2115DB90D}" name="Column16273"/>
    <tableColumn id="16279" xr3:uid="{A1BF5496-E9A8-4DEA-8B92-6362C9F7DFFF}" name="Column16274"/>
    <tableColumn id="16280" xr3:uid="{98F67787-AB8F-4566-ABE2-F4B80582E17D}" name="Column16275"/>
    <tableColumn id="16281" xr3:uid="{702A6C77-1244-450F-8D06-BA4E07176F3D}" name="Column16276"/>
    <tableColumn id="16282" xr3:uid="{CE2E4B92-C697-4AE8-A130-81A5C5E26359}" name="Column16277"/>
    <tableColumn id="16283" xr3:uid="{7E04403C-75F3-4772-8496-B5B607D978D7}" name="Column16278"/>
    <tableColumn id="16284" xr3:uid="{09514EB4-DD92-45D0-B0E2-3546A0EDB1E5}" name="Column16279"/>
    <tableColumn id="16285" xr3:uid="{CDAC4B8A-E8B1-4FD6-A3CD-48E0929DB0DC}" name="Column16280"/>
    <tableColumn id="16286" xr3:uid="{8A482561-563A-4289-A860-5C8ABE092DEF}" name="Column16281"/>
    <tableColumn id="16287" xr3:uid="{EE2349F5-1BA3-4940-BF47-01D54146D9F9}" name="Column16282"/>
    <tableColumn id="16288" xr3:uid="{F684068B-DA31-49F8-B6F4-D7A7DFC3EE21}" name="Column16283"/>
    <tableColumn id="16289" xr3:uid="{BB44A718-CCF6-41C7-8D14-C98D6B7ED613}" name="Column16284"/>
    <tableColumn id="16290" xr3:uid="{02C5E746-FC0C-492E-992F-A13EE285754D}" name="Column16285"/>
    <tableColumn id="16291" xr3:uid="{53575352-FD2D-4F0F-922F-FA5AB65C2FC8}" name="Column16286"/>
    <tableColumn id="16292" xr3:uid="{BA525437-C365-425C-9974-D04E60208221}" name="Column16287"/>
    <tableColumn id="16293" xr3:uid="{AC8A1D69-6F48-4764-882D-2C75772EA8DC}" name="Column16288"/>
    <tableColumn id="16294" xr3:uid="{44407417-7438-4194-B56C-F81459DCBDE9}" name="Column16289"/>
    <tableColumn id="16295" xr3:uid="{3EF5E20D-E57F-4FD1-BEC7-F14B37586316}" name="Column16290"/>
    <tableColumn id="16296" xr3:uid="{E2D16A0C-0CE3-4089-8624-00ECAC01ED61}" name="Column16291"/>
    <tableColumn id="16297" xr3:uid="{5C0CEA12-08A1-41D1-AA67-C1CA473981F5}" name="Column16292"/>
    <tableColumn id="16298" xr3:uid="{291E7012-269B-42DA-A0CE-25672478D1A0}" name="Column16293"/>
    <tableColumn id="16299" xr3:uid="{8CBE2969-FCC3-4CD3-B40D-6A672552287F}" name="Column16294"/>
    <tableColumn id="16300" xr3:uid="{1C197173-115F-4D92-9D8E-C16928147212}" name="Column16295"/>
    <tableColumn id="16301" xr3:uid="{FACB341A-9496-4715-90FF-A469F6314592}" name="Column16296"/>
    <tableColumn id="16302" xr3:uid="{5590EA49-7F57-48B6-A4C0-3D7EA6AA5D7D}" name="Column16297"/>
    <tableColumn id="16303" xr3:uid="{9AFA93A4-C44F-49DD-8EE7-7C65BC7B062B}" name="Column16298"/>
    <tableColumn id="16304" xr3:uid="{6E2723C6-657B-4FF7-BCB9-D292AE4047A5}" name="Column16299"/>
    <tableColumn id="16305" xr3:uid="{088AAABE-D012-4D93-AAD1-6C7767A539A8}" name="Column16300"/>
    <tableColumn id="16306" xr3:uid="{491DAFAB-9FC9-4F58-ADFB-682E7C64F089}" name="Column16301"/>
    <tableColumn id="16307" xr3:uid="{223AE7E7-EBD4-414C-A286-A7C7DC148222}" name="Column16302"/>
    <tableColumn id="16308" xr3:uid="{4095FC13-6821-4D72-AEF4-5CC3694BF5C2}" name="Column16303"/>
    <tableColumn id="16309" xr3:uid="{CDD7CE8E-BAD4-42B9-9566-2614D523A917}" name="Column16304"/>
    <tableColumn id="16310" xr3:uid="{33492B00-71E5-478A-B56D-F2C5E943B5D0}" name="Column16305"/>
    <tableColumn id="16311" xr3:uid="{8ECFFE79-2DD0-458B-90C2-58FB7DDEF7B4}" name="Column16306"/>
    <tableColumn id="16312" xr3:uid="{A7CE1D5A-4608-45A0-9F5E-D0A9927E2524}" name="Column16307"/>
    <tableColumn id="16313" xr3:uid="{1033B6C6-50AA-4311-BAAC-73D6F7747376}" name="Column16308"/>
    <tableColumn id="16314" xr3:uid="{57C21884-AC77-44DA-AAE3-2ACE71F014F8}" name="Column16309"/>
    <tableColumn id="16315" xr3:uid="{A6362316-E486-4AC2-BDB3-2523E9C6AF71}" name="Column16310"/>
    <tableColumn id="16316" xr3:uid="{C98EC969-E983-4AB6-8541-2ABF2C78431B}" name="Column16311"/>
    <tableColumn id="16317" xr3:uid="{593EEC47-59E7-4079-8529-ACF423EAF7AF}" name="Column16312"/>
    <tableColumn id="16318" xr3:uid="{42D3BE64-D207-4D7A-96B9-F996EDDB206D}" name="Column16313"/>
    <tableColumn id="16319" xr3:uid="{F4686922-2E16-4864-98D5-55AC3BDC5E9F}" name="Column16314"/>
    <tableColumn id="16320" xr3:uid="{1A08CC44-F813-4354-8AD1-5AD78A2772F6}" name="Column16315"/>
    <tableColumn id="16321" xr3:uid="{F7BECCD3-C8E0-48D4-A807-AB8E097E9751}" name="Column16316"/>
    <tableColumn id="16322" xr3:uid="{E714C9D1-2C77-4E7D-B835-06E270D3CA5D}" name="Column16317"/>
    <tableColumn id="16323" xr3:uid="{37BA6588-E1B4-455F-A9AB-1B154BC67C49}" name="Column16318"/>
    <tableColumn id="16324" xr3:uid="{FF7E7B3B-3787-4FE5-BC1D-48A95163DD10}" name="Column16319"/>
    <tableColumn id="16325" xr3:uid="{BF088188-D77E-495C-8B11-C432AD641143}" name="Column16320"/>
    <tableColumn id="16326" xr3:uid="{494AB955-4CC4-4131-9F17-ACB18CE4FFE7}" name="Column16321"/>
    <tableColumn id="16327" xr3:uid="{0A750643-AF77-4F0B-8806-B541E1FC7C3E}" name="Column16322"/>
    <tableColumn id="16328" xr3:uid="{61EB717D-306E-44A6-A85A-558E2F10B359}" name="Column16323"/>
    <tableColumn id="16329" xr3:uid="{7AD1AFA3-17CE-4420-AEBB-66A709B4C679}" name="Column16324"/>
    <tableColumn id="16330" xr3:uid="{A288440F-F5C6-476D-A2F6-EE0BE8CB23E4}" name="Column16325"/>
    <tableColumn id="16331" xr3:uid="{05379EDB-528B-49B6-B736-D39538920E61}" name="Column16326"/>
    <tableColumn id="16332" xr3:uid="{46CF51D0-9F5C-4DC9-990E-1AFD0C21BE41}" name="Column16327"/>
    <tableColumn id="16333" xr3:uid="{57B496B9-E346-4CD4-B691-BC62B4FDF7C2}" name="Column16328"/>
    <tableColumn id="16334" xr3:uid="{AB7A2B39-C03D-41C0-875D-D8A6F2DB3959}" name="Column16329"/>
    <tableColumn id="16335" xr3:uid="{001368BA-86F6-4780-A7BC-78E5FA219B9C}" name="Column16330"/>
    <tableColumn id="16336" xr3:uid="{CC476A21-5BFE-4E1A-8D52-0FB7F99B0A99}" name="Column16331"/>
    <tableColumn id="16337" xr3:uid="{286861AE-7B78-4818-B0DC-9F259CBDE213}" name="Column16332"/>
    <tableColumn id="16338" xr3:uid="{3D1B722C-49EE-4A72-BE0B-AAE4AA6FEFAB}" name="Column16333"/>
    <tableColumn id="16339" xr3:uid="{7C4BA9FA-054E-42EC-925A-09C331A27D91}" name="Column16334"/>
    <tableColumn id="16340" xr3:uid="{3B2955C6-8E86-4DE9-9725-855B0FDF3AF5}" name="Column16335"/>
    <tableColumn id="16341" xr3:uid="{D05A4E0C-C64C-45BC-9A84-3840D8DDA926}" name="Column16336"/>
    <tableColumn id="16342" xr3:uid="{10233004-5315-4CAF-BF5D-182D04F53B0F}" name="Column16337"/>
    <tableColumn id="16343" xr3:uid="{2432E05A-E91D-4C1C-BE14-E2C83F13734B}" name="Column16338"/>
    <tableColumn id="16344" xr3:uid="{DCD7F61B-EE05-4691-BA37-A0D43F01583A}" name="Column16339"/>
    <tableColumn id="16345" xr3:uid="{C64E15CC-9F6C-4A9D-9D17-6033BFCB6CB8}" name="Column16340"/>
    <tableColumn id="16346" xr3:uid="{376E169B-FFE6-4186-A1C6-B31E06C4FA57}" name="Column16341"/>
    <tableColumn id="16347" xr3:uid="{9E64009F-6DE7-448D-9D78-900ECC065D0F}" name="Column16342"/>
    <tableColumn id="16348" xr3:uid="{332574BC-0862-4CA6-A73E-D914DD33304F}" name="Column16343"/>
    <tableColumn id="16349" xr3:uid="{3CC63DDD-69C6-4822-888F-F5D211157670}" name="Column16344"/>
    <tableColumn id="16350" xr3:uid="{553513A1-E3A4-4212-859A-E8618B3F5A20}" name="Column16345"/>
    <tableColumn id="16351" xr3:uid="{B28E8D6E-63B9-4994-8751-989681078A6D}" name="Column16346"/>
    <tableColumn id="16352" xr3:uid="{D73BDE4A-A68A-4FCD-95CA-83832240A6FA}" name="Column16347"/>
    <tableColumn id="16353" xr3:uid="{CA373FEE-2A19-4A56-8832-D6CCEA6F7395}" name="Column16348"/>
    <tableColumn id="16354" xr3:uid="{D5F536DD-221F-43EB-BFF8-C1625639F89D}" name="Column16349"/>
    <tableColumn id="16355" xr3:uid="{FBB17D60-E974-4C5D-8C31-72D09F6ACCF5}" name="Column16350"/>
    <tableColumn id="16356" xr3:uid="{122C2C28-76BE-4F91-B481-D65D83641621}" name="Column16351"/>
    <tableColumn id="16357" xr3:uid="{BABB7F01-6EB1-42C9-9687-E986331BB75A}" name="Column16352"/>
    <tableColumn id="16358" xr3:uid="{9E2932C2-AA2F-4097-B198-C16890F3A77A}" name="Column16353"/>
    <tableColumn id="16359" xr3:uid="{A979EE92-E80F-4B9C-8B76-AC58AB45A4FD}" name="Column16354"/>
    <tableColumn id="16360" xr3:uid="{DCE9314E-9239-44C0-8EF2-547FA64FA08B}" name="Column16355"/>
    <tableColumn id="16361" xr3:uid="{1537F408-F422-466F-81DF-15FD63E924F0}" name="Column16356"/>
    <tableColumn id="16362" xr3:uid="{E878806B-E685-466E-8AB7-E5EED722A1C6}" name="Column16357"/>
    <tableColumn id="16363" xr3:uid="{CB2FCAC6-64F5-4472-A6D6-EE710D8E1D9E}" name="Column16358"/>
    <tableColumn id="16364" xr3:uid="{4156BB4A-C058-45A9-B413-DB75E04EBDD0}" name="Column16359"/>
    <tableColumn id="16365" xr3:uid="{7E882CEA-2146-45E0-93A7-B10A29B4F55F}" name="Column16360"/>
    <tableColumn id="16366" xr3:uid="{9C285EA6-78B1-423A-B90E-19019A6C34D0}" name="Column16361"/>
    <tableColumn id="16367" xr3:uid="{D01CDB78-D435-4ECA-B540-63A9DAA8BEA5}" name="Column16362"/>
    <tableColumn id="16368" xr3:uid="{0948FE06-A4B5-4362-8989-5312152CB093}" name="Column16363"/>
    <tableColumn id="16369" xr3:uid="{F5220F53-AE30-4685-9541-358150BAC905}" name="Column16364"/>
    <tableColumn id="16370" xr3:uid="{97D47E66-77F7-4739-B41C-754AF9217908}" name="Column16365"/>
    <tableColumn id="16371" xr3:uid="{4DADC052-6E36-4D55-96EE-552885119AD9}" name="Column16366"/>
    <tableColumn id="16372" xr3:uid="{3B1F7995-9193-4EB4-93AE-53B168BB0979}" name="Column16367"/>
    <tableColumn id="16373" xr3:uid="{D8E5698E-8631-4ADF-B67A-3219AC29EA90}" name="Column16368"/>
    <tableColumn id="16374" xr3:uid="{0E149DE9-C3B5-4035-B8AC-4114C204D4F5}" name="Column16369"/>
    <tableColumn id="16375" xr3:uid="{A85B5F0D-BF6D-4735-BB82-C350903D107F}" name="Column16370"/>
    <tableColumn id="16376" xr3:uid="{B3CB19ED-70BA-4193-9DF7-A5DD527F8568}" name="Column16371"/>
    <tableColumn id="16377" xr3:uid="{0F342147-9418-4543-B5E3-D8D45C2C3136}" name="Column16372"/>
    <tableColumn id="16378" xr3:uid="{23998808-C413-42A5-B22D-D36EC8EEE1CD}" name="Column16373"/>
    <tableColumn id="16379" xr3:uid="{C7DB60D0-EE65-4233-A096-DC98B583F362}" name="Column16374"/>
    <tableColumn id="16380" xr3:uid="{C48BB886-D4BA-4A18-850F-05D244C3EE95}" name="Column16375"/>
    <tableColumn id="16381" xr3:uid="{EFCBC7B7-3FA7-4459-B2D9-1A8C7CCD0821}" name="Column16376"/>
    <tableColumn id="16382" xr3:uid="{D86ED5D7-D6E7-4985-B4B8-0A4033F20A99}" name="Column16377"/>
    <tableColumn id="16383" xr3:uid="{7321105A-AA0E-46C6-BF2D-49533B746DF4}" name="Column16378"/>
    <tableColumn id="16384" xr3:uid="{8D9805B0-540E-4519-BCA4-B7504FD94293}" name="Column1637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CA6D-789F-48EB-896D-031ABF472C98}">
  <dimension ref="A1:XFD23"/>
  <sheetViews>
    <sheetView workbookViewId="0">
      <selection activeCell="E9" sqref="E9"/>
    </sheetView>
  </sheetViews>
  <sheetFormatPr defaultRowHeight="15" x14ac:dyDescent="0.25"/>
  <cols>
    <col min="1" max="1" width="20" customWidth="1"/>
    <col min="2" max="2" width="14.140625" customWidth="1"/>
    <col min="3" max="3" width="11.85546875" style="2" customWidth="1"/>
    <col min="4" max="4" width="15" customWidth="1"/>
    <col min="5" max="6" width="11.85546875" style="2" customWidth="1"/>
    <col min="7" max="12" width="11.85546875" customWidth="1"/>
    <col min="15" max="15" width="10.85546875" customWidth="1"/>
    <col min="16" max="17" width="12.42578125" customWidth="1"/>
    <col min="18" max="18" width="10.85546875" customWidth="1"/>
    <col min="19" max="104" width="12" customWidth="1"/>
    <col min="105" max="1004" width="13" customWidth="1"/>
    <col min="1005" max="10004" width="14" customWidth="1"/>
    <col min="10005" max="16384" width="15" customWidth="1"/>
  </cols>
  <sheetData>
    <row r="1" spans="1:16384" x14ac:dyDescent="0.25">
      <c r="A1" s="1" t="s">
        <v>0</v>
      </c>
    </row>
    <row r="2" spans="1:16384" x14ac:dyDescent="0.25">
      <c r="D2" t="s">
        <v>4</v>
      </c>
      <c r="G2" t="s">
        <v>23</v>
      </c>
      <c r="J2" t="s">
        <v>5</v>
      </c>
      <c r="M2" t="s">
        <v>24</v>
      </c>
      <c r="P2" t="s">
        <v>22</v>
      </c>
    </row>
    <row r="3" spans="1:16384" x14ac:dyDescent="0.25">
      <c r="A3" t="s">
        <v>1</v>
      </c>
      <c r="B3" t="s">
        <v>2</v>
      </c>
      <c r="C3" s="2" t="s">
        <v>3</v>
      </c>
      <c r="D3" s="3" t="s">
        <v>43</v>
      </c>
      <c r="E3" s="3" t="s">
        <v>44</v>
      </c>
      <c r="F3" s="3" t="s">
        <v>45</v>
      </c>
      <c r="G3" s="3" t="s">
        <v>46</v>
      </c>
      <c r="H3" s="3" t="s">
        <v>47</v>
      </c>
      <c r="I3" s="3" t="s">
        <v>48</v>
      </c>
      <c r="J3" s="3" t="s">
        <v>49</v>
      </c>
      <c r="K3" s="3" t="s">
        <v>50</v>
      </c>
      <c r="L3" s="3" t="s">
        <v>51</v>
      </c>
      <c r="M3" s="3" t="s">
        <v>52</v>
      </c>
      <c r="N3" s="3" t="s">
        <v>53</v>
      </c>
      <c r="O3" s="3" t="s">
        <v>54</v>
      </c>
      <c r="P3" s="3" t="s">
        <v>55</v>
      </c>
      <c r="Q3" s="3" t="s">
        <v>56</v>
      </c>
      <c r="R3" s="3" t="s">
        <v>57</v>
      </c>
      <c r="S3" t="s">
        <v>58</v>
      </c>
      <c r="T3" t="s">
        <v>59</v>
      </c>
      <c r="U3" t="s">
        <v>60</v>
      </c>
      <c r="V3" t="s">
        <v>61</v>
      </c>
      <c r="W3" t="s">
        <v>62</v>
      </c>
      <c r="X3" t="s">
        <v>63</v>
      </c>
      <c r="Y3" t="s">
        <v>64</v>
      </c>
      <c r="Z3" t="s">
        <v>65</v>
      </c>
      <c r="AA3" t="s">
        <v>66</v>
      </c>
      <c r="AB3" t="s">
        <v>67</v>
      </c>
      <c r="AC3" t="s">
        <v>68</v>
      </c>
      <c r="AD3" t="s">
        <v>69</v>
      </c>
      <c r="AE3" t="s">
        <v>70</v>
      </c>
      <c r="AF3" t="s">
        <v>71</v>
      </c>
      <c r="AG3" t="s">
        <v>72</v>
      </c>
      <c r="AH3" t="s">
        <v>73</v>
      </c>
      <c r="AI3" t="s">
        <v>74</v>
      </c>
      <c r="AJ3" t="s">
        <v>75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  <c r="AQ3" t="s">
        <v>82</v>
      </c>
      <c r="AR3" t="s">
        <v>83</v>
      </c>
      <c r="AS3" t="s">
        <v>84</v>
      </c>
      <c r="AT3" t="s">
        <v>85</v>
      </c>
      <c r="AU3" t="s">
        <v>86</v>
      </c>
      <c r="AV3" t="s">
        <v>87</v>
      </c>
      <c r="AW3" t="s">
        <v>88</v>
      </c>
      <c r="AX3" t="s">
        <v>89</v>
      </c>
      <c r="AY3" t="s">
        <v>90</v>
      </c>
      <c r="AZ3" t="s">
        <v>91</v>
      </c>
      <c r="BA3" t="s">
        <v>92</v>
      </c>
      <c r="BB3" t="s">
        <v>93</v>
      </c>
      <c r="BC3" t="s">
        <v>94</v>
      </c>
      <c r="BD3" t="s">
        <v>95</v>
      </c>
      <c r="BE3" t="s">
        <v>96</v>
      </c>
      <c r="BF3" t="s">
        <v>97</v>
      </c>
      <c r="BG3" t="s">
        <v>98</v>
      </c>
      <c r="BH3" t="s">
        <v>99</v>
      </c>
      <c r="BI3" t="s">
        <v>100</v>
      </c>
      <c r="BJ3" t="s">
        <v>101</v>
      </c>
      <c r="BK3" t="s">
        <v>102</v>
      </c>
      <c r="BL3" t="s">
        <v>103</v>
      </c>
      <c r="BM3" t="s">
        <v>104</v>
      </c>
      <c r="BN3" t="s">
        <v>105</v>
      </c>
      <c r="BO3" t="s">
        <v>106</v>
      </c>
      <c r="BP3" t="s">
        <v>107</v>
      </c>
      <c r="BQ3" t="s">
        <v>108</v>
      </c>
      <c r="BR3" t="s">
        <v>109</v>
      </c>
      <c r="BS3" t="s">
        <v>110</v>
      </c>
      <c r="BT3" t="s">
        <v>111</v>
      </c>
      <c r="BU3" t="s">
        <v>112</v>
      </c>
      <c r="BV3" t="s">
        <v>113</v>
      </c>
      <c r="BW3" t="s">
        <v>114</v>
      </c>
      <c r="BX3" t="s">
        <v>115</v>
      </c>
      <c r="BY3" t="s">
        <v>116</v>
      </c>
      <c r="BZ3" t="s">
        <v>117</v>
      </c>
      <c r="CA3" t="s">
        <v>118</v>
      </c>
      <c r="CB3" t="s">
        <v>119</v>
      </c>
      <c r="CC3" t="s">
        <v>120</v>
      </c>
      <c r="CD3" t="s">
        <v>121</v>
      </c>
      <c r="CE3" t="s">
        <v>122</v>
      </c>
      <c r="CF3" t="s">
        <v>123</v>
      </c>
      <c r="CG3" t="s">
        <v>124</v>
      </c>
      <c r="CH3" t="s">
        <v>125</v>
      </c>
      <c r="CI3" t="s">
        <v>126</v>
      </c>
      <c r="CJ3" t="s">
        <v>127</v>
      </c>
      <c r="CK3" t="s">
        <v>128</v>
      </c>
      <c r="CL3" t="s">
        <v>129</v>
      </c>
      <c r="CM3" t="s">
        <v>130</v>
      </c>
      <c r="CN3" t="s">
        <v>131</v>
      </c>
      <c r="CO3" t="s">
        <v>132</v>
      </c>
      <c r="CP3" t="s">
        <v>133</v>
      </c>
      <c r="CQ3" t="s">
        <v>134</v>
      </c>
      <c r="CR3" t="s">
        <v>135</v>
      </c>
      <c r="CS3" t="s">
        <v>136</v>
      </c>
      <c r="CT3" t="s">
        <v>137</v>
      </c>
      <c r="CU3" t="s">
        <v>138</v>
      </c>
      <c r="CV3" t="s">
        <v>139</v>
      </c>
      <c r="CW3" t="s">
        <v>140</v>
      </c>
      <c r="CX3" t="s">
        <v>141</v>
      </c>
      <c r="CY3" t="s">
        <v>142</v>
      </c>
      <c r="CZ3" t="s">
        <v>143</v>
      </c>
      <c r="DA3" t="s">
        <v>144</v>
      </c>
      <c r="DB3" t="s">
        <v>145</v>
      </c>
      <c r="DC3" t="s">
        <v>146</v>
      </c>
      <c r="DD3" t="s">
        <v>147</v>
      </c>
      <c r="DE3" t="s">
        <v>148</v>
      </c>
      <c r="DF3" t="s">
        <v>149</v>
      </c>
      <c r="DG3" t="s">
        <v>150</v>
      </c>
      <c r="DH3" t="s">
        <v>151</v>
      </c>
      <c r="DI3" t="s">
        <v>152</v>
      </c>
      <c r="DJ3" t="s">
        <v>153</v>
      </c>
      <c r="DK3" t="s">
        <v>154</v>
      </c>
      <c r="DL3" t="s">
        <v>155</v>
      </c>
      <c r="DM3" t="s">
        <v>156</v>
      </c>
      <c r="DN3" t="s">
        <v>157</v>
      </c>
      <c r="DO3" t="s">
        <v>158</v>
      </c>
      <c r="DP3" t="s">
        <v>159</v>
      </c>
      <c r="DQ3" t="s">
        <v>160</v>
      </c>
      <c r="DR3" t="s">
        <v>161</v>
      </c>
      <c r="DS3" t="s">
        <v>162</v>
      </c>
      <c r="DT3" t="s">
        <v>163</v>
      </c>
      <c r="DU3" t="s">
        <v>164</v>
      </c>
      <c r="DV3" t="s">
        <v>165</v>
      </c>
      <c r="DW3" t="s">
        <v>166</v>
      </c>
      <c r="DX3" t="s">
        <v>167</v>
      </c>
      <c r="DY3" t="s">
        <v>168</v>
      </c>
      <c r="DZ3" t="s">
        <v>169</v>
      </c>
      <c r="EA3" t="s">
        <v>170</v>
      </c>
      <c r="EB3" t="s">
        <v>171</v>
      </c>
      <c r="EC3" t="s">
        <v>172</v>
      </c>
      <c r="ED3" t="s">
        <v>173</v>
      </c>
      <c r="EE3" t="s">
        <v>174</v>
      </c>
      <c r="EF3" t="s">
        <v>175</v>
      </c>
      <c r="EG3" t="s">
        <v>176</v>
      </c>
      <c r="EH3" t="s">
        <v>177</v>
      </c>
      <c r="EI3" t="s">
        <v>178</v>
      </c>
      <c r="EJ3" t="s">
        <v>179</v>
      </c>
      <c r="EK3" t="s">
        <v>180</v>
      </c>
      <c r="EL3" t="s">
        <v>181</v>
      </c>
      <c r="EM3" t="s">
        <v>182</v>
      </c>
      <c r="EN3" t="s">
        <v>183</v>
      </c>
      <c r="EO3" t="s">
        <v>184</v>
      </c>
      <c r="EP3" t="s">
        <v>185</v>
      </c>
      <c r="EQ3" t="s">
        <v>186</v>
      </c>
      <c r="ER3" t="s">
        <v>187</v>
      </c>
      <c r="ES3" t="s">
        <v>188</v>
      </c>
      <c r="ET3" t="s">
        <v>189</v>
      </c>
      <c r="EU3" t="s">
        <v>190</v>
      </c>
      <c r="EV3" t="s">
        <v>191</v>
      </c>
      <c r="EW3" t="s">
        <v>192</v>
      </c>
      <c r="EX3" t="s">
        <v>193</v>
      </c>
      <c r="EY3" t="s">
        <v>194</v>
      </c>
      <c r="EZ3" t="s">
        <v>195</v>
      </c>
      <c r="FA3" t="s">
        <v>196</v>
      </c>
      <c r="FB3" t="s">
        <v>197</v>
      </c>
      <c r="FC3" t="s">
        <v>198</v>
      </c>
      <c r="FD3" t="s">
        <v>199</v>
      </c>
      <c r="FE3" t="s">
        <v>200</v>
      </c>
      <c r="FF3" t="s">
        <v>201</v>
      </c>
      <c r="FG3" t="s">
        <v>202</v>
      </c>
      <c r="FH3" t="s">
        <v>203</v>
      </c>
      <c r="FI3" t="s">
        <v>204</v>
      </c>
      <c r="FJ3" t="s">
        <v>205</v>
      </c>
      <c r="FK3" t="s">
        <v>206</v>
      </c>
      <c r="FL3" t="s">
        <v>207</v>
      </c>
      <c r="FM3" t="s">
        <v>208</v>
      </c>
      <c r="FN3" t="s">
        <v>209</v>
      </c>
      <c r="FO3" t="s">
        <v>210</v>
      </c>
      <c r="FP3" t="s">
        <v>211</v>
      </c>
      <c r="FQ3" t="s">
        <v>212</v>
      </c>
      <c r="FR3" t="s">
        <v>213</v>
      </c>
      <c r="FS3" t="s">
        <v>214</v>
      </c>
      <c r="FT3" t="s">
        <v>215</v>
      </c>
      <c r="FU3" t="s">
        <v>216</v>
      </c>
      <c r="FV3" t="s">
        <v>217</v>
      </c>
      <c r="FW3" t="s">
        <v>218</v>
      </c>
      <c r="FX3" t="s">
        <v>219</v>
      </c>
      <c r="FY3" t="s">
        <v>220</v>
      </c>
      <c r="FZ3" t="s">
        <v>221</v>
      </c>
      <c r="GA3" t="s">
        <v>222</v>
      </c>
      <c r="GB3" t="s">
        <v>223</v>
      </c>
      <c r="GC3" t="s">
        <v>224</v>
      </c>
      <c r="GD3" t="s">
        <v>225</v>
      </c>
      <c r="GE3" t="s">
        <v>226</v>
      </c>
      <c r="GF3" t="s">
        <v>227</v>
      </c>
      <c r="GG3" t="s">
        <v>228</v>
      </c>
      <c r="GH3" t="s">
        <v>229</v>
      </c>
      <c r="GI3" t="s">
        <v>230</v>
      </c>
      <c r="GJ3" t="s">
        <v>231</v>
      </c>
      <c r="GK3" t="s">
        <v>232</v>
      </c>
      <c r="GL3" t="s">
        <v>233</v>
      </c>
      <c r="GM3" t="s">
        <v>234</v>
      </c>
      <c r="GN3" t="s">
        <v>235</v>
      </c>
      <c r="GO3" t="s">
        <v>236</v>
      </c>
      <c r="GP3" t="s">
        <v>237</v>
      </c>
      <c r="GQ3" t="s">
        <v>238</v>
      </c>
      <c r="GR3" t="s">
        <v>239</v>
      </c>
      <c r="GS3" t="s">
        <v>240</v>
      </c>
      <c r="GT3" t="s">
        <v>241</v>
      </c>
      <c r="GU3" t="s">
        <v>242</v>
      </c>
      <c r="GV3" t="s">
        <v>243</v>
      </c>
      <c r="GW3" t="s">
        <v>244</v>
      </c>
      <c r="GX3" t="s">
        <v>245</v>
      </c>
      <c r="GY3" t="s">
        <v>246</v>
      </c>
      <c r="GZ3" t="s">
        <v>247</v>
      </c>
      <c r="HA3" t="s">
        <v>248</v>
      </c>
      <c r="HB3" t="s">
        <v>249</v>
      </c>
      <c r="HC3" t="s">
        <v>250</v>
      </c>
      <c r="HD3" t="s">
        <v>251</v>
      </c>
      <c r="HE3" t="s">
        <v>252</v>
      </c>
      <c r="HF3" t="s">
        <v>253</v>
      </c>
      <c r="HG3" t="s">
        <v>254</v>
      </c>
      <c r="HH3" t="s">
        <v>255</v>
      </c>
      <c r="HI3" t="s">
        <v>256</v>
      </c>
      <c r="HJ3" t="s">
        <v>257</v>
      </c>
      <c r="HK3" t="s">
        <v>258</v>
      </c>
      <c r="HL3" t="s">
        <v>259</v>
      </c>
      <c r="HM3" t="s">
        <v>260</v>
      </c>
      <c r="HN3" t="s">
        <v>261</v>
      </c>
      <c r="HO3" t="s">
        <v>262</v>
      </c>
      <c r="HP3" t="s">
        <v>263</v>
      </c>
      <c r="HQ3" t="s">
        <v>264</v>
      </c>
      <c r="HR3" t="s">
        <v>265</v>
      </c>
      <c r="HS3" t="s">
        <v>266</v>
      </c>
      <c r="HT3" t="s">
        <v>267</v>
      </c>
      <c r="HU3" t="s">
        <v>268</v>
      </c>
      <c r="HV3" t="s">
        <v>269</v>
      </c>
      <c r="HW3" t="s">
        <v>270</v>
      </c>
      <c r="HX3" t="s">
        <v>271</v>
      </c>
      <c r="HY3" t="s">
        <v>272</v>
      </c>
      <c r="HZ3" t="s">
        <v>273</v>
      </c>
      <c r="IA3" t="s">
        <v>274</v>
      </c>
      <c r="IB3" t="s">
        <v>275</v>
      </c>
      <c r="IC3" t="s">
        <v>276</v>
      </c>
      <c r="ID3" t="s">
        <v>277</v>
      </c>
      <c r="IE3" t="s">
        <v>278</v>
      </c>
      <c r="IF3" t="s">
        <v>279</v>
      </c>
      <c r="IG3" t="s">
        <v>280</v>
      </c>
      <c r="IH3" t="s">
        <v>281</v>
      </c>
      <c r="II3" t="s">
        <v>282</v>
      </c>
      <c r="IJ3" t="s">
        <v>283</v>
      </c>
      <c r="IK3" t="s">
        <v>284</v>
      </c>
      <c r="IL3" t="s">
        <v>285</v>
      </c>
      <c r="IM3" t="s">
        <v>286</v>
      </c>
      <c r="IN3" t="s">
        <v>287</v>
      </c>
      <c r="IO3" t="s">
        <v>288</v>
      </c>
      <c r="IP3" t="s">
        <v>289</v>
      </c>
      <c r="IQ3" t="s">
        <v>290</v>
      </c>
      <c r="IR3" t="s">
        <v>291</v>
      </c>
      <c r="IS3" t="s">
        <v>292</v>
      </c>
      <c r="IT3" t="s">
        <v>293</v>
      </c>
      <c r="IU3" t="s">
        <v>294</v>
      </c>
      <c r="IV3" t="s">
        <v>295</v>
      </c>
      <c r="IW3" t="s">
        <v>296</v>
      </c>
      <c r="IX3" t="s">
        <v>297</v>
      </c>
      <c r="IY3" t="s">
        <v>298</v>
      </c>
      <c r="IZ3" t="s">
        <v>299</v>
      </c>
      <c r="JA3" t="s">
        <v>300</v>
      </c>
      <c r="JB3" t="s">
        <v>301</v>
      </c>
      <c r="JC3" t="s">
        <v>302</v>
      </c>
      <c r="JD3" t="s">
        <v>303</v>
      </c>
      <c r="JE3" t="s">
        <v>304</v>
      </c>
      <c r="JF3" t="s">
        <v>305</v>
      </c>
      <c r="JG3" t="s">
        <v>306</v>
      </c>
      <c r="JH3" t="s">
        <v>307</v>
      </c>
      <c r="JI3" t="s">
        <v>308</v>
      </c>
      <c r="JJ3" t="s">
        <v>309</v>
      </c>
      <c r="JK3" t="s">
        <v>310</v>
      </c>
      <c r="JL3" t="s">
        <v>311</v>
      </c>
      <c r="JM3" t="s">
        <v>312</v>
      </c>
      <c r="JN3" t="s">
        <v>313</v>
      </c>
      <c r="JO3" t="s">
        <v>314</v>
      </c>
      <c r="JP3" t="s">
        <v>315</v>
      </c>
      <c r="JQ3" t="s">
        <v>316</v>
      </c>
      <c r="JR3" t="s">
        <v>317</v>
      </c>
      <c r="JS3" t="s">
        <v>318</v>
      </c>
      <c r="JT3" t="s">
        <v>319</v>
      </c>
      <c r="JU3" t="s">
        <v>320</v>
      </c>
      <c r="JV3" t="s">
        <v>321</v>
      </c>
      <c r="JW3" t="s">
        <v>322</v>
      </c>
      <c r="JX3" t="s">
        <v>323</v>
      </c>
      <c r="JY3" t="s">
        <v>324</v>
      </c>
      <c r="JZ3" t="s">
        <v>325</v>
      </c>
      <c r="KA3" t="s">
        <v>326</v>
      </c>
      <c r="KB3" t="s">
        <v>327</v>
      </c>
      <c r="KC3" t="s">
        <v>328</v>
      </c>
      <c r="KD3" t="s">
        <v>329</v>
      </c>
      <c r="KE3" t="s">
        <v>330</v>
      </c>
      <c r="KF3" t="s">
        <v>331</v>
      </c>
      <c r="KG3" t="s">
        <v>332</v>
      </c>
      <c r="KH3" t="s">
        <v>333</v>
      </c>
      <c r="KI3" t="s">
        <v>334</v>
      </c>
      <c r="KJ3" t="s">
        <v>335</v>
      </c>
      <c r="KK3" t="s">
        <v>336</v>
      </c>
      <c r="KL3" t="s">
        <v>337</v>
      </c>
      <c r="KM3" t="s">
        <v>338</v>
      </c>
      <c r="KN3" t="s">
        <v>339</v>
      </c>
      <c r="KO3" t="s">
        <v>340</v>
      </c>
      <c r="KP3" t="s">
        <v>341</v>
      </c>
      <c r="KQ3" t="s">
        <v>342</v>
      </c>
      <c r="KR3" t="s">
        <v>343</v>
      </c>
      <c r="KS3" t="s">
        <v>344</v>
      </c>
      <c r="KT3" t="s">
        <v>345</v>
      </c>
      <c r="KU3" t="s">
        <v>346</v>
      </c>
      <c r="KV3" t="s">
        <v>347</v>
      </c>
      <c r="KW3" t="s">
        <v>348</v>
      </c>
      <c r="KX3" t="s">
        <v>349</v>
      </c>
      <c r="KY3" t="s">
        <v>350</v>
      </c>
      <c r="KZ3" t="s">
        <v>351</v>
      </c>
      <c r="LA3" t="s">
        <v>352</v>
      </c>
      <c r="LB3" t="s">
        <v>353</v>
      </c>
      <c r="LC3" t="s">
        <v>354</v>
      </c>
      <c r="LD3" t="s">
        <v>355</v>
      </c>
      <c r="LE3" t="s">
        <v>356</v>
      </c>
      <c r="LF3" t="s">
        <v>357</v>
      </c>
      <c r="LG3" t="s">
        <v>358</v>
      </c>
      <c r="LH3" t="s">
        <v>359</v>
      </c>
      <c r="LI3" t="s">
        <v>360</v>
      </c>
      <c r="LJ3" t="s">
        <v>361</v>
      </c>
      <c r="LK3" t="s">
        <v>362</v>
      </c>
      <c r="LL3" t="s">
        <v>363</v>
      </c>
      <c r="LM3" t="s">
        <v>364</v>
      </c>
      <c r="LN3" t="s">
        <v>365</v>
      </c>
      <c r="LO3" t="s">
        <v>366</v>
      </c>
      <c r="LP3" t="s">
        <v>367</v>
      </c>
      <c r="LQ3" t="s">
        <v>368</v>
      </c>
      <c r="LR3" t="s">
        <v>369</v>
      </c>
      <c r="LS3" t="s">
        <v>370</v>
      </c>
      <c r="LT3" t="s">
        <v>371</v>
      </c>
      <c r="LU3" t="s">
        <v>372</v>
      </c>
      <c r="LV3" t="s">
        <v>373</v>
      </c>
      <c r="LW3" t="s">
        <v>374</v>
      </c>
      <c r="LX3" t="s">
        <v>375</v>
      </c>
      <c r="LY3" t="s">
        <v>376</v>
      </c>
      <c r="LZ3" t="s">
        <v>377</v>
      </c>
      <c r="MA3" t="s">
        <v>378</v>
      </c>
      <c r="MB3" t="s">
        <v>379</v>
      </c>
      <c r="MC3" t="s">
        <v>380</v>
      </c>
      <c r="MD3" t="s">
        <v>381</v>
      </c>
      <c r="ME3" t="s">
        <v>382</v>
      </c>
      <c r="MF3" t="s">
        <v>383</v>
      </c>
      <c r="MG3" t="s">
        <v>384</v>
      </c>
      <c r="MH3" t="s">
        <v>385</v>
      </c>
      <c r="MI3" t="s">
        <v>386</v>
      </c>
      <c r="MJ3" t="s">
        <v>387</v>
      </c>
      <c r="MK3" t="s">
        <v>388</v>
      </c>
      <c r="ML3" t="s">
        <v>389</v>
      </c>
      <c r="MM3" t="s">
        <v>390</v>
      </c>
      <c r="MN3" t="s">
        <v>391</v>
      </c>
      <c r="MO3" t="s">
        <v>392</v>
      </c>
      <c r="MP3" t="s">
        <v>393</v>
      </c>
      <c r="MQ3" t="s">
        <v>394</v>
      </c>
      <c r="MR3" t="s">
        <v>395</v>
      </c>
      <c r="MS3" t="s">
        <v>396</v>
      </c>
      <c r="MT3" t="s">
        <v>397</v>
      </c>
      <c r="MU3" t="s">
        <v>398</v>
      </c>
      <c r="MV3" t="s">
        <v>399</v>
      </c>
      <c r="MW3" t="s">
        <v>400</v>
      </c>
      <c r="MX3" t="s">
        <v>401</v>
      </c>
      <c r="MY3" t="s">
        <v>402</v>
      </c>
      <c r="MZ3" t="s">
        <v>403</v>
      </c>
      <c r="NA3" t="s">
        <v>404</v>
      </c>
      <c r="NB3" t="s">
        <v>405</v>
      </c>
      <c r="NC3" t="s">
        <v>406</v>
      </c>
      <c r="ND3" t="s">
        <v>407</v>
      </c>
      <c r="NE3" t="s">
        <v>408</v>
      </c>
      <c r="NF3" t="s">
        <v>409</v>
      </c>
      <c r="NG3" t="s">
        <v>410</v>
      </c>
      <c r="NH3" t="s">
        <v>411</v>
      </c>
      <c r="NI3" t="s">
        <v>412</v>
      </c>
      <c r="NJ3" t="s">
        <v>413</v>
      </c>
      <c r="NK3" t="s">
        <v>414</v>
      </c>
      <c r="NL3" t="s">
        <v>415</v>
      </c>
      <c r="NM3" t="s">
        <v>416</v>
      </c>
      <c r="NN3" t="s">
        <v>417</v>
      </c>
      <c r="NO3" t="s">
        <v>418</v>
      </c>
      <c r="NP3" t="s">
        <v>419</v>
      </c>
      <c r="NQ3" t="s">
        <v>420</v>
      </c>
      <c r="NR3" t="s">
        <v>421</v>
      </c>
      <c r="NS3" t="s">
        <v>422</v>
      </c>
      <c r="NT3" t="s">
        <v>423</v>
      </c>
      <c r="NU3" t="s">
        <v>424</v>
      </c>
      <c r="NV3" t="s">
        <v>425</v>
      </c>
      <c r="NW3" t="s">
        <v>426</v>
      </c>
      <c r="NX3" t="s">
        <v>427</v>
      </c>
      <c r="NY3" t="s">
        <v>428</v>
      </c>
      <c r="NZ3" t="s">
        <v>429</v>
      </c>
      <c r="OA3" t="s">
        <v>430</v>
      </c>
      <c r="OB3" t="s">
        <v>431</v>
      </c>
      <c r="OC3" t="s">
        <v>432</v>
      </c>
      <c r="OD3" t="s">
        <v>433</v>
      </c>
      <c r="OE3" t="s">
        <v>434</v>
      </c>
      <c r="OF3" t="s">
        <v>435</v>
      </c>
      <c r="OG3" t="s">
        <v>436</v>
      </c>
      <c r="OH3" t="s">
        <v>437</v>
      </c>
      <c r="OI3" t="s">
        <v>438</v>
      </c>
      <c r="OJ3" t="s">
        <v>439</v>
      </c>
      <c r="OK3" t="s">
        <v>440</v>
      </c>
      <c r="OL3" t="s">
        <v>441</v>
      </c>
      <c r="OM3" t="s">
        <v>442</v>
      </c>
      <c r="ON3" t="s">
        <v>443</v>
      </c>
      <c r="OO3" t="s">
        <v>444</v>
      </c>
      <c r="OP3" t="s">
        <v>445</v>
      </c>
      <c r="OQ3" t="s">
        <v>446</v>
      </c>
      <c r="OR3" t="s">
        <v>447</v>
      </c>
      <c r="OS3" t="s">
        <v>448</v>
      </c>
      <c r="OT3" t="s">
        <v>449</v>
      </c>
      <c r="OU3" t="s">
        <v>450</v>
      </c>
      <c r="OV3" t="s">
        <v>451</v>
      </c>
      <c r="OW3" t="s">
        <v>452</v>
      </c>
      <c r="OX3" t="s">
        <v>453</v>
      </c>
      <c r="OY3" t="s">
        <v>454</v>
      </c>
      <c r="OZ3" t="s">
        <v>455</v>
      </c>
      <c r="PA3" t="s">
        <v>456</v>
      </c>
      <c r="PB3" t="s">
        <v>457</v>
      </c>
      <c r="PC3" t="s">
        <v>458</v>
      </c>
      <c r="PD3" t="s">
        <v>459</v>
      </c>
      <c r="PE3" t="s">
        <v>460</v>
      </c>
      <c r="PF3" t="s">
        <v>461</v>
      </c>
      <c r="PG3" t="s">
        <v>462</v>
      </c>
      <c r="PH3" t="s">
        <v>463</v>
      </c>
      <c r="PI3" t="s">
        <v>464</v>
      </c>
      <c r="PJ3" t="s">
        <v>465</v>
      </c>
      <c r="PK3" t="s">
        <v>466</v>
      </c>
      <c r="PL3" t="s">
        <v>467</v>
      </c>
      <c r="PM3" t="s">
        <v>468</v>
      </c>
      <c r="PN3" t="s">
        <v>469</v>
      </c>
      <c r="PO3" t="s">
        <v>470</v>
      </c>
      <c r="PP3" t="s">
        <v>471</v>
      </c>
      <c r="PQ3" t="s">
        <v>472</v>
      </c>
      <c r="PR3" t="s">
        <v>473</v>
      </c>
      <c r="PS3" t="s">
        <v>474</v>
      </c>
      <c r="PT3" t="s">
        <v>475</v>
      </c>
      <c r="PU3" t="s">
        <v>476</v>
      </c>
      <c r="PV3" t="s">
        <v>477</v>
      </c>
      <c r="PW3" t="s">
        <v>478</v>
      </c>
      <c r="PX3" t="s">
        <v>479</v>
      </c>
      <c r="PY3" t="s">
        <v>480</v>
      </c>
      <c r="PZ3" t="s">
        <v>481</v>
      </c>
      <c r="QA3" t="s">
        <v>482</v>
      </c>
      <c r="QB3" t="s">
        <v>483</v>
      </c>
      <c r="QC3" t="s">
        <v>484</v>
      </c>
      <c r="QD3" t="s">
        <v>485</v>
      </c>
      <c r="QE3" t="s">
        <v>486</v>
      </c>
      <c r="QF3" t="s">
        <v>487</v>
      </c>
      <c r="QG3" t="s">
        <v>488</v>
      </c>
      <c r="QH3" t="s">
        <v>489</v>
      </c>
      <c r="QI3" t="s">
        <v>490</v>
      </c>
      <c r="QJ3" t="s">
        <v>491</v>
      </c>
      <c r="QK3" t="s">
        <v>492</v>
      </c>
      <c r="QL3" t="s">
        <v>493</v>
      </c>
      <c r="QM3" t="s">
        <v>494</v>
      </c>
      <c r="QN3" t="s">
        <v>495</v>
      </c>
      <c r="QO3" t="s">
        <v>496</v>
      </c>
      <c r="QP3" t="s">
        <v>497</v>
      </c>
      <c r="QQ3" t="s">
        <v>498</v>
      </c>
      <c r="QR3" t="s">
        <v>499</v>
      </c>
      <c r="QS3" t="s">
        <v>500</v>
      </c>
      <c r="QT3" t="s">
        <v>501</v>
      </c>
      <c r="QU3" t="s">
        <v>502</v>
      </c>
      <c r="QV3" t="s">
        <v>503</v>
      </c>
      <c r="QW3" t="s">
        <v>504</v>
      </c>
      <c r="QX3" t="s">
        <v>505</v>
      </c>
      <c r="QY3" t="s">
        <v>506</v>
      </c>
      <c r="QZ3" t="s">
        <v>507</v>
      </c>
      <c r="RA3" t="s">
        <v>508</v>
      </c>
      <c r="RB3" t="s">
        <v>509</v>
      </c>
      <c r="RC3" t="s">
        <v>510</v>
      </c>
      <c r="RD3" t="s">
        <v>511</v>
      </c>
      <c r="RE3" t="s">
        <v>512</v>
      </c>
      <c r="RF3" t="s">
        <v>513</v>
      </c>
      <c r="RG3" t="s">
        <v>514</v>
      </c>
      <c r="RH3" t="s">
        <v>515</v>
      </c>
      <c r="RI3" t="s">
        <v>516</v>
      </c>
      <c r="RJ3" t="s">
        <v>517</v>
      </c>
      <c r="RK3" t="s">
        <v>518</v>
      </c>
      <c r="RL3" t="s">
        <v>519</v>
      </c>
      <c r="RM3" t="s">
        <v>520</v>
      </c>
      <c r="RN3" t="s">
        <v>521</v>
      </c>
      <c r="RO3" t="s">
        <v>522</v>
      </c>
      <c r="RP3" t="s">
        <v>523</v>
      </c>
      <c r="RQ3" t="s">
        <v>524</v>
      </c>
      <c r="RR3" t="s">
        <v>525</v>
      </c>
      <c r="RS3" t="s">
        <v>526</v>
      </c>
      <c r="RT3" t="s">
        <v>527</v>
      </c>
      <c r="RU3" t="s">
        <v>528</v>
      </c>
      <c r="RV3" t="s">
        <v>529</v>
      </c>
      <c r="RW3" t="s">
        <v>530</v>
      </c>
      <c r="RX3" t="s">
        <v>531</v>
      </c>
      <c r="RY3" t="s">
        <v>532</v>
      </c>
      <c r="RZ3" t="s">
        <v>533</v>
      </c>
      <c r="SA3" t="s">
        <v>534</v>
      </c>
      <c r="SB3" t="s">
        <v>535</v>
      </c>
      <c r="SC3" t="s">
        <v>536</v>
      </c>
      <c r="SD3" t="s">
        <v>537</v>
      </c>
      <c r="SE3" t="s">
        <v>538</v>
      </c>
      <c r="SF3" t="s">
        <v>539</v>
      </c>
      <c r="SG3" t="s">
        <v>540</v>
      </c>
      <c r="SH3" t="s">
        <v>541</v>
      </c>
      <c r="SI3" t="s">
        <v>542</v>
      </c>
      <c r="SJ3" t="s">
        <v>543</v>
      </c>
      <c r="SK3" t="s">
        <v>544</v>
      </c>
      <c r="SL3" t="s">
        <v>545</v>
      </c>
      <c r="SM3" t="s">
        <v>546</v>
      </c>
      <c r="SN3" t="s">
        <v>547</v>
      </c>
      <c r="SO3" t="s">
        <v>548</v>
      </c>
      <c r="SP3" t="s">
        <v>549</v>
      </c>
      <c r="SQ3" t="s">
        <v>550</v>
      </c>
      <c r="SR3" t="s">
        <v>551</v>
      </c>
      <c r="SS3" t="s">
        <v>552</v>
      </c>
      <c r="ST3" t="s">
        <v>553</v>
      </c>
      <c r="SU3" t="s">
        <v>554</v>
      </c>
      <c r="SV3" t="s">
        <v>555</v>
      </c>
      <c r="SW3" t="s">
        <v>556</v>
      </c>
      <c r="SX3" t="s">
        <v>557</v>
      </c>
      <c r="SY3" t="s">
        <v>558</v>
      </c>
      <c r="SZ3" t="s">
        <v>559</v>
      </c>
      <c r="TA3" t="s">
        <v>560</v>
      </c>
      <c r="TB3" t="s">
        <v>561</v>
      </c>
      <c r="TC3" t="s">
        <v>562</v>
      </c>
      <c r="TD3" t="s">
        <v>563</v>
      </c>
      <c r="TE3" t="s">
        <v>564</v>
      </c>
      <c r="TF3" t="s">
        <v>565</v>
      </c>
      <c r="TG3" t="s">
        <v>566</v>
      </c>
      <c r="TH3" t="s">
        <v>567</v>
      </c>
      <c r="TI3" t="s">
        <v>568</v>
      </c>
      <c r="TJ3" t="s">
        <v>569</v>
      </c>
      <c r="TK3" t="s">
        <v>570</v>
      </c>
      <c r="TL3" t="s">
        <v>571</v>
      </c>
      <c r="TM3" t="s">
        <v>572</v>
      </c>
      <c r="TN3" t="s">
        <v>573</v>
      </c>
      <c r="TO3" t="s">
        <v>574</v>
      </c>
      <c r="TP3" t="s">
        <v>575</v>
      </c>
      <c r="TQ3" t="s">
        <v>576</v>
      </c>
      <c r="TR3" t="s">
        <v>577</v>
      </c>
      <c r="TS3" t="s">
        <v>578</v>
      </c>
      <c r="TT3" t="s">
        <v>579</v>
      </c>
      <c r="TU3" t="s">
        <v>580</v>
      </c>
      <c r="TV3" t="s">
        <v>581</v>
      </c>
      <c r="TW3" t="s">
        <v>582</v>
      </c>
      <c r="TX3" t="s">
        <v>583</v>
      </c>
      <c r="TY3" t="s">
        <v>584</v>
      </c>
      <c r="TZ3" t="s">
        <v>585</v>
      </c>
      <c r="UA3" t="s">
        <v>586</v>
      </c>
      <c r="UB3" t="s">
        <v>587</v>
      </c>
      <c r="UC3" t="s">
        <v>588</v>
      </c>
      <c r="UD3" t="s">
        <v>589</v>
      </c>
      <c r="UE3" t="s">
        <v>590</v>
      </c>
      <c r="UF3" t="s">
        <v>591</v>
      </c>
      <c r="UG3" t="s">
        <v>592</v>
      </c>
      <c r="UH3" t="s">
        <v>593</v>
      </c>
      <c r="UI3" t="s">
        <v>594</v>
      </c>
      <c r="UJ3" t="s">
        <v>595</v>
      </c>
      <c r="UK3" t="s">
        <v>596</v>
      </c>
      <c r="UL3" t="s">
        <v>597</v>
      </c>
      <c r="UM3" t="s">
        <v>598</v>
      </c>
      <c r="UN3" t="s">
        <v>599</v>
      </c>
      <c r="UO3" t="s">
        <v>600</v>
      </c>
      <c r="UP3" t="s">
        <v>601</v>
      </c>
      <c r="UQ3" t="s">
        <v>602</v>
      </c>
      <c r="UR3" t="s">
        <v>603</v>
      </c>
      <c r="US3" t="s">
        <v>604</v>
      </c>
      <c r="UT3" t="s">
        <v>605</v>
      </c>
      <c r="UU3" t="s">
        <v>606</v>
      </c>
      <c r="UV3" t="s">
        <v>607</v>
      </c>
      <c r="UW3" t="s">
        <v>608</v>
      </c>
      <c r="UX3" t="s">
        <v>609</v>
      </c>
      <c r="UY3" t="s">
        <v>610</v>
      </c>
      <c r="UZ3" t="s">
        <v>611</v>
      </c>
      <c r="VA3" t="s">
        <v>612</v>
      </c>
      <c r="VB3" t="s">
        <v>613</v>
      </c>
      <c r="VC3" t="s">
        <v>614</v>
      </c>
      <c r="VD3" t="s">
        <v>615</v>
      </c>
      <c r="VE3" t="s">
        <v>616</v>
      </c>
      <c r="VF3" t="s">
        <v>617</v>
      </c>
      <c r="VG3" t="s">
        <v>618</v>
      </c>
      <c r="VH3" t="s">
        <v>619</v>
      </c>
      <c r="VI3" t="s">
        <v>620</v>
      </c>
      <c r="VJ3" t="s">
        <v>621</v>
      </c>
      <c r="VK3" t="s">
        <v>622</v>
      </c>
      <c r="VL3" t="s">
        <v>623</v>
      </c>
      <c r="VM3" t="s">
        <v>624</v>
      </c>
      <c r="VN3" t="s">
        <v>625</v>
      </c>
      <c r="VO3" t="s">
        <v>626</v>
      </c>
      <c r="VP3" t="s">
        <v>627</v>
      </c>
      <c r="VQ3" t="s">
        <v>628</v>
      </c>
      <c r="VR3" t="s">
        <v>629</v>
      </c>
      <c r="VS3" t="s">
        <v>630</v>
      </c>
      <c r="VT3" t="s">
        <v>631</v>
      </c>
      <c r="VU3" t="s">
        <v>632</v>
      </c>
      <c r="VV3" t="s">
        <v>633</v>
      </c>
      <c r="VW3" t="s">
        <v>634</v>
      </c>
      <c r="VX3" t="s">
        <v>635</v>
      </c>
      <c r="VY3" t="s">
        <v>636</v>
      </c>
      <c r="VZ3" t="s">
        <v>637</v>
      </c>
      <c r="WA3" t="s">
        <v>638</v>
      </c>
      <c r="WB3" t="s">
        <v>639</v>
      </c>
      <c r="WC3" t="s">
        <v>640</v>
      </c>
      <c r="WD3" t="s">
        <v>641</v>
      </c>
      <c r="WE3" t="s">
        <v>642</v>
      </c>
      <c r="WF3" t="s">
        <v>643</v>
      </c>
      <c r="WG3" t="s">
        <v>644</v>
      </c>
      <c r="WH3" t="s">
        <v>645</v>
      </c>
      <c r="WI3" t="s">
        <v>646</v>
      </c>
      <c r="WJ3" t="s">
        <v>647</v>
      </c>
      <c r="WK3" t="s">
        <v>648</v>
      </c>
      <c r="WL3" t="s">
        <v>649</v>
      </c>
      <c r="WM3" t="s">
        <v>650</v>
      </c>
      <c r="WN3" t="s">
        <v>651</v>
      </c>
      <c r="WO3" t="s">
        <v>652</v>
      </c>
      <c r="WP3" t="s">
        <v>653</v>
      </c>
      <c r="WQ3" t="s">
        <v>654</v>
      </c>
      <c r="WR3" t="s">
        <v>655</v>
      </c>
      <c r="WS3" t="s">
        <v>656</v>
      </c>
      <c r="WT3" t="s">
        <v>657</v>
      </c>
      <c r="WU3" t="s">
        <v>658</v>
      </c>
      <c r="WV3" t="s">
        <v>659</v>
      </c>
      <c r="WW3" t="s">
        <v>660</v>
      </c>
      <c r="WX3" t="s">
        <v>661</v>
      </c>
      <c r="WY3" t="s">
        <v>662</v>
      </c>
      <c r="WZ3" t="s">
        <v>663</v>
      </c>
      <c r="XA3" t="s">
        <v>664</v>
      </c>
      <c r="XB3" t="s">
        <v>665</v>
      </c>
      <c r="XC3" t="s">
        <v>666</v>
      </c>
      <c r="XD3" t="s">
        <v>667</v>
      </c>
      <c r="XE3" t="s">
        <v>668</v>
      </c>
      <c r="XF3" t="s">
        <v>669</v>
      </c>
      <c r="XG3" t="s">
        <v>670</v>
      </c>
      <c r="XH3" t="s">
        <v>671</v>
      </c>
      <c r="XI3" t="s">
        <v>672</v>
      </c>
      <c r="XJ3" t="s">
        <v>673</v>
      </c>
      <c r="XK3" t="s">
        <v>674</v>
      </c>
      <c r="XL3" t="s">
        <v>675</v>
      </c>
      <c r="XM3" t="s">
        <v>676</v>
      </c>
      <c r="XN3" t="s">
        <v>677</v>
      </c>
      <c r="XO3" t="s">
        <v>678</v>
      </c>
      <c r="XP3" t="s">
        <v>679</v>
      </c>
      <c r="XQ3" t="s">
        <v>680</v>
      </c>
      <c r="XR3" t="s">
        <v>681</v>
      </c>
      <c r="XS3" t="s">
        <v>682</v>
      </c>
      <c r="XT3" t="s">
        <v>683</v>
      </c>
      <c r="XU3" t="s">
        <v>684</v>
      </c>
      <c r="XV3" t="s">
        <v>685</v>
      </c>
      <c r="XW3" t="s">
        <v>686</v>
      </c>
      <c r="XX3" t="s">
        <v>687</v>
      </c>
      <c r="XY3" t="s">
        <v>688</v>
      </c>
      <c r="XZ3" t="s">
        <v>689</v>
      </c>
      <c r="YA3" t="s">
        <v>690</v>
      </c>
      <c r="YB3" t="s">
        <v>691</v>
      </c>
      <c r="YC3" t="s">
        <v>692</v>
      </c>
      <c r="YD3" t="s">
        <v>693</v>
      </c>
      <c r="YE3" t="s">
        <v>694</v>
      </c>
      <c r="YF3" t="s">
        <v>695</v>
      </c>
      <c r="YG3" t="s">
        <v>696</v>
      </c>
      <c r="YH3" t="s">
        <v>697</v>
      </c>
      <c r="YI3" t="s">
        <v>698</v>
      </c>
      <c r="YJ3" t="s">
        <v>699</v>
      </c>
      <c r="YK3" t="s">
        <v>700</v>
      </c>
      <c r="YL3" t="s">
        <v>701</v>
      </c>
      <c r="YM3" t="s">
        <v>702</v>
      </c>
      <c r="YN3" t="s">
        <v>703</v>
      </c>
      <c r="YO3" t="s">
        <v>704</v>
      </c>
      <c r="YP3" t="s">
        <v>705</v>
      </c>
      <c r="YQ3" t="s">
        <v>706</v>
      </c>
      <c r="YR3" t="s">
        <v>707</v>
      </c>
      <c r="YS3" t="s">
        <v>708</v>
      </c>
      <c r="YT3" t="s">
        <v>709</v>
      </c>
      <c r="YU3" t="s">
        <v>710</v>
      </c>
      <c r="YV3" t="s">
        <v>711</v>
      </c>
      <c r="YW3" t="s">
        <v>712</v>
      </c>
      <c r="YX3" t="s">
        <v>713</v>
      </c>
      <c r="YY3" t="s">
        <v>714</v>
      </c>
      <c r="YZ3" t="s">
        <v>715</v>
      </c>
      <c r="ZA3" t="s">
        <v>716</v>
      </c>
      <c r="ZB3" t="s">
        <v>717</v>
      </c>
      <c r="ZC3" t="s">
        <v>718</v>
      </c>
      <c r="ZD3" t="s">
        <v>719</v>
      </c>
      <c r="ZE3" t="s">
        <v>720</v>
      </c>
      <c r="ZF3" t="s">
        <v>721</v>
      </c>
      <c r="ZG3" t="s">
        <v>722</v>
      </c>
      <c r="ZH3" t="s">
        <v>723</v>
      </c>
      <c r="ZI3" t="s">
        <v>724</v>
      </c>
      <c r="ZJ3" t="s">
        <v>725</v>
      </c>
      <c r="ZK3" t="s">
        <v>726</v>
      </c>
      <c r="ZL3" t="s">
        <v>727</v>
      </c>
      <c r="ZM3" t="s">
        <v>728</v>
      </c>
      <c r="ZN3" t="s">
        <v>729</v>
      </c>
      <c r="ZO3" t="s">
        <v>730</v>
      </c>
      <c r="ZP3" t="s">
        <v>731</v>
      </c>
      <c r="ZQ3" t="s">
        <v>732</v>
      </c>
      <c r="ZR3" t="s">
        <v>733</v>
      </c>
      <c r="ZS3" t="s">
        <v>734</v>
      </c>
      <c r="ZT3" t="s">
        <v>735</v>
      </c>
      <c r="ZU3" t="s">
        <v>736</v>
      </c>
      <c r="ZV3" t="s">
        <v>737</v>
      </c>
      <c r="ZW3" t="s">
        <v>738</v>
      </c>
      <c r="ZX3" t="s">
        <v>739</v>
      </c>
      <c r="ZY3" t="s">
        <v>740</v>
      </c>
      <c r="ZZ3" t="s">
        <v>741</v>
      </c>
      <c r="AAA3" t="s">
        <v>742</v>
      </c>
      <c r="AAB3" t="s">
        <v>743</v>
      </c>
      <c r="AAC3" t="s">
        <v>744</v>
      </c>
      <c r="AAD3" t="s">
        <v>745</v>
      </c>
      <c r="AAE3" t="s">
        <v>746</v>
      </c>
      <c r="AAF3" t="s">
        <v>747</v>
      </c>
      <c r="AAG3" t="s">
        <v>748</v>
      </c>
      <c r="AAH3" t="s">
        <v>749</v>
      </c>
      <c r="AAI3" t="s">
        <v>750</v>
      </c>
      <c r="AAJ3" t="s">
        <v>751</v>
      </c>
      <c r="AAK3" t="s">
        <v>752</v>
      </c>
      <c r="AAL3" t="s">
        <v>753</v>
      </c>
      <c r="AAM3" t="s">
        <v>754</v>
      </c>
      <c r="AAN3" t="s">
        <v>755</v>
      </c>
      <c r="AAO3" t="s">
        <v>756</v>
      </c>
      <c r="AAP3" t="s">
        <v>757</v>
      </c>
      <c r="AAQ3" t="s">
        <v>758</v>
      </c>
      <c r="AAR3" t="s">
        <v>759</v>
      </c>
      <c r="AAS3" t="s">
        <v>760</v>
      </c>
      <c r="AAT3" t="s">
        <v>761</v>
      </c>
      <c r="AAU3" t="s">
        <v>762</v>
      </c>
      <c r="AAV3" t="s">
        <v>763</v>
      </c>
      <c r="AAW3" t="s">
        <v>764</v>
      </c>
      <c r="AAX3" t="s">
        <v>765</v>
      </c>
      <c r="AAY3" t="s">
        <v>766</v>
      </c>
      <c r="AAZ3" t="s">
        <v>767</v>
      </c>
      <c r="ABA3" t="s">
        <v>768</v>
      </c>
      <c r="ABB3" t="s">
        <v>769</v>
      </c>
      <c r="ABC3" t="s">
        <v>770</v>
      </c>
      <c r="ABD3" t="s">
        <v>771</v>
      </c>
      <c r="ABE3" t="s">
        <v>772</v>
      </c>
      <c r="ABF3" t="s">
        <v>773</v>
      </c>
      <c r="ABG3" t="s">
        <v>774</v>
      </c>
      <c r="ABH3" t="s">
        <v>775</v>
      </c>
      <c r="ABI3" t="s">
        <v>776</v>
      </c>
      <c r="ABJ3" t="s">
        <v>777</v>
      </c>
      <c r="ABK3" t="s">
        <v>778</v>
      </c>
      <c r="ABL3" t="s">
        <v>779</v>
      </c>
      <c r="ABM3" t="s">
        <v>780</v>
      </c>
      <c r="ABN3" t="s">
        <v>781</v>
      </c>
      <c r="ABO3" t="s">
        <v>782</v>
      </c>
      <c r="ABP3" t="s">
        <v>783</v>
      </c>
      <c r="ABQ3" t="s">
        <v>784</v>
      </c>
      <c r="ABR3" t="s">
        <v>785</v>
      </c>
      <c r="ABS3" t="s">
        <v>786</v>
      </c>
      <c r="ABT3" t="s">
        <v>787</v>
      </c>
      <c r="ABU3" t="s">
        <v>788</v>
      </c>
      <c r="ABV3" t="s">
        <v>789</v>
      </c>
      <c r="ABW3" t="s">
        <v>790</v>
      </c>
      <c r="ABX3" t="s">
        <v>791</v>
      </c>
      <c r="ABY3" t="s">
        <v>792</v>
      </c>
      <c r="ABZ3" t="s">
        <v>793</v>
      </c>
      <c r="ACA3" t="s">
        <v>794</v>
      </c>
      <c r="ACB3" t="s">
        <v>795</v>
      </c>
      <c r="ACC3" t="s">
        <v>796</v>
      </c>
      <c r="ACD3" t="s">
        <v>797</v>
      </c>
      <c r="ACE3" t="s">
        <v>798</v>
      </c>
      <c r="ACF3" t="s">
        <v>799</v>
      </c>
      <c r="ACG3" t="s">
        <v>800</v>
      </c>
      <c r="ACH3" t="s">
        <v>801</v>
      </c>
      <c r="ACI3" t="s">
        <v>802</v>
      </c>
      <c r="ACJ3" t="s">
        <v>803</v>
      </c>
      <c r="ACK3" t="s">
        <v>804</v>
      </c>
      <c r="ACL3" t="s">
        <v>805</v>
      </c>
      <c r="ACM3" t="s">
        <v>806</v>
      </c>
      <c r="ACN3" t="s">
        <v>807</v>
      </c>
      <c r="ACO3" t="s">
        <v>808</v>
      </c>
      <c r="ACP3" t="s">
        <v>809</v>
      </c>
      <c r="ACQ3" t="s">
        <v>810</v>
      </c>
      <c r="ACR3" t="s">
        <v>811</v>
      </c>
      <c r="ACS3" t="s">
        <v>812</v>
      </c>
      <c r="ACT3" t="s">
        <v>813</v>
      </c>
      <c r="ACU3" t="s">
        <v>814</v>
      </c>
      <c r="ACV3" t="s">
        <v>815</v>
      </c>
      <c r="ACW3" t="s">
        <v>816</v>
      </c>
      <c r="ACX3" t="s">
        <v>817</v>
      </c>
      <c r="ACY3" t="s">
        <v>818</v>
      </c>
      <c r="ACZ3" t="s">
        <v>819</v>
      </c>
      <c r="ADA3" t="s">
        <v>820</v>
      </c>
      <c r="ADB3" t="s">
        <v>821</v>
      </c>
      <c r="ADC3" t="s">
        <v>822</v>
      </c>
      <c r="ADD3" t="s">
        <v>823</v>
      </c>
      <c r="ADE3" t="s">
        <v>824</v>
      </c>
      <c r="ADF3" t="s">
        <v>825</v>
      </c>
      <c r="ADG3" t="s">
        <v>826</v>
      </c>
      <c r="ADH3" t="s">
        <v>827</v>
      </c>
      <c r="ADI3" t="s">
        <v>828</v>
      </c>
      <c r="ADJ3" t="s">
        <v>829</v>
      </c>
      <c r="ADK3" t="s">
        <v>830</v>
      </c>
      <c r="ADL3" t="s">
        <v>831</v>
      </c>
      <c r="ADM3" t="s">
        <v>832</v>
      </c>
      <c r="ADN3" t="s">
        <v>833</v>
      </c>
      <c r="ADO3" t="s">
        <v>834</v>
      </c>
      <c r="ADP3" t="s">
        <v>835</v>
      </c>
      <c r="ADQ3" t="s">
        <v>836</v>
      </c>
      <c r="ADR3" t="s">
        <v>837</v>
      </c>
      <c r="ADS3" t="s">
        <v>838</v>
      </c>
      <c r="ADT3" t="s">
        <v>839</v>
      </c>
      <c r="ADU3" t="s">
        <v>840</v>
      </c>
      <c r="ADV3" t="s">
        <v>841</v>
      </c>
      <c r="ADW3" t="s">
        <v>842</v>
      </c>
      <c r="ADX3" t="s">
        <v>843</v>
      </c>
      <c r="ADY3" t="s">
        <v>844</v>
      </c>
      <c r="ADZ3" t="s">
        <v>845</v>
      </c>
      <c r="AEA3" t="s">
        <v>846</v>
      </c>
      <c r="AEB3" t="s">
        <v>847</v>
      </c>
      <c r="AEC3" t="s">
        <v>848</v>
      </c>
      <c r="AED3" t="s">
        <v>849</v>
      </c>
      <c r="AEE3" t="s">
        <v>850</v>
      </c>
      <c r="AEF3" t="s">
        <v>851</v>
      </c>
      <c r="AEG3" t="s">
        <v>852</v>
      </c>
      <c r="AEH3" t="s">
        <v>853</v>
      </c>
      <c r="AEI3" t="s">
        <v>854</v>
      </c>
      <c r="AEJ3" t="s">
        <v>855</v>
      </c>
      <c r="AEK3" t="s">
        <v>856</v>
      </c>
      <c r="AEL3" t="s">
        <v>857</v>
      </c>
      <c r="AEM3" t="s">
        <v>858</v>
      </c>
      <c r="AEN3" t="s">
        <v>859</v>
      </c>
      <c r="AEO3" t="s">
        <v>860</v>
      </c>
      <c r="AEP3" t="s">
        <v>861</v>
      </c>
      <c r="AEQ3" t="s">
        <v>862</v>
      </c>
      <c r="AER3" t="s">
        <v>863</v>
      </c>
      <c r="AES3" t="s">
        <v>864</v>
      </c>
      <c r="AET3" t="s">
        <v>865</v>
      </c>
      <c r="AEU3" t="s">
        <v>866</v>
      </c>
      <c r="AEV3" t="s">
        <v>867</v>
      </c>
      <c r="AEW3" t="s">
        <v>868</v>
      </c>
      <c r="AEX3" t="s">
        <v>869</v>
      </c>
      <c r="AEY3" t="s">
        <v>870</v>
      </c>
      <c r="AEZ3" t="s">
        <v>871</v>
      </c>
      <c r="AFA3" t="s">
        <v>872</v>
      </c>
      <c r="AFB3" t="s">
        <v>873</v>
      </c>
      <c r="AFC3" t="s">
        <v>874</v>
      </c>
      <c r="AFD3" t="s">
        <v>875</v>
      </c>
      <c r="AFE3" t="s">
        <v>876</v>
      </c>
      <c r="AFF3" t="s">
        <v>877</v>
      </c>
      <c r="AFG3" t="s">
        <v>878</v>
      </c>
      <c r="AFH3" t="s">
        <v>879</v>
      </c>
      <c r="AFI3" t="s">
        <v>880</v>
      </c>
      <c r="AFJ3" t="s">
        <v>881</v>
      </c>
      <c r="AFK3" t="s">
        <v>882</v>
      </c>
      <c r="AFL3" t="s">
        <v>883</v>
      </c>
      <c r="AFM3" t="s">
        <v>884</v>
      </c>
      <c r="AFN3" t="s">
        <v>885</v>
      </c>
      <c r="AFO3" t="s">
        <v>886</v>
      </c>
      <c r="AFP3" t="s">
        <v>887</v>
      </c>
      <c r="AFQ3" t="s">
        <v>888</v>
      </c>
      <c r="AFR3" t="s">
        <v>889</v>
      </c>
      <c r="AFS3" t="s">
        <v>890</v>
      </c>
      <c r="AFT3" t="s">
        <v>891</v>
      </c>
      <c r="AFU3" t="s">
        <v>892</v>
      </c>
      <c r="AFV3" t="s">
        <v>893</v>
      </c>
      <c r="AFW3" t="s">
        <v>894</v>
      </c>
      <c r="AFX3" t="s">
        <v>895</v>
      </c>
      <c r="AFY3" t="s">
        <v>896</v>
      </c>
      <c r="AFZ3" t="s">
        <v>897</v>
      </c>
      <c r="AGA3" t="s">
        <v>898</v>
      </c>
      <c r="AGB3" t="s">
        <v>899</v>
      </c>
      <c r="AGC3" t="s">
        <v>900</v>
      </c>
      <c r="AGD3" t="s">
        <v>901</v>
      </c>
      <c r="AGE3" t="s">
        <v>902</v>
      </c>
      <c r="AGF3" t="s">
        <v>903</v>
      </c>
      <c r="AGG3" t="s">
        <v>904</v>
      </c>
      <c r="AGH3" t="s">
        <v>905</v>
      </c>
      <c r="AGI3" t="s">
        <v>906</v>
      </c>
      <c r="AGJ3" t="s">
        <v>907</v>
      </c>
      <c r="AGK3" t="s">
        <v>908</v>
      </c>
      <c r="AGL3" t="s">
        <v>909</v>
      </c>
      <c r="AGM3" t="s">
        <v>910</v>
      </c>
      <c r="AGN3" t="s">
        <v>911</v>
      </c>
      <c r="AGO3" t="s">
        <v>912</v>
      </c>
      <c r="AGP3" t="s">
        <v>913</v>
      </c>
      <c r="AGQ3" t="s">
        <v>914</v>
      </c>
      <c r="AGR3" t="s">
        <v>915</v>
      </c>
      <c r="AGS3" t="s">
        <v>916</v>
      </c>
      <c r="AGT3" t="s">
        <v>917</v>
      </c>
      <c r="AGU3" t="s">
        <v>918</v>
      </c>
      <c r="AGV3" t="s">
        <v>919</v>
      </c>
      <c r="AGW3" t="s">
        <v>920</v>
      </c>
      <c r="AGX3" t="s">
        <v>921</v>
      </c>
      <c r="AGY3" t="s">
        <v>922</v>
      </c>
      <c r="AGZ3" t="s">
        <v>923</v>
      </c>
      <c r="AHA3" t="s">
        <v>924</v>
      </c>
      <c r="AHB3" t="s">
        <v>925</v>
      </c>
      <c r="AHC3" t="s">
        <v>926</v>
      </c>
      <c r="AHD3" t="s">
        <v>927</v>
      </c>
      <c r="AHE3" t="s">
        <v>928</v>
      </c>
      <c r="AHF3" t="s">
        <v>929</v>
      </c>
      <c r="AHG3" t="s">
        <v>930</v>
      </c>
      <c r="AHH3" t="s">
        <v>931</v>
      </c>
      <c r="AHI3" t="s">
        <v>932</v>
      </c>
      <c r="AHJ3" t="s">
        <v>933</v>
      </c>
      <c r="AHK3" t="s">
        <v>934</v>
      </c>
      <c r="AHL3" t="s">
        <v>935</v>
      </c>
      <c r="AHM3" t="s">
        <v>936</v>
      </c>
      <c r="AHN3" t="s">
        <v>937</v>
      </c>
      <c r="AHO3" t="s">
        <v>938</v>
      </c>
      <c r="AHP3" t="s">
        <v>939</v>
      </c>
      <c r="AHQ3" t="s">
        <v>940</v>
      </c>
      <c r="AHR3" t="s">
        <v>941</v>
      </c>
      <c r="AHS3" t="s">
        <v>942</v>
      </c>
      <c r="AHT3" t="s">
        <v>943</v>
      </c>
      <c r="AHU3" t="s">
        <v>944</v>
      </c>
      <c r="AHV3" t="s">
        <v>945</v>
      </c>
      <c r="AHW3" t="s">
        <v>946</v>
      </c>
      <c r="AHX3" t="s">
        <v>947</v>
      </c>
      <c r="AHY3" t="s">
        <v>948</v>
      </c>
      <c r="AHZ3" t="s">
        <v>949</v>
      </c>
      <c r="AIA3" t="s">
        <v>950</v>
      </c>
      <c r="AIB3" t="s">
        <v>951</v>
      </c>
      <c r="AIC3" t="s">
        <v>952</v>
      </c>
      <c r="AID3" t="s">
        <v>953</v>
      </c>
      <c r="AIE3" t="s">
        <v>954</v>
      </c>
      <c r="AIF3" t="s">
        <v>955</v>
      </c>
      <c r="AIG3" t="s">
        <v>956</v>
      </c>
      <c r="AIH3" t="s">
        <v>957</v>
      </c>
      <c r="AII3" t="s">
        <v>958</v>
      </c>
      <c r="AIJ3" t="s">
        <v>959</v>
      </c>
      <c r="AIK3" t="s">
        <v>960</v>
      </c>
      <c r="AIL3" t="s">
        <v>961</v>
      </c>
      <c r="AIM3" t="s">
        <v>962</v>
      </c>
      <c r="AIN3" t="s">
        <v>963</v>
      </c>
      <c r="AIO3" t="s">
        <v>964</v>
      </c>
      <c r="AIP3" t="s">
        <v>965</v>
      </c>
      <c r="AIQ3" t="s">
        <v>966</v>
      </c>
      <c r="AIR3" t="s">
        <v>967</v>
      </c>
      <c r="AIS3" t="s">
        <v>968</v>
      </c>
      <c r="AIT3" t="s">
        <v>969</v>
      </c>
      <c r="AIU3" t="s">
        <v>970</v>
      </c>
      <c r="AIV3" t="s">
        <v>971</v>
      </c>
      <c r="AIW3" t="s">
        <v>972</v>
      </c>
      <c r="AIX3" t="s">
        <v>973</v>
      </c>
      <c r="AIY3" t="s">
        <v>974</v>
      </c>
      <c r="AIZ3" t="s">
        <v>975</v>
      </c>
      <c r="AJA3" t="s">
        <v>976</v>
      </c>
      <c r="AJB3" t="s">
        <v>977</v>
      </c>
      <c r="AJC3" t="s">
        <v>978</v>
      </c>
      <c r="AJD3" t="s">
        <v>979</v>
      </c>
      <c r="AJE3" t="s">
        <v>980</v>
      </c>
      <c r="AJF3" t="s">
        <v>981</v>
      </c>
      <c r="AJG3" t="s">
        <v>982</v>
      </c>
      <c r="AJH3" t="s">
        <v>983</v>
      </c>
      <c r="AJI3" t="s">
        <v>984</v>
      </c>
      <c r="AJJ3" t="s">
        <v>985</v>
      </c>
      <c r="AJK3" t="s">
        <v>986</v>
      </c>
      <c r="AJL3" t="s">
        <v>987</v>
      </c>
      <c r="AJM3" t="s">
        <v>988</v>
      </c>
      <c r="AJN3" t="s">
        <v>989</v>
      </c>
      <c r="AJO3" t="s">
        <v>990</v>
      </c>
      <c r="AJP3" t="s">
        <v>991</v>
      </c>
      <c r="AJQ3" t="s">
        <v>992</v>
      </c>
      <c r="AJR3" t="s">
        <v>993</v>
      </c>
      <c r="AJS3" t="s">
        <v>994</v>
      </c>
      <c r="AJT3" t="s">
        <v>995</v>
      </c>
      <c r="AJU3" t="s">
        <v>996</v>
      </c>
      <c r="AJV3" t="s">
        <v>997</v>
      </c>
      <c r="AJW3" t="s">
        <v>998</v>
      </c>
      <c r="AJX3" t="s">
        <v>999</v>
      </c>
      <c r="AJY3" t="s">
        <v>1000</v>
      </c>
      <c r="AJZ3" t="s">
        <v>1001</v>
      </c>
      <c r="AKA3" t="s">
        <v>1002</v>
      </c>
      <c r="AKB3" t="s">
        <v>1003</v>
      </c>
      <c r="AKC3" t="s">
        <v>1004</v>
      </c>
      <c r="AKD3" t="s">
        <v>1005</v>
      </c>
      <c r="AKE3" t="s">
        <v>1006</v>
      </c>
      <c r="AKF3" t="s">
        <v>1007</v>
      </c>
      <c r="AKG3" t="s">
        <v>1008</v>
      </c>
      <c r="AKH3" t="s">
        <v>1009</v>
      </c>
      <c r="AKI3" t="s">
        <v>1010</v>
      </c>
      <c r="AKJ3" t="s">
        <v>1011</v>
      </c>
      <c r="AKK3" t="s">
        <v>1012</v>
      </c>
      <c r="AKL3" t="s">
        <v>1013</v>
      </c>
      <c r="AKM3" t="s">
        <v>1014</v>
      </c>
      <c r="AKN3" t="s">
        <v>1015</v>
      </c>
      <c r="AKO3" t="s">
        <v>1016</v>
      </c>
      <c r="AKP3" t="s">
        <v>1017</v>
      </c>
      <c r="AKQ3" t="s">
        <v>1018</v>
      </c>
      <c r="AKR3" t="s">
        <v>1019</v>
      </c>
      <c r="AKS3" t="s">
        <v>1020</v>
      </c>
      <c r="AKT3" t="s">
        <v>1021</v>
      </c>
      <c r="AKU3" t="s">
        <v>1022</v>
      </c>
      <c r="AKV3" t="s">
        <v>1023</v>
      </c>
      <c r="AKW3" t="s">
        <v>1024</v>
      </c>
      <c r="AKX3" t="s">
        <v>1025</v>
      </c>
      <c r="AKY3" t="s">
        <v>1026</v>
      </c>
      <c r="AKZ3" t="s">
        <v>1027</v>
      </c>
      <c r="ALA3" t="s">
        <v>1028</v>
      </c>
      <c r="ALB3" t="s">
        <v>1029</v>
      </c>
      <c r="ALC3" t="s">
        <v>1030</v>
      </c>
      <c r="ALD3" t="s">
        <v>1031</v>
      </c>
      <c r="ALE3" t="s">
        <v>1032</v>
      </c>
      <c r="ALF3" t="s">
        <v>1033</v>
      </c>
      <c r="ALG3" t="s">
        <v>1034</v>
      </c>
      <c r="ALH3" t="s">
        <v>1035</v>
      </c>
      <c r="ALI3" t="s">
        <v>1036</v>
      </c>
      <c r="ALJ3" t="s">
        <v>1037</v>
      </c>
      <c r="ALK3" t="s">
        <v>1038</v>
      </c>
      <c r="ALL3" t="s">
        <v>1039</v>
      </c>
      <c r="ALM3" t="s">
        <v>1040</v>
      </c>
      <c r="ALN3" t="s">
        <v>1041</v>
      </c>
      <c r="ALO3" t="s">
        <v>1042</v>
      </c>
      <c r="ALP3" t="s">
        <v>1043</v>
      </c>
      <c r="ALQ3" t="s">
        <v>1044</v>
      </c>
      <c r="ALR3" t="s">
        <v>1045</v>
      </c>
      <c r="ALS3" t="s">
        <v>1046</v>
      </c>
      <c r="ALT3" t="s">
        <v>1047</v>
      </c>
      <c r="ALU3" t="s">
        <v>1048</v>
      </c>
      <c r="ALV3" t="s">
        <v>1049</v>
      </c>
      <c r="ALW3" t="s">
        <v>1050</v>
      </c>
      <c r="ALX3" t="s">
        <v>1051</v>
      </c>
      <c r="ALY3" t="s">
        <v>1052</v>
      </c>
      <c r="ALZ3" t="s">
        <v>1053</v>
      </c>
      <c r="AMA3" t="s">
        <v>1054</v>
      </c>
      <c r="AMB3" t="s">
        <v>1055</v>
      </c>
      <c r="AMC3" t="s">
        <v>1056</v>
      </c>
      <c r="AMD3" t="s">
        <v>1057</v>
      </c>
      <c r="AME3" t="s">
        <v>1058</v>
      </c>
      <c r="AMF3" t="s">
        <v>1059</v>
      </c>
      <c r="AMG3" t="s">
        <v>1060</v>
      </c>
      <c r="AMH3" t="s">
        <v>1061</v>
      </c>
      <c r="AMI3" t="s">
        <v>1062</v>
      </c>
      <c r="AMJ3" t="s">
        <v>1063</v>
      </c>
      <c r="AMK3" t="s">
        <v>1064</v>
      </c>
      <c r="AML3" t="s">
        <v>1065</v>
      </c>
      <c r="AMM3" t="s">
        <v>1066</v>
      </c>
      <c r="AMN3" t="s">
        <v>1067</v>
      </c>
      <c r="AMO3" t="s">
        <v>1068</v>
      </c>
      <c r="AMP3" t="s">
        <v>1069</v>
      </c>
      <c r="AMQ3" t="s">
        <v>1070</v>
      </c>
      <c r="AMR3" t="s">
        <v>1071</v>
      </c>
      <c r="AMS3" t="s">
        <v>1072</v>
      </c>
      <c r="AMT3" t="s">
        <v>1073</v>
      </c>
      <c r="AMU3" t="s">
        <v>1074</v>
      </c>
      <c r="AMV3" t="s">
        <v>1075</v>
      </c>
      <c r="AMW3" t="s">
        <v>1076</v>
      </c>
      <c r="AMX3" t="s">
        <v>1077</v>
      </c>
      <c r="AMY3" t="s">
        <v>1078</v>
      </c>
      <c r="AMZ3" t="s">
        <v>1079</v>
      </c>
      <c r="ANA3" t="s">
        <v>1080</v>
      </c>
      <c r="ANB3" t="s">
        <v>1081</v>
      </c>
      <c r="ANC3" t="s">
        <v>1082</v>
      </c>
      <c r="AND3" t="s">
        <v>1083</v>
      </c>
      <c r="ANE3" t="s">
        <v>1084</v>
      </c>
      <c r="ANF3" t="s">
        <v>1085</v>
      </c>
      <c r="ANG3" t="s">
        <v>1086</v>
      </c>
      <c r="ANH3" t="s">
        <v>1087</v>
      </c>
      <c r="ANI3" t="s">
        <v>1088</v>
      </c>
      <c r="ANJ3" t="s">
        <v>1089</v>
      </c>
      <c r="ANK3" t="s">
        <v>1090</v>
      </c>
      <c r="ANL3" t="s">
        <v>1091</v>
      </c>
      <c r="ANM3" t="s">
        <v>1092</v>
      </c>
      <c r="ANN3" t="s">
        <v>1093</v>
      </c>
      <c r="ANO3" t="s">
        <v>1094</v>
      </c>
      <c r="ANP3" t="s">
        <v>1095</v>
      </c>
      <c r="ANQ3" t="s">
        <v>1096</v>
      </c>
      <c r="ANR3" t="s">
        <v>1097</v>
      </c>
      <c r="ANS3" t="s">
        <v>1098</v>
      </c>
      <c r="ANT3" t="s">
        <v>1099</v>
      </c>
      <c r="ANU3" t="s">
        <v>1100</v>
      </c>
      <c r="ANV3" t="s">
        <v>1101</v>
      </c>
      <c r="ANW3" t="s">
        <v>1102</v>
      </c>
      <c r="ANX3" t="s">
        <v>1103</v>
      </c>
      <c r="ANY3" t="s">
        <v>1104</v>
      </c>
      <c r="ANZ3" t="s">
        <v>1105</v>
      </c>
      <c r="AOA3" t="s">
        <v>1106</v>
      </c>
      <c r="AOB3" t="s">
        <v>1107</v>
      </c>
      <c r="AOC3" t="s">
        <v>1108</v>
      </c>
      <c r="AOD3" t="s">
        <v>1109</v>
      </c>
      <c r="AOE3" t="s">
        <v>1110</v>
      </c>
      <c r="AOF3" t="s">
        <v>1111</v>
      </c>
      <c r="AOG3" t="s">
        <v>1112</v>
      </c>
      <c r="AOH3" t="s">
        <v>1113</v>
      </c>
      <c r="AOI3" t="s">
        <v>1114</v>
      </c>
      <c r="AOJ3" t="s">
        <v>1115</v>
      </c>
      <c r="AOK3" t="s">
        <v>1116</v>
      </c>
      <c r="AOL3" t="s">
        <v>1117</v>
      </c>
      <c r="AOM3" t="s">
        <v>1118</v>
      </c>
      <c r="AON3" t="s">
        <v>1119</v>
      </c>
      <c r="AOO3" t="s">
        <v>1120</v>
      </c>
      <c r="AOP3" t="s">
        <v>1121</v>
      </c>
      <c r="AOQ3" t="s">
        <v>1122</v>
      </c>
      <c r="AOR3" t="s">
        <v>1123</v>
      </c>
      <c r="AOS3" t="s">
        <v>1124</v>
      </c>
      <c r="AOT3" t="s">
        <v>1125</v>
      </c>
      <c r="AOU3" t="s">
        <v>1126</v>
      </c>
      <c r="AOV3" t="s">
        <v>1127</v>
      </c>
      <c r="AOW3" t="s">
        <v>1128</v>
      </c>
      <c r="AOX3" t="s">
        <v>1129</v>
      </c>
      <c r="AOY3" t="s">
        <v>1130</v>
      </c>
      <c r="AOZ3" t="s">
        <v>1131</v>
      </c>
      <c r="APA3" t="s">
        <v>1132</v>
      </c>
      <c r="APB3" t="s">
        <v>1133</v>
      </c>
      <c r="APC3" t="s">
        <v>1134</v>
      </c>
      <c r="APD3" t="s">
        <v>1135</v>
      </c>
      <c r="APE3" t="s">
        <v>1136</v>
      </c>
      <c r="APF3" t="s">
        <v>1137</v>
      </c>
      <c r="APG3" t="s">
        <v>1138</v>
      </c>
      <c r="APH3" t="s">
        <v>1139</v>
      </c>
      <c r="API3" t="s">
        <v>1140</v>
      </c>
      <c r="APJ3" t="s">
        <v>1141</v>
      </c>
      <c r="APK3" t="s">
        <v>1142</v>
      </c>
      <c r="APL3" t="s">
        <v>1143</v>
      </c>
      <c r="APM3" t="s">
        <v>1144</v>
      </c>
      <c r="APN3" t="s">
        <v>1145</v>
      </c>
      <c r="APO3" t="s">
        <v>1146</v>
      </c>
      <c r="APP3" t="s">
        <v>1147</v>
      </c>
      <c r="APQ3" t="s">
        <v>1148</v>
      </c>
      <c r="APR3" t="s">
        <v>1149</v>
      </c>
      <c r="APS3" t="s">
        <v>1150</v>
      </c>
      <c r="APT3" t="s">
        <v>1151</v>
      </c>
      <c r="APU3" t="s">
        <v>1152</v>
      </c>
      <c r="APV3" t="s">
        <v>1153</v>
      </c>
      <c r="APW3" t="s">
        <v>1154</v>
      </c>
      <c r="APX3" t="s">
        <v>1155</v>
      </c>
      <c r="APY3" t="s">
        <v>1156</v>
      </c>
      <c r="APZ3" t="s">
        <v>1157</v>
      </c>
      <c r="AQA3" t="s">
        <v>1158</v>
      </c>
      <c r="AQB3" t="s">
        <v>1159</v>
      </c>
      <c r="AQC3" t="s">
        <v>1160</v>
      </c>
      <c r="AQD3" t="s">
        <v>1161</v>
      </c>
      <c r="AQE3" t="s">
        <v>1162</v>
      </c>
      <c r="AQF3" t="s">
        <v>1163</v>
      </c>
      <c r="AQG3" t="s">
        <v>1164</v>
      </c>
      <c r="AQH3" t="s">
        <v>1165</v>
      </c>
      <c r="AQI3" t="s">
        <v>1166</v>
      </c>
      <c r="AQJ3" t="s">
        <v>1167</v>
      </c>
      <c r="AQK3" t="s">
        <v>1168</v>
      </c>
      <c r="AQL3" t="s">
        <v>1169</v>
      </c>
      <c r="AQM3" t="s">
        <v>1170</v>
      </c>
      <c r="AQN3" t="s">
        <v>1171</v>
      </c>
      <c r="AQO3" t="s">
        <v>1172</v>
      </c>
      <c r="AQP3" t="s">
        <v>1173</v>
      </c>
      <c r="AQQ3" t="s">
        <v>1174</v>
      </c>
      <c r="AQR3" t="s">
        <v>1175</v>
      </c>
      <c r="AQS3" t="s">
        <v>1176</v>
      </c>
      <c r="AQT3" t="s">
        <v>1177</v>
      </c>
      <c r="AQU3" t="s">
        <v>1178</v>
      </c>
      <c r="AQV3" t="s">
        <v>1179</v>
      </c>
      <c r="AQW3" t="s">
        <v>1180</v>
      </c>
      <c r="AQX3" t="s">
        <v>1181</v>
      </c>
      <c r="AQY3" t="s">
        <v>1182</v>
      </c>
      <c r="AQZ3" t="s">
        <v>1183</v>
      </c>
      <c r="ARA3" t="s">
        <v>1184</v>
      </c>
      <c r="ARB3" t="s">
        <v>1185</v>
      </c>
      <c r="ARC3" t="s">
        <v>1186</v>
      </c>
      <c r="ARD3" t="s">
        <v>1187</v>
      </c>
      <c r="ARE3" t="s">
        <v>1188</v>
      </c>
      <c r="ARF3" t="s">
        <v>1189</v>
      </c>
      <c r="ARG3" t="s">
        <v>1190</v>
      </c>
      <c r="ARH3" t="s">
        <v>1191</v>
      </c>
      <c r="ARI3" t="s">
        <v>1192</v>
      </c>
      <c r="ARJ3" t="s">
        <v>1193</v>
      </c>
      <c r="ARK3" t="s">
        <v>1194</v>
      </c>
      <c r="ARL3" t="s">
        <v>1195</v>
      </c>
      <c r="ARM3" t="s">
        <v>1196</v>
      </c>
      <c r="ARN3" t="s">
        <v>1197</v>
      </c>
      <c r="ARO3" t="s">
        <v>1198</v>
      </c>
      <c r="ARP3" t="s">
        <v>1199</v>
      </c>
      <c r="ARQ3" t="s">
        <v>1200</v>
      </c>
      <c r="ARR3" t="s">
        <v>1201</v>
      </c>
      <c r="ARS3" t="s">
        <v>1202</v>
      </c>
      <c r="ART3" t="s">
        <v>1203</v>
      </c>
      <c r="ARU3" t="s">
        <v>1204</v>
      </c>
      <c r="ARV3" t="s">
        <v>1205</v>
      </c>
      <c r="ARW3" t="s">
        <v>1206</v>
      </c>
      <c r="ARX3" t="s">
        <v>1207</v>
      </c>
      <c r="ARY3" t="s">
        <v>1208</v>
      </c>
      <c r="ARZ3" t="s">
        <v>1209</v>
      </c>
      <c r="ASA3" t="s">
        <v>1210</v>
      </c>
      <c r="ASB3" t="s">
        <v>1211</v>
      </c>
      <c r="ASC3" t="s">
        <v>1212</v>
      </c>
      <c r="ASD3" t="s">
        <v>1213</v>
      </c>
      <c r="ASE3" t="s">
        <v>1214</v>
      </c>
      <c r="ASF3" t="s">
        <v>1215</v>
      </c>
      <c r="ASG3" t="s">
        <v>1216</v>
      </c>
      <c r="ASH3" t="s">
        <v>1217</v>
      </c>
      <c r="ASI3" t="s">
        <v>1218</v>
      </c>
      <c r="ASJ3" t="s">
        <v>1219</v>
      </c>
      <c r="ASK3" t="s">
        <v>1220</v>
      </c>
      <c r="ASL3" t="s">
        <v>1221</v>
      </c>
      <c r="ASM3" t="s">
        <v>1222</v>
      </c>
      <c r="ASN3" t="s">
        <v>1223</v>
      </c>
      <c r="ASO3" t="s">
        <v>1224</v>
      </c>
      <c r="ASP3" t="s">
        <v>1225</v>
      </c>
      <c r="ASQ3" t="s">
        <v>1226</v>
      </c>
      <c r="ASR3" t="s">
        <v>1227</v>
      </c>
      <c r="ASS3" t="s">
        <v>1228</v>
      </c>
      <c r="AST3" t="s">
        <v>1229</v>
      </c>
      <c r="ASU3" t="s">
        <v>1230</v>
      </c>
      <c r="ASV3" t="s">
        <v>1231</v>
      </c>
      <c r="ASW3" t="s">
        <v>1232</v>
      </c>
      <c r="ASX3" t="s">
        <v>1233</v>
      </c>
      <c r="ASY3" t="s">
        <v>1234</v>
      </c>
      <c r="ASZ3" t="s">
        <v>1235</v>
      </c>
      <c r="ATA3" t="s">
        <v>1236</v>
      </c>
      <c r="ATB3" t="s">
        <v>1237</v>
      </c>
      <c r="ATC3" t="s">
        <v>1238</v>
      </c>
      <c r="ATD3" t="s">
        <v>1239</v>
      </c>
      <c r="ATE3" t="s">
        <v>1240</v>
      </c>
      <c r="ATF3" t="s">
        <v>1241</v>
      </c>
      <c r="ATG3" t="s">
        <v>1242</v>
      </c>
      <c r="ATH3" t="s">
        <v>1243</v>
      </c>
      <c r="ATI3" t="s">
        <v>1244</v>
      </c>
      <c r="ATJ3" t="s">
        <v>1245</v>
      </c>
      <c r="ATK3" t="s">
        <v>1246</v>
      </c>
      <c r="ATL3" t="s">
        <v>1247</v>
      </c>
      <c r="ATM3" t="s">
        <v>1248</v>
      </c>
      <c r="ATN3" t="s">
        <v>1249</v>
      </c>
      <c r="ATO3" t="s">
        <v>1250</v>
      </c>
      <c r="ATP3" t="s">
        <v>1251</v>
      </c>
      <c r="ATQ3" t="s">
        <v>1252</v>
      </c>
      <c r="ATR3" t="s">
        <v>1253</v>
      </c>
      <c r="ATS3" t="s">
        <v>1254</v>
      </c>
      <c r="ATT3" t="s">
        <v>1255</v>
      </c>
      <c r="ATU3" t="s">
        <v>1256</v>
      </c>
      <c r="ATV3" t="s">
        <v>1257</v>
      </c>
      <c r="ATW3" t="s">
        <v>1258</v>
      </c>
      <c r="ATX3" t="s">
        <v>1259</v>
      </c>
      <c r="ATY3" t="s">
        <v>1260</v>
      </c>
      <c r="ATZ3" t="s">
        <v>1261</v>
      </c>
      <c r="AUA3" t="s">
        <v>1262</v>
      </c>
      <c r="AUB3" t="s">
        <v>1263</v>
      </c>
      <c r="AUC3" t="s">
        <v>1264</v>
      </c>
      <c r="AUD3" t="s">
        <v>1265</v>
      </c>
      <c r="AUE3" t="s">
        <v>1266</v>
      </c>
      <c r="AUF3" t="s">
        <v>1267</v>
      </c>
      <c r="AUG3" t="s">
        <v>1268</v>
      </c>
      <c r="AUH3" t="s">
        <v>1269</v>
      </c>
      <c r="AUI3" t="s">
        <v>1270</v>
      </c>
      <c r="AUJ3" t="s">
        <v>1271</v>
      </c>
      <c r="AUK3" t="s">
        <v>1272</v>
      </c>
      <c r="AUL3" t="s">
        <v>1273</v>
      </c>
      <c r="AUM3" t="s">
        <v>1274</v>
      </c>
      <c r="AUN3" t="s">
        <v>1275</v>
      </c>
      <c r="AUO3" t="s">
        <v>1276</v>
      </c>
      <c r="AUP3" t="s">
        <v>1277</v>
      </c>
      <c r="AUQ3" t="s">
        <v>1278</v>
      </c>
      <c r="AUR3" t="s">
        <v>1279</v>
      </c>
      <c r="AUS3" t="s">
        <v>1280</v>
      </c>
      <c r="AUT3" t="s">
        <v>1281</v>
      </c>
      <c r="AUU3" t="s">
        <v>1282</v>
      </c>
      <c r="AUV3" t="s">
        <v>1283</v>
      </c>
      <c r="AUW3" t="s">
        <v>1284</v>
      </c>
      <c r="AUX3" t="s">
        <v>1285</v>
      </c>
      <c r="AUY3" t="s">
        <v>1286</v>
      </c>
      <c r="AUZ3" t="s">
        <v>1287</v>
      </c>
      <c r="AVA3" t="s">
        <v>1288</v>
      </c>
      <c r="AVB3" t="s">
        <v>1289</v>
      </c>
      <c r="AVC3" t="s">
        <v>1290</v>
      </c>
      <c r="AVD3" t="s">
        <v>1291</v>
      </c>
      <c r="AVE3" t="s">
        <v>1292</v>
      </c>
      <c r="AVF3" t="s">
        <v>1293</v>
      </c>
      <c r="AVG3" t="s">
        <v>1294</v>
      </c>
      <c r="AVH3" t="s">
        <v>1295</v>
      </c>
      <c r="AVI3" t="s">
        <v>1296</v>
      </c>
      <c r="AVJ3" t="s">
        <v>1297</v>
      </c>
      <c r="AVK3" t="s">
        <v>1298</v>
      </c>
      <c r="AVL3" t="s">
        <v>1299</v>
      </c>
      <c r="AVM3" t="s">
        <v>1300</v>
      </c>
      <c r="AVN3" t="s">
        <v>1301</v>
      </c>
      <c r="AVO3" t="s">
        <v>1302</v>
      </c>
      <c r="AVP3" t="s">
        <v>1303</v>
      </c>
      <c r="AVQ3" t="s">
        <v>1304</v>
      </c>
      <c r="AVR3" t="s">
        <v>1305</v>
      </c>
      <c r="AVS3" t="s">
        <v>1306</v>
      </c>
      <c r="AVT3" t="s">
        <v>1307</v>
      </c>
      <c r="AVU3" t="s">
        <v>1308</v>
      </c>
      <c r="AVV3" t="s">
        <v>1309</v>
      </c>
      <c r="AVW3" t="s">
        <v>1310</v>
      </c>
      <c r="AVX3" t="s">
        <v>1311</v>
      </c>
      <c r="AVY3" t="s">
        <v>1312</v>
      </c>
      <c r="AVZ3" t="s">
        <v>1313</v>
      </c>
      <c r="AWA3" t="s">
        <v>1314</v>
      </c>
      <c r="AWB3" t="s">
        <v>1315</v>
      </c>
      <c r="AWC3" t="s">
        <v>1316</v>
      </c>
      <c r="AWD3" t="s">
        <v>1317</v>
      </c>
      <c r="AWE3" t="s">
        <v>1318</v>
      </c>
      <c r="AWF3" t="s">
        <v>1319</v>
      </c>
      <c r="AWG3" t="s">
        <v>1320</v>
      </c>
      <c r="AWH3" t="s">
        <v>1321</v>
      </c>
      <c r="AWI3" t="s">
        <v>1322</v>
      </c>
      <c r="AWJ3" t="s">
        <v>1323</v>
      </c>
      <c r="AWK3" t="s">
        <v>1324</v>
      </c>
      <c r="AWL3" t="s">
        <v>1325</v>
      </c>
      <c r="AWM3" t="s">
        <v>1326</v>
      </c>
      <c r="AWN3" t="s">
        <v>1327</v>
      </c>
      <c r="AWO3" t="s">
        <v>1328</v>
      </c>
      <c r="AWP3" t="s">
        <v>1329</v>
      </c>
      <c r="AWQ3" t="s">
        <v>1330</v>
      </c>
      <c r="AWR3" t="s">
        <v>1331</v>
      </c>
      <c r="AWS3" t="s">
        <v>1332</v>
      </c>
      <c r="AWT3" t="s">
        <v>1333</v>
      </c>
      <c r="AWU3" t="s">
        <v>1334</v>
      </c>
      <c r="AWV3" t="s">
        <v>1335</v>
      </c>
      <c r="AWW3" t="s">
        <v>1336</v>
      </c>
      <c r="AWX3" t="s">
        <v>1337</v>
      </c>
      <c r="AWY3" t="s">
        <v>1338</v>
      </c>
      <c r="AWZ3" t="s">
        <v>1339</v>
      </c>
      <c r="AXA3" t="s">
        <v>1340</v>
      </c>
      <c r="AXB3" t="s">
        <v>1341</v>
      </c>
      <c r="AXC3" t="s">
        <v>1342</v>
      </c>
      <c r="AXD3" t="s">
        <v>1343</v>
      </c>
      <c r="AXE3" t="s">
        <v>1344</v>
      </c>
      <c r="AXF3" t="s">
        <v>1345</v>
      </c>
      <c r="AXG3" t="s">
        <v>1346</v>
      </c>
      <c r="AXH3" t="s">
        <v>1347</v>
      </c>
      <c r="AXI3" t="s">
        <v>1348</v>
      </c>
      <c r="AXJ3" t="s">
        <v>1349</v>
      </c>
      <c r="AXK3" t="s">
        <v>1350</v>
      </c>
      <c r="AXL3" t="s">
        <v>1351</v>
      </c>
      <c r="AXM3" t="s">
        <v>1352</v>
      </c>
      <c r="AXN3" t="s">
        <v>1353</v>
      </c>
      <c r="AXO3" t="s">
        <v>1354</v>
      </c>
      <c r="AXP3" t="s">
        <v>1355</v>
      </c>
      <c r="AXQ3" t="s">
        <v>1356</v>
      </c>
      <c r="AXR3" t="s">
        <v>1357</v>
      </c>
      <c r="AXS3" t="s">
        <v>1358</v>
      </c>
      <c r="AXT3" t="s">
        <v>1359</v>
      </c>
      <c r="AXU3" t="s">
        <v>1360</v>
      </c>
      <c r="AXV3" t="s">
        <v>1361</v>
      </c>
      <c r="AXW3" t="s">
        <v>1362</v>
      </c>
      <c r="AXX3" t="s">
        <v>1363</v>
      </c>
      <c r="AXY3" t="s">
        <v>1364</v>
      </c>
      <c r="AXZ3" t="s">
        <v>1365</v>
      </c>
      <c r="AYA3" t="s">
        <v>1366</v>
      </c>
      <c r="AYB3" t="s">
        <v>1367</v>
      </c>
      <c r="AYC3" t="s">
        <v>1368</v>
      </c>
      <c r="AYD3" t="s">
        <v>1369</v>
      </c>
      <c r="AYE3" t="s">
        <v>1370</v>
      </c>
      <c r="AYF3" t="s">
        <v>1371</v>
      </c>
      <c r="AYG3" t="s">
        <v>1372</v>
      </c>
      <c r="AYH3" t="s">
        <v>1373</v>
      </c>
      <c r="AYI3" t="s">
        <v>1374</v>
      </c>
      <c r="AYJ3" t="s">
        <v>1375</v>
      </c>
      <c r="AYK3" t="s">
        <v>1376</v>
      </c>
      <c r="AYL3" t="s">
        <v>1377</v>
      </c>
      <c r="AYM3" t="s">
        <v>1378</v>
      </c>
      <c r="AYN3" t="s">
        <v>1379</v>
      </c>
      <c r="AYO3" t="s">
        <v>1380</v>
      </c>
      <c r="AYP3" t="s">
        <v>1381</v>
      </c>
      <c r="AYQ3" t="s">
        <v>1382</v>
      </c>
      <c r="AYR3" t="s">
        <v>1383</v>
      </c>
      <c r="AYS3" t="s">
        <v>1384</v>
      </c>
      <c r="AYT3" t="s">
        <v>1385</v>
      </c>
      <c r="AYU3" t="s">
        <v>1386</v>
      </c>
      <c r="AYV3" t="s">
        <v>1387</v>
      </c>
      <c r="AYW3" t="s">
        <v>1388</v>
      </c>
      <c r="AYX3" t="s">
        <v>1389</v>
      </c>
      <c r="AYY3" t="s">
        <v>1390</v>
      </c>
      <c r="AYZ3" t="s">
        <v>1391</v>
      </c>
      <c r="AZA3" t="s">
        <v>1392</v>
      </c>
      <c r="AZB3" t="s">
        <v>1393</v>
      </c>
      <c r="AZC3" t="s">
        <v>1394</v>
      </c>
      <c r="AZD3" t="s">
        <v>1395</v>
      </c>
      <c r="AZE3" t="s">
        <v>1396</v>
      </c>
      <c r="AZF3" t="s">
        <v>1397</v>
      </c>
      <c r="AZG3" t="s">
        <v>1398</v>
      </c>
      <c r="AZH3" t="s">
        <v>1399</v>
      </c>
      <c r="AZI3" t="s">
        <v>1400</v>
      </c>
      <c r="AZJ3" t="s">
        <v>1401</v>
      </c>
      <c r="AZK3" t="s">
        <v>1402</v>
      </c>
      <c r="AZL3" t="s">
        <v>1403</v>
      </c>
      <c r="AZM3" t="s">
        <v>1404</v>
      </c>
      <c r="AZN3" t="s">
        <v>1405</v>
      </c>
      <c r="AZO3" t="s">
        <v>1406</v>
      </c>
      <c r="AZP3" t="s">
        <v>1407</v>
      </c>
      <c r="AZQ3" t="s">
        <v>1408</v>
      </c>
      <c r="AZR3" t="s">
        <v>1409</v>
      </c>
      <c r="AZS3" t="s">
        <v>1410</v>
      </c>
      <c r="AZT3" t="s">
        <v>1411</v>
      </c>
      <c r="AZU3" t="s">
        <v>1412</v>
      </c>
      <c r="AZV3" t="s">
        <v>1413</v>
      </c>
      <c r="AZW3" t="s">
        <v>1414</v>
      </c>
      <c r="AZX3" t="s">
        <v>1415</v>
      </c>
      <c r="AZY3" t="s">
        <v>1416</v>
      </c>
      <c r="AZZ3" t="s">
        <v>1417</v>
      </c>
      <c r="BAA3" t="s">
        <v>1418</v>
      </c>
      <c r="BAB3" t="s">
        <v>1419</v>
      </c>
      <c r="BAC3" t="s">
        <v>1420</v>
      </c>
      <c r="BAD3" t="s">
        <v>1421</v>
      </c>
      <c r="BAE3" t="s">
        <v>1422</v>
      </c>
      <c r="BAF3" t="s">
        <v>1423</v>
      </c>
      <c r="BAG3" t="s">
        <v>1424</v>
      </c>
      <c r="BAH3" t="s">
        <v>1425</v>
      </c>
      <c r="BAI3" t="s">
        <v>1426</v>
      </c>
      <c r="BAJ3" t="s">
        <v>1427</v>
      </c>
      <c r="BAK3" t="s">
        <v>1428</v>
      </c>
      <c r="BAL3" t="s">
        <v>1429</v>
      </c>
      <c r="BAM3" t="s">
        <v>1430</v>
      </c>
      <c r="BAN3" t="s">
        <v>1431</v>
      </c>
      <c r="BAO3" t="s">
        <v>1432</v>
      </c>
      <c r="BAP3" t="s">
        <v>1433</v>
      </c>
      <c r="BAQ3" t="s">
        <v>1434</v>
      </c>
      <c r="BAR3" t="s">
        <v>1435</v>
      </c>
      <c r="BAS3" t="s">
        <v>1436</v>
      </c>
      <c r="BAT3" t="s">
        <v>1437</v>
      </c>
      <c r="BAU3" t="s">
        <v>1438</v>
      </c>
      <c r="BAV3" t="s">
        <v>1439</v>
      </c>
      <c r="BAW3" t="s">
        <v>1440</v>
      </c>
      <c r="BAX3" t="s">
        <v>1441</v>
      </c>
      <c r="BAY3" t="s">
        <v>1442</v>
      </c>
      <c r="BAZ3" t="s">
        <v>1443</v>
      </c>
      <c r="BBA3" t="s">
        <v>1444</v>
      </c>
      <c r="BBB3" t="s">
        <v>1445</v>
      </c>
      <c r="BBC3" t="s">
        <v>1446</v>
      </c>
      <c r="BBD3" t="s">
        <v>1447</v>
      </c>
      <c r="BBE3" t="s">
        <v>1448</v>
      </c>
      <c r="BBF3" t="s">
        <v>1449</v>
      </c>
      <c r="BBG3" t="s">
        <v>1450</v>
      </c>
      <c r="BBH3" t="s">
        <v>1451</v>
      </c>
      <c r="BBI3" t="s">
        <v>1452</v>
      </c>
      <c r="BBJ3" t="s">
        <v>1453</v>
      </c>
      <c r="BBK3" t="s">
        <v>1454</v>
      </c>
      <c r="BBL3" t="s">
        <v>1455</v>
      </c>
      <c r="BBM3" t="s">
        <v>1456</v>
      </c>
      <c r="BBN3" t="s">
        <v>1457</v>
      </c>
      <c r="BBO3" t="s">
        <v>1458</v>
      </c>
      <c r="BBP3" t="s">
        <v>1459</v>
      </c>
      <c r="BBQ3" t="s">
        <v>1460</v>
      </c>
      <c r="BBR3" t="s">
        <v>1461</v>
      </c>
      <c r="BBS3" t="s">
        <v>1462</v>
      </c>
      <c r="BBT3" t="s">
        <v>1463</v>
      </c>
      <c r="BBU3" t="s">
        <v>1464</v>
      </c>
      <c r="BBV3" t="s">
        <v>1465</v>
      </c>
      <c r="BBW3" t="s">
        <v>1466</v>
      </c>
      <c r="BBX3" t="s">
        <v>1467</v>
      </c>
      <c r="BBY3" t="s">
        <v>1468</v>
      </c>
      <c r="BBZ3" t="s">
        <v>1469</v>
      </c>
      <c r="BCA3" t="s">
        <v>1470</v>
      </c>
      <c r="BCB3" t="s">
        <v>1471</v>
      </c>
      <c r="BCC3" t="s">
        <v>1472</v>
      </c>
      <c r="BCD3" t="s">
        <v>1473</v>
      </c>
      <c r="BCE3" t="s">
        <v>1474</v>
      </c>
      <c r="BCF3" t="s">
        <v>1475</v>
      </c>
      <c r="BCG3" t="s">
        <v>1476</v>
      </c>
      <c r="BCH3" t="s">
        <v>1477</v>
      </c>
      <c r="BCI3" t="s">
        <v>1478</v>
      </c>
      <c r="BCJ3" t="s">
        <v>1479</v>
      </c>
      <c r="BCK3" t="s">
        <v>1480</v>
      </c>
      <c r="BCL3" t="s">
        <v>1481</v>
      </c>
      <c r="BCM3" t="s">
        <v>1482</v>
      </c>
      <c r="BCN3" t="s">
        <v>1483</v>
      </c>
      <c r="BCO3" t="s">
        <v>1484</v>
      </c>
      <c r="BCP3" t="s">
        <v>1485</v>
      </c>
      <c r="BCQ3" t="s">
        <v>1486</v>
      </c>
      <c r="BCR3" t="s">
        <v>1487</v>
      </c>
      <c r="BCS3" t="s">
        <v>1488</v>
      </c>
      <c r="BCT3" t="s">
        <v>1489</v>
      </c>
      <c r="BCU3" t="s">
        <v>1490</v>
      </c>
      <c r="BCV3" t="s">
        <v>1491</v>
      </c>
      <c r="BCW3" t="s">
        <v>1492</v>
      </c>
      <c r="BCX3" t="s">
        <v>1493</v>
      </c>
      <c r="BCY3" t="s">
        <v>1494</v>
      </c>
      <c r="BCZ3" t="s">
        <v>1495</v>
      </c>
      <c r="BDA3" t="s">
        <v>1496</v>
      </c>
      <c r="BDB3" t="s">
        <v>1497</v>
      </c>
      <c r="BDC3" t="s">
        <v>1498</v>
      </c>
      <c r="BDD3" t="s">
        <v>1499</v>
      </c>
      <c r="BDE3" t="s">
        <v>1500</v>
      </c>
      <c r="BDF3" t="s">
        <v>1501</v>
      </c>
      <c r="BDG3" t="s">
        <v>1502</v>
      </c>
      <c r="BDH3" t="s">
        <v>1503</v>
      </c>
      <c r="BDI3" t="s">
        <v>1504</v>
      </c>
      <c r="BDJ3" t="s">
        <v>1505</v>
      </c>
      <c r="BDK3" t="s">
        <v>1506</v>
      </c>
      <c r="BDL3" t="s">
        <v>1507</v>
      </c>
      <c r="BDM3" t="s">
        <v>1508</v>
      </c>
      <c r="BDN3" t="s">
        <v>1509</v>
      </c>
      <c r="BDO3" t="s">
        <v>1510</v>
      </c>
      <c r="BDP3" t="s">
        <v>1511</v>
      </c>
      <c r="BDQ3" t="s">
        <v>1512</v>
      </c>
      <c r="BDR3" t="s">
        <v>1513</v>
      </c>
      <c r="BDS3" t="s">
        <v>1514</v>
      </c>
      <c r="BDT3" t="s">
        <v>1515</v>
      </c>
      <c r="BDU3" t="s">
        <v>1516</v>
      </c>
      <c r="BDV3" t="s">
        <v>1517</v>
      </c>
      <c r="BDW3" t="s">
        <v>1518</v>
      </c>
      <c r="BDX3" t="s">
        <v>1519</v>
      </c>
      <c r="BDY3" t="s">
        <v>1520</v>
      </c>
      <c r="BDZ3" t="s">
        <v>1521</v>
      </c>
      <c r="BEA3" t="s">
        <v>1522</v>
      </c>
      <c r="BEB3" t="s">
        <v>1523</v>
      </c>
      <c r="BEC3" t="s">
        <v>1524</v>
      </c>
      <c r="BED3" t="s">
        <v>1525</v>
      </c>
      <c r="BEE3" t="s">
        <v>1526</v>
      </c>
      <c r="BEF3" t="s">
        <v>1527</v>
      </c>
      <c r="BEG3" t="s">
        <v>1528</v>
      </c>
      <c r="BEH3" t="s">
        <v>1529</v>
      </c>
      <c r="BEI3" t="s">
        <v>1530</v>
      </c>
      <c r="BEJ3" t="s">
        <v>1531</v>
      </c>
      <c r="BEK3" t="s">
        <v>1532</v>
      </c>
      <c r="BEL3" t="s">
        <v>1533</v>
      </c>
      <c r="BEM3" t="s">
        <v>1534</v>
      </c>
      <c r="BEN3" t="s">
        <v>1535</v>
      </c>
      <c r="BEO3" t="s">
        <v>1536</v>
      </c>
      <c r="BEP3" t="s">
        <v>1537</v>
      </c>
      <c r="BEQ3" t="s">
        <v>1538</v>
      </c>
      <c r="BER3" t="s">
        <v>1539</v>
      </c>
      <c r="BES3" t="s">
        <v>1540</v>
      </c>
      <c r="BET3" t="s">
        <v>1541</v>
      </c>
      <c r="BEU3" t="s">
        <v>1542</v>
      </c>
      <c r="BEV3" t="s">
        <v>1543</v>
      </c>
      <c r="BEW3" t="s">
        <v>1544</v>
      </c>
      <c r="BEX3" t="s">
        <v>1545</v>
      </c>
      <c r="BEY3" t="s">
        <v>1546</v>
      </c>
      <c r="BEZ3" t="s">
        <v>1547</v>
      </c>
      <c r="BFA3" t="s">
        <v>1548</v>
      </c>
      <c r="BFB3" t="s">
        <v>1549</v>
      </c>
      <c r="BFC3" t="s">
        <v>1550</v>
      </c>
      <c r="BFD3" t="s">
        <v>1551</v>
      </c>
      <c r="BFE3" t="s">
        <v>1552</v>
      </c>
      <c r="BFF3" t="s">
        <v>1553</v>
      </c>
      <c r="BFG3" t="s">
        <v>1554</v>
      </c>
      <c r="BFH3" t="s">
        <v>1555</v>
      </c>
      <c r="BFI3" t="s">
        <v>1556</v>
      </c>
      <c r="BFJ3" t="s">
        <v>1557</v>
      </c>
      <c r="BFK3" t="s">
        <v>1558</v>
      </c>
      <c r="BFL3" t="s">
        <v>1559</v>
      </c>
      <c r="BFM3" t="s">
        <v>1560</v>
      </c>
      <c r="BFN3" t="s">
        <v>1561</v>
      </c>
      <c r="BFO3" t="s">
        <v>1562</v>
      </c>
      <c r="BFP3" t="s">
        <v>1563</v>
      </c>
      <c r="BFQ3" t="s">
        <v>1564</v>
      </c>
      <c r="BFR3" t="s">
        <v>1565</v>
      </c>
      <c r="BFS3" t="s">
        <v>1566</v>
      </c>
      <c r="BFT3" t="s">
        <v>1567</v>
      </c>
      <c r="BFU3" t="s">
        <v>1568</v>
      </c>
      <c r="BFV3" t="s">
        <v>1569</v>
      </c>
      <c r="BFW3" t="s">
        <v>1570</v>
      </c>
      <c r="BFX3" t="s">
        <v>1571</v>
      </c>
      <c r="BFY3" t="s">
        <v>1572</v>
      </c>
      <c r="BFZ3" t="s">
        <v>1573</v>
      </c>
      <c r="BGA3" t="s">
        <v>1574</v>
      </c>
      <c r="BGB3" t="s">
        <v>1575</v>
      </c>
      <c r="BGC3" t="s">
        <v>1576</v>
      </c>
      <c r="BGD3" t="s">
        <v>1577</v>
      </c>
      <c r="BGE3" t="s">
        <v>1578</v>
      </c>
      <c r="BGF3" t="s">
        <v>1579</v>
      </c>
      <c r="BGG3" t="s">
        <v>1580</v>
      </c>
      <c r="BGH3" t="s">
        <v>1581</v>
      </c>
      <c r="BGI3" t="s">
        <v>1582</v>
      </c>
      <c r="BGJ3" t="s">
        <v>1583</v>
      </c>
      <c r="BGK3" t="s">
        <v>1584</v>
      </c>
      <c r="BGL3" t="s">
        <v>1585</v>
      </c>
      <c r="BGM3" t="s">
        <v>1586</v>
      </c>
      <c r="BGN3" t="s">
        <v>1587</v>
      </c>
      <c r="BGO3" t="s">
        <v>1588</v>
      </c>
      <c r="BGP3" t="s">
        <v>1589</v>
      </c>
      <c r="BGQ3" t="s">
        <v>1590</v>
      </c>
      <c r="BGR3" t="s">
        <v>1591</v>
      </c>
      <c r="BGS3" t="s">
        <v>1592</v>
      </c>
      <c r="BGT3" t="s">
        <v>1593</v>
      </c>
      <c r="BGU3" t="s">
        <v>1594</v>
      </c>
      <c r="BGV3" t="s">
        <v>1595</v>
      </c>
      <c r="BGW3" t="s">
        <v>1596</v>
      </c>
      <c r="BGX3" t="s">
        <v>1597</v>
      </c>
      <c r="BGY3" t="s">
        <v>1598</v>
      </c>
      <c r="BGZ3" t="s">
        <v>1599</v>
      </c>
      <c r="BHA3" t="s">
        <v>1600</v>
      </c>
      <c r="BHB3" t="s">
        <v>1601</v>
      </c>
      <c r="BHC3" t="s">
        <v>1602</v>
      </c>
      <c r="BHD3" t="s">
        <v>1603</v>
      </c>
      <c r="BHE3" t="s">
        <v>1604</v>
      </c>
      <c r="BHF3" t="s">
        <v>1605</v>
      </c>
      <c r="BHG3" t="s">
        <v>1606</v>
      </c>
      <c r="BHH3" t="s">
        <v>1607</v>
      </c>
      <c r="BHI3" t="s">
        <v>1608</v>
      </c>
      <c r="BHJ3" t="s">
        <v>1609</v>
      </c>
      <c r="BHK3" t="s">
        <v>1610</v>
      </c>
      <c r="BHL3" t="s">
        <v>1611</v>
      </c>
      <c r="BHM3" t="s">
        <v>1612</v>
      </c>
      <c r="BHN3" t="s">
        <v>1613</v>
      </c>
      <c r="BHO3" t="s">
        <v>1614</v>
      </c>
      <c r="BHP3" t="s">
        <v>1615</v>
      </c>
      <c r="BHQ3" t="s">
        <v>1616</v>
      </c>
      <c r="BHR3" t="s">
        <v>1617</v>
      </c>
      <c r="BHS3" t="s">
        <v>1618</v>
      </c>
      <c r="BHT3" t="s">
        <v>1619</v>
      </c>
      <c r="BHU3" t="s">
        <v>1620</v>
      </c>
      <c r="BHV3" t="s">
        <v>1621</v>
      </c>
      <c r="BHW3" t="s">
        <v>1622</v>
      </c>
      <c r="BHX3" t="s">
        <v>1623</v>
      </c>
      <c r="BHY3" t="s">
        <v>1624</v>
      </c>
      <c r="BHZ3" t="s">
        <v>1625</v>
      </c>
      <c r="BIA3" t="s">
        <v>1626</v>
      </c>
      <c r="BIB3" t="s">
        <v>1627</v>
      </c>
      <c r="BIC3" t="s">
        <v>1628</v>
      </c>
      <c r="BID3" t="s">
        <v>1629</v>
      </c>
      <c r="BIE3" t="s">
        <v>1630</v>
      </c>
      <c r="BIF3" t="s">
        <v>1631</v>
      </c>
      <c r="BIG3" t="s">
        <v>1632</v>
      </c>
      <c r="BIH3" t="s">
        <v>1633</v>
      </c>
      <c r="BII3" t="s">
        <v>1634</v>
      </c>
      <c r="BIJ3" t="s">
        <v>1635</v>
      </c>
      <c r="BIK3" t="s">
        <v>1636</v>
      </c>
      <c r="BIL3" t="s">
        <v>1637</v>
      </c>
      <c r="BIM3" t="s">
        <v>1638</v>
      </c>
      <c r="BIN3" t="s">
        <v>1639</v>
      </c>
      <c r="BIO3" t="s">
        <v>1640</v>
      </c>
      <c r="BIP3" t="s">
        <v>1641</v>
      </c>
      <c r="BIQ3" t="s">
        <v>1642</v>
      </c>
      <c r="BIR3" t="s">
        <v>1643</v>
      </c>
      <c r="BIS3" t="s">
        <v>1644</v>
      </c>
      <c r="BIT3" t="s">
        <v>1645</v>
      </c>
      <c r="BIU3" t="s">
        <v>1646</v>
      </c>
      <c r="BIV3" t="s">
        <v>1647</v>
      </c>
      <c r="BIW3" t="s">
        <v>1648</v>
      </c>
      <c r="BIX3" t="s">
        <v>1649</v>
      </c>
      <c r="BIY3" t="s">
        <v>1650</v>
      </c>
      <c r="BIZ3" t="s">
        <v>1651</v>
      </c>
      <c r="BJA3" t="s">
        <v>1652</v>
      </c>
      <c r="BJB3" t="s">
        <v>1653</v>
      </c>
      <c r="BJC3" t="s">
        <v>1654</v>
      </c>
      <c r="BJD3" t="s">
        <v>1655</v>
      </c>
      <c r="BJE3" t="s">
        <v>1656</v>
      </c>
      <c r="BJF3" t="s">
        <v>1657</v>
      </c>
      <c r="BJG3" t="s">
        <v>1658</v>
      </c>
      <c r="BJH3" t="s">
        <v>1659</v>
      </c>
      <c r="BJI3" t="s">
        <v>1660</v>
      </c>
      <c r="BJJ3" t="s">
        <v>1661</v>
      </c>
      <c r="BJK3" t="s">
        <v>1662</v>
      </c>
      <c r="BJL3" t="s">
        <v>1663</v>
      </c>
      <c r="BJM3" t="s">
        <v>1664</v>
      </c>
      <c r="BJN3" t="s">
        <v>1665</v>
      </c>
      <c r="BJO3" t="s">
        <v>1666</v>
      </c>
      <c r="BJP3" t="s">
        <v>1667</v>
      </c>
      <c r="BJQ3" t="s">
        <v>1668</v>
      </c>
      <c r="BJR3" t="s">
        <v>1669</v>
      </c>
      <c r="BJS3" t="s">
        <v>1670</v>
      </c>
      <c r="BJT3" t="s">
        <v>1671</v>
      </c>
      <c r="BJU3" t="s">
        <v>1672</v>
      </c>
      <c r="BJV3" t="s">
        <v>1673</v>
      </c>
      <c r="BJW3" t="s">
        <v>1674</v>
      </c>
      <c r="BJX3" t="s">
        <v>1675</v>
      </c>
      <c r="BJY3" t="s">
        <v>1676</v>
      </c>
      <c r="BJZ3" t="s">
        <v>1677</v>
      </c>
      <c r="BKA3" t="s">
        <v>1678</v>
      </c>
      <c r="BKB3" t="s">
        <v>1679</v>
      </c>
      <c r="BKC3" t="s">
        <v>1680</v>
      </c>
      <c r="BKD3" t="s">
        <v>1681</v>
      </c>
      <c r="BKE3" t="s">
        <v>1682</v>
      </c>
      <c r="BKF3" t="s">
        <v>1683</v>
      </c>
      <c r="BKG3" t="s">
        <v>1684</v>
      </c>
      <c r="BKH3" t="s">
        <v>1685</v>
      </c>
      <c r="BKI3" t="s">
        <v>1686</v>
      </c>
      <c r="BKJ3" t="s">
        <v>1687</v>
      </c>
      <c r="BKK3" t="s">
        <v>1688</v>
      </c>
      <c r="BKL3" t="s">
        <v>1689</v>
      </c>
      <c r="BKM3" t="s">
        <v>1690</v>
      </c>
      <c r="BKN3" t="s">
        <v>1691</v>
      </c>
      <c r="BKO3" t="s">
        <v>1692</v>
      </c>
      <c r="BKP3" t="s">
        <v>1693</v>
      </c>
      <c r="BKQ3" t="s">
        <v>1694</v>
      </c>
      <c r="BKR3" t="s">
        <v>1695</v>
      </c>
      <c r="BKS3" t="s">
        <v>1696</v>
      </c>
      <c r="BKT3" t="s">
        <v>1697</v>
      </c>
      <c r="BKU3" t="s">
        <v>1698</v>
      </c>
      <c r="BKV3" t="s">
        <v>1699</v>
      </c>
      <c r="BKW3" t="s">
        <v>1700</v>
      </c>
      <c r="BKX3" t="s">
        <v>1701</v>
      </c>
      <c r="BKY3" t="s">
        <v>1702</v>
      </c>
      <c r="BKZ3" t="s">
        <v>1703</v>
      </c>
      <c r="BLA3" t="s">
        <v>1704</v>
      </c>
      <c r="BLB3" t="s">
        <v>1705</v>
      </c>
      <c r="BLC3" t="s">
        <v>1706</v>
      </c>
      <c r="BLD3" t="s">
        <v>1707</v>
      </c>
      <c r="BLE3" t="s">
        <v>1708</v>
      </c>
      <c r="BLF3" t="s">
        <v>1709</v>
      </c>
      <c r="BLG3" t="s">
        <v>1710</v>
      </c>
      <c r="BLH3" t="s">
        <v>1711</v>
      </c>
      <c r="BLI3" t="s">
        <v>1712</v>
      </c>
      <c r="BLJ3" t="s">
        <v>1713</v>
      </c>
      <c r="BLK3" t="s">
        <v>1714</v>
      </c>
      <c r="BLL3" t="s">
        <v>1715</v>
      </c>
      <c r="BLM3" t="s">
        <v>1716</v>
      </c>
      <c r="BLN3" t="s">
        <v>1717</v>
      </c>
      <c r="BLO3" t="s">
        <v>1718</v>
      </c>
      <c r="BLP3" t="s">
        <v>1719</v>
      </c>
      <c r="BLQ3" t="s">
        <v>1720</v>
      </c>
      <c r="BLR3" t="s">
        <v>1721</v>
      </c>
      <c r="BLS3" t="s">
        <v>1722</v>
      </c>
      <c r="BLT3" t="s">
        <v>1723</v>
      </c>
      <c r="BLU3" t="s">
        <v>1724</v>
      </c>
      <c r="BLV3" t="s">
        <v>1725</v>
      </c>
      <c r="BLW3" t="s">
        <v>1726</v>
      </c>
      <c r="BLX3" t="s">
        <v>1727</v>
      </c>
      <c r="BLY3" t="s">
        <v>1728</v>
      </c>
      <c r="BLZ3" t="s">
        <v>1729</v>
      </c>
      <c r="BMA3" t="s">
        <v>1730</v>
      </c>
      <c r="BMB3" t="s">
        <v>1731</v>
      </c>
      <c r="BMC3" t="s">
        <v>1732</v>
      </c>
      <c r="BMD3" t="s">
        <v>1733</v>
      </c>
      <c r="BME3" t="s">
        <v>1734</v>
      </c>
      <c r="BMF3" t="s">
        <v>1735</v>
      </c>
      <c r="BMG3" t="s">
        <v>1736</v>
      </c>
      <c r="BMH3" t="s">
        <v>1737</v>
      </c>
      <c r="BMI3" t="s">
        <v>1738</v>
      </c>
      <c r="BMJ3" t="s">
        <v>1739</v>
      </c>
      <c r="BMK3" t="s">
        <v>1740</v>
      </c>
      <c r="BML3" t="s">
        <v>1741</v>
      </c>
      <c r="BMM3" t="s">
        <v>1742</v>
      </c>
      <c r="BMN3" t="s">
        <v>1743</v>
      </c>
      <c r="BMO3" t="s">
        <v>1744</v>
      </c>
      <c r="BMP3" t="s">
        <v>1745</v>
      </c>
      <c r="BMQ3" t="s">
        <v>1746</v>
      </c>
      <c r="BMR3" t="s">
        <v>1747</v>
      </c>
      <c r="BMS3" t="s">
        <v>1748</v>
      </c>
      <c r="BMT3" t="s">
        <v>1749</v>
      </c>
      <c r="BMU3" t="s">
        <v>1750</v>
      </c>
      <c r="BMV3" t="s">
        <v>1751</v>
      </c>
      <c r="BMW3" t="s">
        <v>1752</v>
      </c>
      <c r="BMX3" t="s">
        <v>1753</v>
      </c>
      <c r="BMY3" t="s">
        <v>1754</v>
      </c>
      <c r="BMZ3" t="s">
        <v>1755</v>
      </c>
      <c r="BNA3" t="s">
        <v>1756</v>
      </c>
      <c r="BNB3" t="s">
        <v>1757</v>
      </c>
      <c r="BNC3" t="s">
        <v>1758</v>
      </c>
      <c r="BND3" t="s">
        <v>1759</v>
      </c>
      <c r="BNE3" t="s">
        <v>1760</v>
      </c>
      <c r="BNF3" t="s">
        <v>1761</v>
      </c>
      <c r="BNG3" t="s">
        <v>1762</v>
      </c>
      <c r="BNH3" t="s">
        <v>1763</v>
      </c>
      <c r="BNI3" t="s">
        <v>1764</v>
      </c>
      <c r="BNJ3" t="s">
        <v>1765</v>
      </c>
      <c r="BNK3" t="s">
        <v>1766</v>
      </c>
      <c r="BNL3" t="s">
        <v>1767</v>
      </c>
      <c r="BNM3" t="s">
        <v>1768</v>
      </c>
      <c r="BNN3" t="s">
        <v>1769</v>
      </c>
      <c r="BNO3" t="s">
        <v>1770</v>
      </c>
      <c r="BNP3" t="s">
        <v>1771</v>
      </c>
      <c r="BNQ3" t="s">
        <v>1772</v>
      </c>
      <c r="BNR3" t="s">
        <v>1773</v>
      </c>
      <c r="BNS3" t="s">
        <v>1774</v>
      </c>
      <c r="BNT3" t="s">
        <v>1775</v>
      </c>
      <c r="BNU3" t="s">
        <v>1776</v>
      </c>
      <c r="BNV3" t="s">
        <v>1777</v>
      </c>
      <c r="BNW3" t="s">
        <v>1778</v>
      </c>
      <c r="BNX3" t="s">
        <v>1779</v>
      </c>
      <c r="BNY3" t="s">
        <v>1780</v>
      </c>
      <c r="BNZ3" t="s">
        <v>1781</v>
      </c>
      <c r="BOA3" t="s">
        <v>1782</v>
      </c>
      <c r="BOB3" t="s">
        <v>1783</v>
      </c>
      <c r="BOC3" t="s">
        <v>1784</v>
      </c>
      <c r="BOD3" t="s">
        <v>1785</v>
      </c>
      <c r="BOE3" t="s">
        <v>1786</v>
      </c>
      <c r="BOF3" t="s">
        <v>1787</v>
      </c>
      <c r="BOG3" t="s">
        <v>1788</v>
      </c>
      <c r="BOH3" t="s">
        <v>1789</v>
      </c>
      <c r="BOI3" t="s">
        <v>1790</v>
      </c>
      <c r="BOJ3" t="s">
        <v>1791</v>
      </c>
      <c r="BOK3" t="s">
        <v>1792</v>
      </c>
      <c r="BOL3" t="s">
        <v>1793</v>
      </c>
      <c r="BOM3" t="s">
        <v>1794</v>
      </c>
      <c r="BON3" t="s">
        <v>1795</v>
      </c>
      <c r="BOO3" t="s">
        <v>1796</v>
      </c>
      <c r="BOP3" t="s">
        <v>1797</v>
      </c>
      <c r="BOQ3" t="s">
        <v>1798</v>
      </c>
      <c r="BOR3" t="s">
        <v>1799</v>
      </c>
      <c r="BOS3" t="s">
        <v>1800</v>
      </c>
      <c r="BOT3" t="s">
        <v>1801</v>
      </c>
      <c r="BOU3" t="s">
        <v>1802</v>
      </c>
      <c r="BOV3" t="s">
        <v>1803</v>
      </c>
      <c r="BOW3" t="s">
        <v>1804</v>
      </c>
      <c r="BOX3" t="s">
        <v>1805</v>
      </c>
      <c r="BOY3" t="s">
        <v>1806</v>
      </c>
      <c r="BOZ3" t="s">
        <v>1807</v>
      </c>
      <c r="BPA3" t="s">
        <v>1808</v>
      </c>
      <c r="BPB3" t="s">
        <v>1809</v>
      </c>
      <c r="BPC3" t="s">
        <v>1810</v>
      </c>
      <c r="BPD3" t="s">
        <v>1811</v>
      </c>
      <c r="BPE3" t="s">
        <v>1812</v>
      </c>
      <c r="BPF3" t="s">
        <v>1813</v>
      </c>
      <c r="BPG3" t="s">
        <v>1814</v>
      </c>
      <c r="BPH3" t="s">
        <v>1815</v>
      </c>
      <c r="BPI3" t="s">
        <v>1816</v>
      </c>
      <c r="BPJ3" t="s">
        <v>1817</v>
      </c>
      <c r="BPK3" t="s">
        <v>1818</v>
      </c>
      <c r="BPL3" t="s">
        <v>1819</v>
      </c>
      <c r="BPM3" t="s">
        <v>1820</v>
      </c>
      <c r="BPN3" t="s">
        <v>1821</v>
      </c>
      <c r="BPO3" t="s">
        <v>1822</v>
      </c>
      <c r="BPP3" t="s">
        <v>1823</v>
      </c>
      <c r="BPQ3" t="s">
        <v>1824</v>
      </c>
      <c r="BPR3" t="s">
        <v>1825</v>
      </c>
      <c r="BPS3" t="s">
        <v>1826</v>
      </c>
      <c r="BPT3" t="s">
        <v>1827</v>
      </c>
      <c r="BPU3" t="s">
        <v>1828</v>
      </c>
      <c r="BPV3" t="s">
        <v>1829</v>
      </c>
      <c r="BPW3" t="s">
        <v>1830</v>
      </c>
      <c r="BPX3" t="s">
        <v>1831</v>
      </c>
      <c r="BPY3" t="s">
        <v>1832</v>
      </c>
      <c r="BPZ3" t="s">
        <v>1833</v>
      </c>
      <c r="BQA3" t="s">
        <v>1834</v>
      </c>
      <c r="BQB3" t="s">
        <v>1835</v>
      </c>
      <c r="BQC3" t="s">
        <v>1836</v>
      </c>
      <c r="BQD3" t="s">
        <v>1837</v>
      </c>
      <c r="BQE3" t="s">
        <v>1838</v>
      </c>
      <c r="BQF3" t="s">
        <v>1839</v>
      </c>
      <c r="BQG3" t="s">
        <v>1840</v>
      </c>
      <c r="BQH3" t="s">
        <v>1841</v>
      </c>
      <c r="BQI3" t="s">
        <v>1842</v>
      </c>
      <c r="BQJ3" t="s">
        <v>1843</v>
      </c>
      <c r="BQK3" t="s">
        <v>1844</v>
      </c>
      <c r="BQL3" t="s">
        <v>1845</v>
      </c>
      <c r="BQM3" t="s">
        <v>1846</v>
      </c>
      <c r="BQN3" t="s">
        <v>1847</v>
      </c>
      <c r="BQO3" t="s">
        <v>1848</v>
      </c>
      <c r="BQP3" t="s">
        <v>1849</v>
      </c>
      <c r="BQQ3" t="s">
        <v>1850</v>
      </c>
      <c r="BQR3" t="s">
        <v>1851</v>
      </c>
      <c r="BQS3" t="s">
        <v>1852</v>
      </c>
      <c r="BQT3" t="s">
        <v>1853</v>
      </c>
      <c r="BQU3" t="s">
        <v>1854</v>
      </c>
      <c r="BQV3" t="s">
        <v>1855</v>
      </c>
      <c r="BQW3" t="s">
        <v>1856</v>
      </c>
      <c r="BQX3" t="s">
        <v>1857</v>
      </c>
      <c r="BQY3" t="s">
        <v>1858</v>
      </c>
      <c r="BQZ3" t="s">
        <v>1859</v>
      </c>
      <c r="BRA3" t="s">
        <v>1860</v>
      </c>
      <c r="BRB3" t="s">
        <v>1861</v>
      </c>
      <c r="BRC3" t="s">
        <v>1862</v>
      </c>
      <c r="BRD3" t="s">
        <v>1863</v>
      </c>
      <c r="BRE3" t="s">
        <v>1864</v>
      </c>
      <c r="BRF3" t="s">
        <v>1865</v>
      </c>
      <c r="BRG3" t="s">
        <v>1866</v>
      </c>
      <c r="BRH3" t="s">
        <v>1867</v>
      </c>
      <c r="BRI3" t="s">
        <v>1868</v>
      </c>
      <c r="BRJ3" t="s">
        <v>1869</v>
      </c>
      <c r="BRK3" t="s">
        <v>1870</v>
      </c>
      <c r="BRL3" t="s">
        <v>1871</v>
      </c>
      <c r="BRM3" t="s">
        <v>1872</v>
      </c>
      <c r="BRN3" t="s">
        <v>1873</v>
      </c>
      <c r="BRO3" t="s">
        <v>1874</v>
      </c>
      <c r="BRP3" t="s">
        <v>1875</v>
      </c>
      <c r="BRQ3" t="s">
        <v>1876</v>
      </c>
      <c r="BRR3" t="s">
        <v>1877</v>
      </c>
      <c r="BRS3" t="s">
        <v>1878</v>
      </c>
      <c r="BRT3" t="s">
        <v>1879</v>
      </c>
      <c r="BRU3" t="s">
        <v>1880</v>
      </c>
      <c r="BRV3" t="s">
        <v>1881</v>
      </c>
      <c r="BRW3" t="s">
        <v>1882</v>
      </c>
      <c r="BRX3" t="s">
        <v>1883</v>
      </c>
      <c r="BRY3" t="s">
        <v>1884</v>
      </c>
      <c r="BRZ3" t="s">
        <v>1885</v>
      </c>
      <c r="BSA3" t="s">
        <v>1886</v>
      </c>
      <c r="BSB3" t="s">
        <v>1887</v>
      </c>
      <c r="BSC3" t="s">
        <v>1888</v>
      </c>
      <c r="BSD3" t="s">
        <v>1889</v>
      </c>
      <c r="BSE3" t="s">
        <v>1890</v>
      </c>
      <c r="BSF3" t="s">
        <v>1891</v>
      </c>
      <c r="BSG3" t="s">
        <v>1892</v>
      </c>
      <c r="BSH3" t="s">
        <v>1893</v>
      </c>
      <c r="BSI3" t="s">
        <v>1894</v>
      </c>
      <c r="BSJ3" t="s">
        <v>1895</v>
      </c>
      <c r="BSK3" t="s">
        <v>1896</v>
      </c>
      <c r="BSL3" t="s">
        <v>1897</v>
      </c>
      <c r="BSM3" t="s">
        <v>1898</v>
      </c>
      <c r="BSN3" t="s">
        <v>1899</v>
      </c>
      <c r="BSO3" t="s">
        <v>1900</v>
      </c>
      <c r="BSP3" t="s">
        <v>1901</v>
      </c>
      <c r="BSQ3" t="s">
        <v>1902</v>
      </c>
      <c r="BSR3" t="s">
        <v>1903</v>
      </c>
      <c r="BSS3" t="s">
        <v>1904</v>
      </c>
      <c r="BST3" t="s">
        <v>1905</v>
      </c>
      <c r="BSU3" t="s">
        <v>1906</v>
      </c>
      <c r="BSV3" t="s">
        <v>1907</v>
      </c>
      <c r="BSW3" t="s">
        <v>1908</v>
      </c>
      <c r="BSX3" t="s">
        <v>1909</v>
      </c>
      <c r="BSY3" t="s">
        <v>1910</v>
      </c>
      <c r="BSZ3" t="s">
        <v>1911</v>
      </c>
      <c r="BTA3" t="s">
        <v>1912</v>
      </c>
      <c r="BTB3" t="s">
        <v>1913</v>
      </c>
      <c r="BTC3" t="s">
        <v>1914</v>
      </c>
      <c r="BTD3" t="s">
        <v>1915</v>
      </c>
      <c r="BTE3" t="s">
        <v>1916</v>
      </c>
      <c r="BTF3" t="s">
        <v>1917</v>
      </c>
      <c r="BTG3" t="s">
        <v>1918</v>
      </c>
      <c r="BTH3" t="s">
        <v>1919</v>
      </c>
      <c r="BTI3" t="s">
        <v>1920</v>
      </c>
      <c r="BTJ3" t="s">
        <v>1921</v>
      </c>
      <c r="BTK3" t="s">
        <v>1922</v>
      </c>
      <c r="BTL3" t="s">
        <v>1923</v>
      </c>
      <c r="BTM3" t="s">
        <v>1924</v>
      </c>
      <c r="BTN3" t="s">
        <v>1925</v>
      </c>
      <c r="BTO3" t="s">
        <v>1926</v>
      </c>
      <c r="BTP3" t="s">
        <v>1927</v>
      </c>
      <c r="BTQ3" t="s">
        <v>1928</v>
      </c>
      <c r="BTR3" t="s">
        <v>1929</v>
      </c>
      <c r="BTS3" t="s">
        <v>1930</v>
      </c>
      <c r="BTT3" t="s">
        <v>1931</v>
      </c>
      <c r="BTU3" t="s">
        <v>1932</v>
      </c>
      <c r="BTV3" t="s">
        <v>1933</v>
      </c>
      <c r="BTW3" t="s">
        <v>1934</v>
      </c>
      <c r="BTX3" t="s">
        <v>1935</v>
      </c>
      <c r="BTY3" t="s">
        <v>1936</v>
      </c>
      <c r="BTZ3" t="s">
        <v>1937</v>
      </c>
      <c r="BUA3" t="s">
        <v>1938</v>
      </c>
      <c r="BUB3" t="s">
        <v>1939</v>
      </c>
      <c r="BUC3" t="s">
        <v>1940</v>
      </c>
      <c r="BUD3" t="s">
        <v>1941</v>
      </c>
      <c r="BUE3" t="s">
        <v>1942</v>
      </c>
      <c r="BUF3" t="s">
        <v>1943</v>
      </c>
      <c r="BUG3" t="s">
        <v>1944</v>
      </c>
      <c r="BUH3" t="s">
        <v>1945</v>
      </c>
      <c r="BUI3" t="s">
        <v>1946</v>
      </c>
      <c r="BUJ3" t="s">
        <v>1947</v>
      </c>
      <c r="BUK3" t="s">
        <v>1948</v>
      </c>
      <c r="BUL3" t="s">
        <v>1949</v>
      </c>
      <c r="BUM3" t="s">
        <v>1950</v>
      </c>
      <c r="BUN3" t="s">
        <v>1951</v>
      </c>
      <c r="BUO3" t="s">
        <v>1952</v>
      </c>
      <c r="BUP3" t="s">
        <v>1953</v>
      </c>
      <c r="BUQ3" t="s">
        <v>1954</v>
      </c>
      <c r="BUR3" t="s">
        <v>1955</v>
      </c>
      <c r="BUS3" t="s">
        <v>1956</v>
      </c>
      <c r="BUT3" t="s">
        <v>1957</v>
      </c>
      <c r="BUU3" t="s">
        <v>1958</v>
      </c>
      <c r="BUV3" t="s">
        <v>1959</v>
      </c>
      <c r="BUW3" t="s">
        <v>1960</v>
      </c>
      <c r="BUX3" t="s">
        <v>1961</v>
      </c>
      <c r="BUY3" t="s">
        <v>1962</v>
      </c>
      <c r="BUZ3" t="s">
        <v>1963</v>
      </c>
      <c r="BVA3" t="s">
        <v>1964</v>
      </c>
      <c r="BVB3" t="s">
        <v>1965</v>
      </c>
      <c r="BVC3" t="s">
        <v>1966</v>
      </c>
      <c r="BVD3" t="s">
        <v>1967</v>
      </c>
      <c r="BVE3" t="s">
        <v>1968</v>
      </c>
      <c r="BVF3" t="s">
        <v>1969</v>
      </c>
      <c r="BVG3" t="s">
        <v>1970</v>
      </c>
      <c r="BVH3" t="s">
        <v>1971</v>
      </c>
      <c r="BVI3" t="s">
        <v>1972</v>
      </c>
      <c r="BVJ3" t="s">
        <v>1973</v>
      </c>
      <c r="BVK3" t="s">
        <v>1974</v>
      </c>
      <c r="BVL3" t="s">
        <v>1975</v>
      </c>
      <c r="BVM3" t="s">
        <v>1976</v>
      </c>
      <c r="BVN3" t="s">
        <v>1977</v>
      </c>
      <c r="BVO3" t="s">
        <v>1978</v>
      </c>
      <c r="BVP3" t="s">
        <v>1979</v>
      </c>
      <c r="BVQ3" t="s">
        <v>1980</v>
      </c>
      <c r="BVR3" t="s">
        <v>1981</v>
      </c>
      <c r="BVS3" t="s">
        <v>1982</v>
      </c>
      <c r="BVT3" t="s">
        <v>1983</v>
      </c>
      <c r="BVU3" t="s">
        <v>1984</v>
      </c>
      <c r="BVV3" t="s">
        <v>1985</v>
      </c>
      <c r="BVW3" t="s">
        <v>1986</v>
      </c>
      <c r="BVX3" t="s">
        <v>1987</v>
      </c>
      <c r="BVY3" t="s">
        <v>1988</v>
      </c>
      <c r="BVZ3" t="s">
        <v>1989</v>
      </c>
      <c r="BWA3" t="s">
        <v>1990</v>
      </c>
      <c r="BWB3" t="s">
        <v>1991</v>
      </c>
      <c r="BWC3" t="s">
        <v>1992</v>
      </c>
      <c r="BWD3" t="s">
        <v>1993</v>
      </c>
      <c r="BWE3" t="s">
        <v>1994</v>
      </c>
      <c r="BWF3" t="s">
        <v>1995</v>
      </c>
      <c r="BWG3" t="s">
        <v>1996</v>
      </c>
      <c r="BWH3" t="s">
        <v>1997</v>
      </c>
      <c r="BWI3" t="s">
        <v>1998</v>
      </c>
      <c r="BWJ3" t="s">
        <v>1999</v>
      </c>
      <c r="BWK3" t="s">
        <v>2000</v>
      </c>
      <c r="BWL3" t="s">
        <v>2001</v>
      </c>
      <c r="BWM3" t="s">
        <v>2002</v>
      </c>
      <c r="BWN3" t="s">
        <v>2003</v>
      </c>
      <c r="BWO3" t="s">
        <v>2004</v>
      </c>
      <c r="BWP3" t="s">
        <v>2005</v>
      </c>
      <c r="BWQ3" t="s">
        <v>2006</v>
      </c>
      <c r="BWR3" t="s">
        <v>2007</v>
      </c>
      <c r="BWS3" t="s">
        <v>2008</v>
      </c>
      <c r="BWT3" t="s">
        <v>2009</v>
      </c>
      <c r="BWU3" t="s">
        <v>2010</v>
      </c>
      <c r="BWV3" t="s">
        <v>2011</v>
      </c>
      <c r="BWW3" t="s">
        <v>2012</v>
      </c>
      <c r="BWX3" t="s">
        <v>2013</v>
      </c>
      <c r="BWY3" t="s">
        <v>2014</v>
      </c>
      <c r="BWZ3" t="s">
        <v>2015</v>
      </c>
      <c r="BXA3" t="s">
        <v>2016</v>
      </c>
      <c r="BXB3" t="s">
        <v>2017</v>
      </c>
      <c r="BXC3" t="s">
        <v>2018</v>
      </c>
      <c r="BXD3" t="s">
        <v>2019</v>
      </c>
      <c r="BXE3" t="s">
        <v>2020</v>
      </c>
      <c r="BXF3" t="s">
        <v>2021</v>
      </c>
      <c r="BXG3" t="s">
        <v>2022</v>
      </c>
      <c r="BXH3" t="s">
        <v>2023</v>
      </c>
      <c r="BXI3" t="s">
        <v>2024</v>
      </c>
      <c r="BXJ3" t="s">
        <v>2025</v>
      </c>
      <c r="BXK3" t="s">
        <v>2026</v>
      </c>
      <c r="BXL3" t="s">
        <v>2027</v>
      </c>
      <c r="BXM3" t="s">
        <v>2028</v>
      </c>
      <c r="BXN3" t="s">
        <v>2029</v>
      </c>
      <c r="BXO3" t="s">
        <v>2030</v>
      </c>
      <c r="BXP3" t="s">
        <v>2031</v>
      </c>
      <c r="BXQ3" t="s">
        <v>2032</v>
      </c>
      <c r="BXR3" t="s">
        <v>2033</v>
      </c>
      <c r="BXS3" t="s">
        <v>2034</v>
      </c>
      <c r="BXT3" t="s">
        <v>2035</v>
      </c>
      <c r="BXU3" t="s">
        <v>2036</v>
      </c>
      <c r="BXV3" t="s">
        <v>2037</v>
      </c>
      <c r="BXW3" t="s">
        <v>2038</v>
      </c>
      <c r="BXX3" t="s">
        <v>2039</v>
      </c>
      <c r="BXY3" t="s">
        <v>2040</v>
      </c>
      <c r="BXZ3" t="s">
        <v>2041</v>
      </c>
      <c r="BYA3" t="s">
        <v>2042</v>
      </c>
      <c r="BYB3" t="s">
        <v>2043</v>
      </c>
      <c r="BYC3" t="s">
        <v>2044</v>
      </c>
      <c r="BYD3" t="s">
        <v>2045</v>
      </c>
      <c r="BYE3" t="s">
        <v>2046</v>
      </c>
      <c r="BYF3" t="s">
        <v>2047</v>
      </c>
      <c r="BYG3" t="s">
        <v>2048</v>
      </c>
      <c r="BYH3" t="s">
        <v>2049</v>
      </c>
      <c r="BYI3" t="s">
        <v>2050</v>
      </c>
      <c r="BYJ3" t="s">
        <v>2051</v>
      </c>
      <c r="BYK3" t="s">
        <v>2052</v>
      </c>
      <c r="BYL3" t="s">
        <v>2053</v>
      </c>
      <c r="BYM3" t="s">
        <v>2054</v>
      </c>
      <c r="BYN3" t="s">
        <v>2055</v>
      </c>
      <c r="BYO3" t="s">
        <v>2056</v>
      </c>
      <c r="BYP3" t="s">
        <v>2057</v>
      </c>
      <c r="BYQ3" t="s">
        <v>2058</v>
      </c>
      <c r="BYR3" t="s">
        <v>2059</v>
      </c>
      <c r="BYS3" t="s">
        <v>2060</v>
      </c>
      <c r="BYT3" t="s">
        <v>2061</v>
      </c>
      <c r="BYU3" t="s">
        <v>2062</v>
      </c>
      <c r="BYV3" t="s">
        <v>2063</v>
      </c>
      <c r="BYW3" t="s">
        <v>2064</v>
      </c>
      <c r="BYX3" t="s">
        <v>2065</v>
      </c>
      <c r="BYY3" t="s">
        <v>2066</v>
      </c>
      <c r="BYZ3" t="s">
        <v>2067</v>
      </c>
      <c r="BZA3" t="s">
        <v>2068</v>
      </c>
      <c r="BZB3" t="s">
        <v>2069</v>
      </c>
      <c r="BZC3" t="s">
        <v>2070</v>
      </c>
      <c r="BZD3" t="s">
        <v>2071</v>
      </c>
      <c r="BZE3" t="s">
        <v>2072</v>
      </c>
      <c r="BZF3" t="s">
        <v>2073</v>
      </c>
      <c r="BZG3" t="s">
        <v>2074</v>
      </c>
      <c r="BZH3" t="s">
        <v>2075</v>
      </c>
      <c r="BZI3" t="s">
        <v>2076</v>
      </c>
      <c r="BZJ3" t="s">
        <v>2077</v>
      </c>
      <c r="BZK3" t="s">
        <v>2078</v>
      </c>
      <c r="BZL3" t="s">
        <v>2079</v>
      </c>
      <c r="BZM3" t="s">
        <v>2080</v>
      </c>
      <c r="BZN3" t="s">
        <v>2081</v>
      </c>
      <c r="BZO3" t="s">
        <v>2082</v>
      </c>
      <c r="BZP3" t="s">
        <v>2083</v>
      </c>
      <c r="BZQ3" t="s">
        <v>2084</v>
      </c>
      <c r="BZR3" t="s">
        <v>2085</v>
      </c>
      <c r="BZS3" t="s">
        <v>2086</v>
      </c>
      <c r="BZT3" t="s">
        <v>2087</v>
      </c>
      <c r="BZU3" t="s">
        <v>2088</v>
      </c>
      <c r="BZV3" t="s">
        <v>2089</v>
      </c>
      <c r="BZW3" t="s">
        <v>2090</v>
      </c>
      <c r="BZX3" t="s">
        <v>2091</v>
      </c>
      <c r="BZY3" t="s">
        <v>2092</v>
      </c>
      <c r="BZZ3" t="s">
        <v>2093</v>
      </c>
      <c r="CAA3" t="s">
        <v>2094</v>
      </c>
      <c r="CAB3" t="s">
        <v>2095</v>
      </c>
      <c r="CAC3" t="s">
        <v>2096</v>
      </c>
      <c r="CAD3" t="s">
        <v>2097</v>
      </c>
      <c r="CAE3" t="s">
        <v>2098</v>
      </c>
      <c r="CAF3" t="s">
        <v>2099</v>
      </c>
      <c r="CAG3" t="s">
        <v>2100</v>
      </c>
      <c r="CAH3" t="s">
        <v>2101</v>
      </c>
      <c r="CAI3" t="s">
        <v>2102</v>
      </c>
      <c r="CAJ3" t="s">
        <v>2103</v>
      </c>
      <c r="CAK3" t="s">
        <v>2104</v>
      </c>
      <c r="CAL3" t="s">
        <v>2105</v>
      </c>
      <c r="CAM3" t="s">
        <v>2106</v>
      </c>
      <c r="CAN3" t="s">
        <v>2107</v>
      </c>
      <c r="CAO3" t="s">
        <v>2108</v>
      </c>
      <c r="CAP3" t="s">
        <v>2109</v>
      </c>
      <c r="CAQ3" t="s">
        <v>2110</v>
      </c>
      <c r="CAR3" t="s">
        <v>2111</v>
      </c>
      <c r="CAS3" t="s">
        <v>2112</v>
      </c>
      <c r="CAT3" t="s">
        <v>2113</v>
      </c>
      <c r="CAU3" t="s">
        <v>2114</v>
      </c>
      <c r="CAV3" t="s">
        <v>2115</v>
      </c>
      <c r="CAW3" t="s">
        <v>2116</v>
      </c>
      <c r="CAX3" t="s">
        <v>2117</v>
      </c>
      <c r="CAY3" t="s">
        <v>2118</v>
      </c>
      <c r="CAZ3" t="s">
        <v>2119</v>
      </c>
      <c r="CBA3" t="s">
        <v>2120</v>
      </c>
      <c r="CBB3" t="s">
        <v>2121</v>
      </c>
      <c r="CBC3" t="s">
        <v>2122</v>
      </c>
      <c r="CBD3" t="s">
        <v>2123</v>
      </c>
      <c r="CBE3" t="s">
        <v>2124</v>
      </c>
      <c r="CBF3" t="s">
        <v>2125</v>
      </c>
      <c r="CBG3" t="s">
        <v>2126</v>
      </c>
      <c r="CBH3" t="s">
        <v>2127</v>
      </c>
      <c r="CBI3" t="s">
        <v>2128</v>
      </c>
      <c r="CBJ3" t="s">
        <v>2129</v>
      </c>
      <c r="CBK3" t="s">
        <v>2130</v>
      </c>
      <c r="CBL3" t="s">
        <v>2131</v>
      </c>
      <c r="CBM3" t="s">
        <v>2132</v>
      </c>
      <c r="CBN3" t="s">
        <v>2133</v>
      </c>
      <c r="CBO3" t="s">
        <v>2134</v>
      </c>
      <c r="CBP3" t="s">
        <v>2135</v>
      </c>
      <c r="CBQ3" t="s">
        <v>2136</v>
      </c>
      <c r="CBR3" t="s">
        <v>2137</v>
      </c>
      <c r="CBS3" t="s">
        <v>2138</v>
      </c>
      <c r="CBT3" t="s">
        <v>2139</v>
      </c>
      <c r="CBU3" t="s">
        <v>2140</v>
      </c>
      <c r="CBV3" t="s">
        <v>2141</v>
      </c>
      <c r="CBW3" t="s">
        <v>2142</v>
      </c>
      <c r="CBX3" t="s">
        <v>2143</v>
      </c>
      <c r="CBY3" t="s">
        <v>2144</v>
      </c>
      <c r="CBZ3" t="s">
        <v>2145</v>
      </c>
      <c r="CCA3" t="s">
        <v>2146</v>
      </c>
      <c r="CCB3" t="s">
        <v>2147</v>
      </c>
      <c r="CCC3" t="s">
        <v>2148</v>
      </c>
      <c r="CCD3" t="s">
        <v>2149</v>
      </c>
      <c r="CCE3" t="s">
        <v>2150</v>
      </c>
      <c r="CCF3" t="s">
        <v>2151</v>
      </c>
      <c r="CCG3" t="s">
        <v>2152</v>
      </c>
      <c r="CCH3" t="s">
        <v>2153</v>
      </c>
      <c r="CCI3" t="s">
        <v>2154</v>
      </c>
      <c r="CCJ3" t="s">
        <v>2155</v>
      </c>
      <c r="CCK3" t="s">
        <v>2156</v>
      </c>
      <c r="CCL3" t="s">
        <v>2157</v>
      </c>
      <c r="CCM3" t="s">
        <v>2158</v>
      </c>
      <c r="CCN3" t="s">
        <v>2159</v>
      </c>
      <c r="CCO3" t="s">
        <v>2160</v>
      </c>
      <c r="CCP3" t="s">
        <v>2161</v>
      </c>
      <c r="CCQ3" t="s">
        <v>2162</v>
      </c>
      <c r="CCR3" t="s">
        <v>2163</v>
      </c>
      <c r="CCS3" t="s">
        <v>2164</v>
      </c>
      <c r="CCT3" t="s">
        <v>2165</v>
      </c>
      <c r="CCU3" t="s">
        <v>2166</v>
      </c>
      <c r="CCV3" t="s">
        <v>2167</v>
      </c>
      <c r="CCW3" t="s">
        <v>2168</v>
      </c>
      <c r="CCX3" t="s">
        <v>2169</v>
      </c>
      <c r="CCY3" t="s">
        <v>2170</v>
      </c>
      <c r="CCZ3" t="s">
        <v>2171</v>
      </c>
      <c r="CDA3" t="s">
        <v>2172</v>
      </c>
      <c r="CDB3" t="s">
        <v>2173</v>
      </c>
      <c r="CDC3" t="s">
        <v>2174</v>
      </c>
      <c r="CDD3" t="s">
        <v>2175</v>
      </c>
      <c r="CDE3" t="s">
        <v>2176</v>
      </c>
      <c r="CDF3" t="s">
        <v>2177</v>
      </c>
      <c r="CDG3" t="s">
        <v>2178</v>
      </c>
      <c r="CDH3" t="s">
        <v>2179</v>
      </c>
      <c r="CDI3" t="s">
        <v>2180</v>
      </c>
      <c r="CDJ3" t="s">
        <v>2181</v>
      </c>
      <c r="CDK3" t="s">
        <v>2182</v>
      </c>
      <c r="CDL3" t="s">
        <v>2183</v>
      </c>
      <c r="CDM3" t="s">
        <v>2184</v>
      </c>
      <c r="CDN3" t="s">
        <v>2185</v>
      </c>
      <c r="CDO3" t="s">
        <v>2186</v>
      </c>
      <c r="CDP3" t="s">
        <v>2187</v>
      </c>
      <c r="CDQ3" t="s">
        <v>2188</v>
      </c>
      <c r="CDR3" t="s">
        <v>2189</v>
      </c>
      <c r="CDS3" t="s">
        <v>2190</v>
      </c>
      <c r="CDT3" t="s">
        <v>2191</v>
      </c>
      <c r="CDU3" t="s">
        <v>2192</v>
      </c>
      <c r="CDV3" t="s">
        <v>2193</v>
      </c>
      <c r="CDW3" t="s">
        <v>2194</v>
      </c>
      <c r="CDX3" t="s">
        <v>2195</v>
      </c>
      <c r="CDY3" t="s">
        <v>2196</v>
      </c>
      <c r="CDZ3" t="s">
        <v>2197</v>
      </c>
      <c r="CEA3" t="s">
        <v>2198</v>
      </c>
      <c r="CEB3" t="s">
        <v>2199</v>
      </c>
      <c r="CEC3" t="s">
        <v>2200</v>
      </c>
      <c r="CED3" t="s">
        <v>2201</v>
      </c>
      <c r="CEE3" t="s">
        <v>2202</v>
      </c>
      <c r="CEF3" t="s">
        <v>2203</v>
      </c>
      <c r="CEG3" t="s">
        <v>2204</v>
      </c>
      <c r="CEH3" t="s">
        <v>2205</v>
      </c>
      <c r="CEI3" t="s">
        <v>2206</v>
      </c>
      <c r="CEJ3" t="s">
        <v>2207</v>
      </c>
      <c r="CEK3" t="s">
        <v>2208</v>
      </c>
      <c r="CEL3" t="s">
        <v>2209</v>
      </c>
      <c r="CEM3" t="s">
        <v>2210</v>
      </c>
      <c r="CEN3" t="s">
        <v>2211</v>
      </c>
      <c r="CEO3" t="s">
        <v>2212</v>
      </c>
      <c r="CEP3" t="s">
        <v>2213</v>
      </c>
      <c r="CEQ3" t="s">
        <v>2214</v>
      </c>
      <c r="CER3" t="s">
        <v>2215</v>
      </c>
      <c r="CES3" t="s">
        <v>2216</v>
      </c>
      <c r="CET3" t="s">
        <v>2217</v>
      </c>
      <c r="CEU3" t="s">
        <v>2218</v>
      </c>
      <c r="CEV3" t="s">
        <v>2219</v>
      </c>
      <c r="CEW3" t="s">
        <v>2220</v>
      </c>
      <c r="CEX3" t="s">
        <v>2221</v>
      </c>
      <c r="CEY3" t="s">
        <v>2222</v>
      </c>
      <c r="CEZ3" t="s">
        <v>2223</v>
      </c>
      <c r="CFA3" t="s">
        <v>2224</v>
      </c>
      <c r="CFB3" t="s">
        <v>2225</v>
      </c>
      <c r="CFC3" t="s">
        <v>2226</v>
      </c>
      <c r="CFD3" t="s">
        <v>2227</v>
      </c>
      <c r="CFE3" t="s">
        <v>2228</v>
      </c>
      <c r="CFF3" t="s">
        <v>2229</v>
      </c>
      <c r="CFG3" t="s">
        <v>2230</v>
      </c>
      <c r="CFH3" t="s">
        <v>2231</v>
      </c>
      <c r="CFI3" t="s">
        <v>2232</v>
      </c>
      <c r="CFJ3" t="s">
        <v>2233</v>
      </c>
      <c r="CFK3" t="s">
        <v>2234</v>
      </c>
      <c r="CFL3" t="s">
        <v>2235</v>
      </c>
      <c r="CFM3" t="s">
        <v>2236</v>
      </c>
      <c r="CFN3" t="s">
        <v>2237</v>
      </c>
      <c r="CFO3" t="s">
        <v>2238</v>
      </c>
      <c r="CFP3" t="s">
        <v>2239</v>
      </c>
      <c r="CFQ3" t="s">
        <v>2240</v>
      </c>
      <c r="CFR3" t="s">
        <v>2241</v>
      </c>
      <c r="CFS3" t="s">
        <v>2242</v>
      </c>
      <c r="CFT3" t="s">
        <v>2243</v>
      </c>
      <c r="CFU3" t="s">
        <v>2244</v>
      </c>
      <c r="CFV3" t="s">
        <v>2245</v>
      </c>
      <c r="CFW3" t="s">
        <v>2246</v>
      </c>
      <c r="CFX3" t="s">
        <v>2247</v>
      </c>
      <c r="CFY3" t="s">
        <v>2248</v>
      </c>
      <c r="CFZ3" t="s">
        <v>2249</v>
      </c>
      <c r="CGA3" t="s">
        <v>2250</v>
      </c>
      <c r="CGB3" t="s">
        <v>2251</v>
      </c>
      <c r="CGC3" t="s">
        <v>2252</v>
      </c>
      <c r="CGD3" t="s">
        <v>2253</v>
      </c>
      <c r="CGE3" t="s">
        <v>2254</v>
      </c>
      <c r="CGF3" t="s">
        <v>2255</v>
      </c>
      <c r="CGG3" t="s">
        <v>2256</v>
      </c>
      <c r="CGH3" t="s">
        <v>2257</v>
      </c>
      <c r="CGI3" t="s">
        <v>2258</v>
      </c>
      <c r="CGJ3" t="s">
        <v>2259</v>
      </c>
      <c r="CGK3" t="s">
        <v>2260</v>
      </c>
      <c r="CGL3" t="s">
        <v>2261</v>
      </c>
      <c r="CGM3" t="s">
        <v>2262</v>
      </c>
      <c r="CGN3" t="s">
        <v>2263</v>
      </c>
      <c r="CGO3" t="s">
        <v>2264</v>
      </c>
      <c r="CGP3" t="s">
        <v>2265</v>
      </c>
      <c r="CGQ3" t="s">
        <v>2266</v>
      </c>
      <c r="CGR3" t="s">
        <v>2267</v>
      </c>
      <c r="CGS3" t="s">
        <v>2268</v>
      </c>
      <c r="CGT3" t="s">
        <v>2269</v>
      </c>
      <c r="CGU3" t="s">
        <v>2270</v>
      </c>
      <c r="CGV3" t="s">
        <v>2271</v>
      </c>
      <c r="CGW3" t="s">
        <v>2272</v>
      </c>
      <c r="CGX3" t="s">
        <v>2273</v>
      </c>
      <c r="CGY3" t="s">
        <v>2274</v>
      </c>
      <c r="CGZ3" t="s">
        <v>2275</v>
      </c>
      <c r="CHA3" t="s">
        <v>2276</v>
      </c>
      <c r="CHB3" t="s">
        <v>2277</v>
      </c>
      <c r="CHC3" t="s">
        <v>2278</v>
      </c>
      <c r="CHD3" t="s">
        <v>2279</v>
      </c>
      <c r="CHE3" t="s">
        <v>2280</v>
      </c>
      <c r="CHF3" t="s">
        <v>2281</v>
      </c>
      <c r="CHG3" t="s">
        <v>2282</v>
      </c>
      <c r="CHH3" t="s">
        <v>2283</v>
      </c>
      <c r="CHI3" t="s">
        <v>2284</v>
      </c>
      <c r="CHJ3" t="s">
        <v>2285</v>
      </c>
      <c r="CHK3" t="s">
        <v>2286</v>
      </c>
      <c r="CHL3" t="s">
        <v>2287</v>
      </c>
      <c r="CHM3" t="s">
        <v>2288</v>
      </c>
      <c r="CHN3" t="s">
        <v>2289</v>
      </c>
      <c r="CHO3" t="s">
        <v>2290</v>
      </c>
      <c r="CHP3" t="s">
        <v>2291</v>
      </c>
      <c r="CHQ3" t="s">
        <v>2292</v>
      </c>
      <c r="CHR3" t="s">
        <v>2293</v>
      </c>
      <c r="CHS3" t="s">
        <v>2294</v>
      </c>
      <c r="CHT3" t="s">
        <v>2295</v>
      </c>
      <c r="CHU3" t="s">
        <v>2296</v>
      </c>
      <c r="CHV3" t="s">
        <v>2297</v>
      </c>
      <c r="CHW3" t="s">
        <v>2298</v>
      </c>
      <c r="CHX3" t="s">
        <v>2299</v>
      </c>
      <c r="CHY3" t="s">
        <v>2300</v>
      </c>
      <c r="CHZ3" t="s">
        <v>2301</v>
      </c>
      <c r="CIA3" t="s">
        <v>2302</v>
      </c>
      <c r="CIB3" t="s">
        <v>2303</v>
      </c>
      <c r="CIC3" t="s">
        <v>2304</v>
      </c>
      <c r="CID3" t="s">
        <v>2305</v>
      </c>
      <c r="CIE3" t="s">
        <v>2306</v>
      </c>
      <c r="CIF3" t="s">
        <v>2307</v>
      </c>
      <c r="CIG3" t="s">
        <v>2308</v>
      </c>
      <c r="CIH3" t="s">
        <v>2309</v>
      </c>
      <c r="CII3" t="s">
        <v>2310</v>
      </c>
      <c r="CIJ3" t="s">
        <v>2311</v>
      </c>
      <c r="CIK3" t="s">
        <v>2312</v>
      </c>
      <c r="CIL3" t="s">
        <v>2313</v>
      </c>
      <c r="CIM3" t="s">
        <v>2314</v>
      </c>
      <c r="CIN3" t="s">
        <v>2315</v>
      </c>
      <c r="CIO3" t="s">
        <v>2316</v>
      </c>
      <c r="CIP3" t="s">
        <v>2317</v>
      </c>
      <c r="CIQ3" t="s">
        <v>2318</v>
      </c>
      <c r="CIR3" t="s">
        <v>2319</v>
      </c>
      <c r="CIS3" t="s">
        <v>2320</v>
      </c>
      <c r="CIT3" t="s">
        <v>2321</v>
      </c>
      <c r="CIU3" t="s">
        <v>2322</v>
      </c>
      <c r="CIV3" t="s">
        <v>2323</v>
      </c>
      <c r="CIW3" t="s">
        <v>2324</v>
      </c>
      <c r="CIX3" t="s">
        <v>2325</v>
      </c>
      <c r="CIY3" t="s">
        <v>2326</v>
      </c>
      <c r="CIZ3" t="s">
        <v>2327</v>
      </c>
      <c r="CJA3" t="s">
        <v>2328</v>
      </c>
      <c r="CJB3" t="s">
        <v>2329</v>
      </c>
      <c r="CJC3" t="s">
        <v>2330</v>
      </c>
      <c r="CJD3" t="s">
        <v>2331</v>
      </c>
      <c r="CJE3" t="s">
        <v>2332</v>
      </c>
      <c r="CJF3" t="s">
        <v>2333</v>
      </c>
      <c r="CJG3" t="s">
        <v>2334</v>
      </c>
      <c r="CJH3" t="s">
        <v>2335</v>
      </c>
      <c r="CJI3" t="s">
        <v>2336</v>
      </c>
      <c r="CJJ3" t="s">
        <v>2337</v>
      </c>
      <c r="CJK3" t="s">
        <v>2338</v>
      </c>
      <c r="CJL3" t="s">
        <v>2339</v>
      </c>
      <c r="CJM3" t="s">
        <v>2340</v>
      </c>
      <c r="CJN3" t="s">
        <v>2341</v>
      </c>
      <c r="CJO3" t="s">
        <v>2342</v>
      </c>
      <c r="CJP3" t="s">
        <v>2343</v>
      </c>
      <c r="CJQ3" t="s">
        <v>2344</v>
      </c>
      <c r="CJR3" t="s">
        <v>2345</v>
      </c>
      <c r="CJS3" t="s">
        <v>2346</v>
      </c>
      <c r="CJT3" t="s">
        <v>2347</v>
      </c>
      <c r="CJU3" t="s">
        <v>2348</v>
      </c>
      <c r="CJV3" t="s">
        <v>2349</v>
      </c>
      <c r="CJW3" t="s">
        <v>2350</v>
      </c>
      <c r="CJX3" t="s">
        <v>2351</v>
      </c>
      <c r="CJY3" t="s">
        <v>2352</v>
      </c>
      <c r="CJZ3" t="s">
        <v>2353</v>
      </c>
      <c r="CKA3" t="s">
        <v>2354</v>
      </c>
      <c r="CKB3" t="s">
        <v>2355</v>
      </c>
      <c r="CKC3" t="s">
        <v>2356</v>
      </c>
      <c r="CKD3" t="s">
        <v>2357</v>
      </c>
      <c r="CKE3" t="s">
        <v>2358</v>
      </c>
      <c r="CKF3" t="s">
        <v>2359</v>
      </c>
      <c r="CKG3" t="s">
        <v>2360</v>
      </c>
      <c r="CKH3" t="s">
        <v>2361</v>
      </c>
      <c r="CKI3" t="s">
        <v>2362</v>
      </c>
      <c r="CKJ3" t="s">
        <v>2363</v>
      </c>
      <c r="CKK3" t="s">
        <v>2364</v>
      </c>
      <c r="CKL3" t="s">
        <v>2365</v>
      </c>
      <c r="CKM3" t="s">
        <v>2366</v>
      </c>
      <c r="CKN3" t="s">
        <v>2367</v>
      </c>
      <c r="CKO3" t="s">
        <v>2368</v>
      </c>
      <c r="CKP3" t="s">
        <v>2369</v>
      </c>
      <c r="CKQ3" t="s">
        <v>2370</v>
      </c>
      <c r="CKR3" t="s">
        <v>2371</v>
      </c>
      <c r="CKS3" t="s">
        <v>2372</v>
      </c>
      <c r="CKT3" t="s">
        <v>2373</v>
      </c>
      <c r="CKU3" t="s">
        <v>2374</v>
      </c>
      <c r="CKV3" t="s">
        <v>2375</v>
      </c>
      <c r="CKW3" t="s">
        <v>2376</v>
      </c>
      <c r="CKX3" t="s">
        <v>2377</v>
      </c>
      <c r="CKY3" t="s">
        <v>2378</v>
      </c>
      <c r="CKZ3" t="s">
        <v>2379</v>
      </c>
      <c r="CLA3" t="s">
        <v>2380</v>
      </c>
      <c r="CLB3" t="s">
        <v>2381</v>
      </c>
      <c r="CLC3" t="s">
        <v>2382</v>
      </c>
      <c r="CLD3" t="s">
        <v>2383</v>
      </c>
      <c r="CLE3" t="s">
        <v>2384</v>
      </c>
      <c r="CLF3" t="s">
        <v>2385</v>
      </c>
      <c r="CLG3" t="s">
        <v>2386</v>
      </c>
      <c r="CLH3" t="s">
        <v>2387</v>
      </c>
      <c r="CLI3" t="s">
        <v>2388</v>
      </c>
      <c r="CLJ3" t="s">
        <v>2389</v>
      </c>
      <c r="CLK3" t="s">
        <v>2390</v>
      </c>
      <c r="CLL3" t="s">
        <v>2391</v>
      </c>
      <c r="CLM3" t="s">
        <v>2392</v>
      </c>
      <c r="CLN3" t="s">
        <v>2393</v>
      </c>
      <c r="CLO3" t="s">
        <v>2394</v>
      </c>
      <c r="CLP3" t="s">
        <v>2395</v>
      </c>
      <c r="CLQ3" t="s">
        <v>2396</v>
      </c>
      <c r="CLR3" t="s">
        <v>2397</v>
      </c>
      <c r="CLS3" t="s">
        <v>2398</v>
      </c>
      <c r="CLT3" t="s">
        <v>2399</v>
      </c>
      <c r="CLU3" t="s">
        <v>2400</v>
      </c>
      <c r="CLV3" t="s">
        <v>2401</v>
      </c>
      <c r="CLW3" t="s">
        <v>2402</v>
      </c>
      <c r="CLX3" t="s">
        <v>2403</v>
      </c>
      <c r="CLY3" t="s">
        <v>2404</v>
      </c>
      <c r="CLZ3" t="s">
        <v>2405</v>
      </c>
      <c r="CMA3" t="s">
        <v>2406</v>
      </c>
      <c r="CMB3" t="s">
        <v>2407</v>
      </c>
      <c r="CMC3" t="s">
        <v>2408</v>
      </c>
      <c r="CMD3" t="s">
        <v>2409</v>
      </c>
      <c r="CME3" t="s">
        <v>2410</v>
      </c>
      <c r="CMF3" t="s">
        <v>2411</v>
      </c>
      <c r="CMG3" t="s">
        <v>2412</v>
      </c>
      <c r="CMH3" t="s">
        <v>2413</v>
      </c>
      <c r="CMI3" t="s">
        <v>2414</v>
      </c>
      <c r="CMJ3" t="s">
        <v>2415</v>
      </c>
      <c r="CMK3" t="s">
        <v>2416</v>
      </c>
      <c r="CML3" t="s">
        <v>2417</v>
      </c>
      <c r="CMM3" t="s">
        <v>2418</v>
      </c>
      <c r="CMN3" t="s">
        <v>2419</v>
      </c>
      <c r="CMO3" t="s">
        <v>2420</v>
      </c>
      <c r="CMP3" t="s">
        <v>2421</v>
      </c>
      <c r="CMQ3" t="s">
        <v>2422</v>
      </c>
      <c r="CMR3" t="s">
        <v>2423</v>
      </c>
      <c r="CMS3" t="s">
        <v>2424</v>
      </c>
      <c r="CMT3" t="s">
        <v>2425</v>
      </c>
      <c r="CMU3" t="s">
        <v>2426</v>
      </c>
      <c r="CMV3" t="s">
        <v>2427</v>
      </c>
      <c r="CMW3" t="s">
        <v>2428</v>
      </c>
      <c r="CMX3" t="s">
        <v>2429</v>
      </c>
      <c r="CMY3" t="s">
        <v>2430</v>
      </c>
      <c r="CMZ3" t="s">
        <v>2431</v>
      </c>
      <c r="CNA3" t="s">
        <v>2432</v>
      </c>
      <c r="CNB3" t="s">
        <v>2433</v>
      </c>
      <c r="CNC3" t="s">
        <v>2434</v>
      </c>
      <c r="CND3" t="s">
        <v>2435</v>
      </c>
      <c r="CNE3" t="s">
        <v>2436</v>
      </c>
      <c r="CNF3" t="s">
        <v>2437</v>
      </c>
      <c r="CNG3" t="s">
        <v>2438</v>
      </c>
      <c r="CNH3" t="s">
        <v>2439</v>
      </c>
      <c r="CNI3" t="s">
        <v>2440</v>
      </c>
      <c r="CNJ3" t="s">
        <v>2441</v>
      </c>
      <c r="CNK3" t="s">
        <v>2442</v>
      </c>
      <c r="CNL3" t="s">
        <v>2443</v>
      </c>
      <c r="CNM3" t="s">
        <v>2444</v>
      </c>
      <c r="CNN3" t="s">
        <v>2445</v>
      </c>
      <c r="CNO3" t="s">
        <v>2446</v>
      </c>
      <c r="CNP3" t="s">
        <v>2447</v>
      </c>
      <c r="CNQ3" t="s">
        <v>2448</v>
      </c>
      <c r="CNR3" t="s">
        <v>2449</v>
      </c>
      <c r="CNS3" t="s">
        <v>2450</v>
      </c>
      <c r="CNT3" t="s">
        <v>2451</v>
      </c>
      <c r="CNU3" t="s">
        <v>2452</v>
      </c>
      <c r="CNV3" t="s">
        <v>2453</v>
      </c>
      <c r="CNW3" t="s">
        <v>2454</v>
      </c>
      <c r="CNX3" t="s">
        <v>2455</v>
      </c>
      <c r="CNY3" t="s">
        <v>2456</v>
      </c>
      <c r="CNZ3" t="s">
        <v>2457</v>
      </c>
      <c r="COA3" t="s">
        <v>2458</v>
      </c>
      <c r="COB3" t="s">
        <v>2459</v>
      </c>
      <c r="COC3" t="s">
        <v>2460</v>
      </c>
      <c r="COD3" t="s">
        <v>2461</v>
      </c>
      <c r="COE3" t="s">
        <v>2462</v>
      </c>
      <c r="COF3" t="s">
        <v>2463</v>
      </c>
      <c r="COG3" t="s">
        <v>2464</v>
      </c>
      <c r="COH3" t="s">
        <v>2465</v>
      </c>
      <c r="COI3" t="s">
        <v>2466</v>
      </c>
      <c r="COJ3" t="s">
        <v>2467</v>
      </c>
      <c r="COK3" t="s">
        <v>2468</v>
      </c>
      <c r="COL3" t="s">
        <v>2469</v>
      </c>
      <c r="COM3" t="s">
        <v>2470</v>
      </c>
      <c r="CON3" t="s">
        <v>2471</v>
      </c>
      <c r="COO3" t="s">
        <v>2472</v>
      </c>
      <c r="COP3" t="s">
        <v>2473</v>
      </c>
      <c r="COQ3" t="s">
        <v>2474</v>
      </c>
      <c r="COR3" t="s">
        <v>2475</v>
      </c>
      <c r="COS3" t="s">
        <v>2476</v>
      </c>
      <c r="COT3" t="s">
        <v>2477</v>
      </c>
      <c r="COU3" t="s">
        <v>2478</v>
      </c>
      <c r="COV3" t="s">
        <v>2479</v>
      </c>
      <c r="COW3" t="s">
        <v>2480</v>
      </c>
      <c r="COX3" t="s">
        <v>2481</v>
      </c>
      <c r="COY3" t="s">
        <v>2482</v>
      </c>
      <c r="COZ3" t="s">
        <v>2483</v>
      </c>
      <c r="CPA3" t="s">
        <v>2484</v>
      </c>
      <c r="CPB3" t="s">
        <v>2485</v>
      </c>
      <c r="CPC3" t="s">
        <v>2486</v>
      </c>
      <c r="CPD3" t="s">
        <v>2487</v>
      </c>
      <c r="CPE3" t="s">
        <v>2488</v>
      </c>
      <c r="CPF3" t="s">
        <v>2489</v>
      </c>
      <c r="CPG3" t="s">
        <v>2490</v>
      </c>
      <c r="CPH3" t="s">
        <v>2491</v>
      </c>
      <c r="CPI3" t="s">
        <v>2492</v>
      </c>
      <c r="CPJ3" t="s">
        <v>2493</v>
      </c>
      <c r="CPK3" t="s">
        <v>2494</v>
      </c>
      <c r="CPL3" t="s">
        <v>2495</v>
      </c>
      <c r="CPM3" t="s">
        <v>2496</v>
      </c>
      <c r="CPN3" t="s">
        <v>2497</v>
      </c>
      <c r="CPO3" t="s">
        <v>2498</v>
      </c>
      <c r="CPP3" t="s">
        <v>2499</v>
      </c>
      <c r="CPQ3" t="s">
        <v>2500</v>
      </c>
      <c r="CPR3" t="s">
        <v>2501</v>
      </c>
      <c r="CPS3" t="s">
        <v>2502</v>
      </c>
      <c r="CPT3" t="s">
        <v>2503</v>
      </c>
      <c r="CPU3" t="s">
        <v>2504</v>
      </c>
      <c r="CPV3" t="s">
        <v>2505</v>
      </c>
      <c r="CPW3" t="s">
        <v>2506</v>
      </c>
      <c r="CPX3" t="s">
        <v>2507</v>
      </c>
      <c r="CPY3" t="s">
        <v>2508</v>
      </c>
      <c r="CPZ3" t="s">
        <v>2509</v>
      </c>
      <c r="CQA3" t="s">
        <v>2510</v>
      </c>
      <c r="CQB3" t="s">
        <v>2511</v>
      </c>
      <c r="CQC3" t="s">
        <v>2512</v>
      </c>
      <c r="CQD3" t="s">
        <v>2513</v>
      </c>
      <c r="CQE3" t="s">
        <v>2514</v>
      </c>
      <c r="CQF3" t="s">
        <v>2515</v>
      </c>
      <c r="CQG3" t="s">
        <v>2516</v>
      </c>
      <c r="CQH3" t="s">
        <v>2517</v>
      </c>
      <c r="CQI3" t="s">
        <v>2518</v>
      </c>
      <c r="CQJ3" t="s">
        <v>2519</v>
      </c>
      <c r="CQK3" t="s">
        <v>2520</v>
      </c>
      <c r="CQL3" t="s">
        <v>2521</v>
      </c>
      <c r="CQM3" t="s">
        <v>2522</v>
      </c>
      <c r="CQN3" t="s">
        <v>2523</v>
      </c>
      <c r="CQO3" t="s">
        <v>2524</v>
      </c>
      <c r="CQP3" t="s">
        <v>2525</v>
      </c>
      <c r="CQQ3" t="s">
        <v>2526</v>
      </c>
      <c r="CQR3" t="s">
        <v>2527</v>
      </c>
      <c r="CQS3" t="s">
        <v>2528</v>
      </c>
      <c r="CQT3" t="s">
        <v>2529</v>
      </c>
      <c r="CQU3" t="s">
        <v>2530</v>
      </c>
      <c r="CQV3" t="s">
        <v>2531</v>
      </c>
      <c r="CQW3" t="s">
        <v>2532</v>
      </c>
      <c r="CQX3" t="s">
        <v>2533</v>
      </c>
      <c r="CQY3" t="s">
        <v>2534</v>
      </c>
      <c r="CQZ3" t="s">
        <v>2535</v>
      </c>
      <c r="CRA3" t="s">
        <v>2536</v>
      </c>
      <c r="CRB3" t="s">
        <v>2537</v>
      </c>
      <c r="CRC3" t="s">
        <v>2538</v>
      </c>
      <c r="CRD3" t="s">
        <v>2539</v>
      </c>
      <c r="CRE3" t="s">
        <v>2540</v>
      </c>
      <c r="CRF3" t="s">
        <v>2541</v>
      </c>
      <c r="CRG3" t="s">
        <v>2542</v>
      </c>
      <c r="CRH3" t="s">
        <v>2543</v>
      </c>
      <c r="CRI3" t="s">
        <v>2544</v>
      </c>
      <c r="CRJ3" t="s">
        <v>2545</v>
      </c>
      <c r="CRK3" t="s">
        <v>2546</v>
      </c>
      <c r="CRL3" t="s">
        <v>2547</v>
      </c>
      <c r="CRM3" t="s">
        <v>2548</v>
      </c>
      <c r="CRN3" t="s">
        <v>2549</v>
      </c>
      <c r="CRO3" t="s">
        <v>2550</v>
      </c>
      <c r="CRP3" t="s">
        <v>2551</v>
      </c>
      <c r="CRQ3" t="s">
        <v>2552</v>
      </c>
      <c r="CRR3" t="s">
        <v>2553</v>
      </c>
      <c r="CRS3" t="s">
        <v>2554</v>
      </c>
      <c r="CRT3" t="s">
        <v>2555</v>
      </c>
      <c r="CRU3" t="s">
        <v>2556</v>
      </c>
      <c r="CRV3" t="s">
        <v>2557</v>
      </c>
      <c r="CRW3" t="s">
        <v>2558</v>
      </c>
      <c r="CRX3" t="s">
        <v>2559</v>
      </c>
      <c r="CRY3" t="s">
        <v>2560</v>
      </c>
      <c r="CRZ3" t="s">
        <v>2561</v>
      </c>
      <c r="CSA3" t="s">
        <v>2562</v>
      </c>
      <c r="CSB3" t="s">
        <v>2563</v>
      </c>
      <c r="CSC3" t="s">
        <v>2564</v>
      </c>
      <c r="CSD3" t="s">
        <v>2565</v>
      </c>
      <c r="CSE3" t="s">
        <v>2566</v>
      </c>
      <c r="CSF3" t="s">
        <v>2567</v>
      </c>
      <c r="CSG3" t="s">
        <v>2568</v>
      </c>
      <c r="CSH3" t="s">
        <v>2569</v>
      </c>
      <c r="CSI3" t="s">
        <v>2570</v>
      </c>
      <c r="CSJ3" t="s">
        <v>2571</v>
      </c>
      <c r="CSK3" t="s">
        <v>2572</v>
      </c>
      <c r="CSL3" t="s">
        <v>2573</v>
      </c>
      <c r="CSM3" t="s">
        <v>2574</v>
      </c>
      <c r="CSN3" t="s">
        <v>2575</v>
      </c>
      <c r="CSO3" t="s">
        <v>2576</v>
      </c>
      <c r="CSP3" t="s">
        <v>2577</v>
      </c>
      <c r="CSQ3" t="s">
        <v>2578</v>
      </c>
      <c r="CSR3" t="s">
        <v>2579</v>
      </c>
      <c r="CSS3" t="s">
        <v>2580</v>
      </c>
      <c r="CST3" t="s">
        <v>2581</v>
      </c>
      <c r="CSU3" t="s">
        <v>2582</v>
      </c>
      <c r="CSV3" t="s">
        <v>2583</v>
      </c>
      <c r="CSW3" t="s">
        <v>2584</v>
      </c>
      <c r="CSX3" t="s">
        <v>2585</v>
      </c>
      <c r="CSY3" t="s">
        <v>2586</v>
      </c>
      <c r="CSZ3" t="s">
        <v>2587</v>
      </c>
      <c r="CTA3" t="s">
        <v>2588</v>
      </c>
      <c r="CTB3" t="s">
        <v>2589</v>
      </c>
      <c r="CTC3" t="s">
        <v>2590</v>
      </c>
      <c r="CTD3" t="s">
        <v>2591</v>
      </c>
      <c r="CTE3" t="s">
        <v>2592</v>
      </c>
      <c r="CTF3" t="s">
        <v>2593</v>
      </c>
      <c r="CTG3" t="s">
        <v>2594</v>
      </c>
      <c r="CTH3" t="s">
        <v>2595</v>
      </c>
      <c r="CTI3" t="s">
        <v>2596</v>
      </c>
      <c r="CTJ3" t="s">
        <v>2597</v>
      </c>
      <c r="CTK3" t="s">
        <v>2598</v>
      </c>
      <c r="CTL3" t="s">
        <v>2599</v>
      </c>
      <c r="CTM3" t="s">
        <v>2600</v>
      </c>
      <c r="CTN3" t="s">
        <v>2601</v>
      </c>
      <c r="CTO3" t="s">
        <v>2602</v>
      </c>
      <c r="CTP3" t="s">
        <v>2603</v>
      </c>
      <c r="CTQ3" t="s">
        <v>2604</v>
      </c>
      <c r="CTR3" t="s">
        <v>2605</v>
      </c>
      <c r="CTS3" t="s">
        <v>2606</v>
      </c>
      <c r="CTT3" t="s">
        <v>2607</v>
      </c>
      <c r="CTU3" t="s">
        <v>2608</v>
      </c>
      <c r="CTV3" t="s">
        <v>2609</v>
      </c>
      <c r="CTW3" t="s">
        <v>2610</v>
      </c>
      <c r="CTX3" t="s">
        <v>2611</v>
      </c>
      <c r="CTY3" t="s">
        <v>2612</v>
      </c>
      <c r="CTZ3" t="s">
        <v>2613</v>
      </c>
      <c r="CUA3" t="s">
        <v>2614</v>
      </c>
      <c r="CUB3" t="s">
        <v>2615</v>
      </c>
      <c r="CUC3" t="s">
        <v>2616</v>
      </c>
      <c r="CUD3" t="s">
        <v>2617</v>
      </c>
      <c r="CUE3" t="s">
        <v>2618</v>
      </c>
      <c r="CUF3" t="s">
        <v>2619</v>
      </c>
      <c r="CUG3" t="s">
        <v>2620</v>
      </c>
      <c r="CUH3" t="s">
        <v>2621</v>
      </c>
      <c r="CUI3" t="s">
        <v>2622</v>
      </c>
      <c r="CUJ3" t="s">
        <v>2623</v>
      </c>
      <c r="CUK3" t="s">
        <v>2624</v>
      </c>
      <c r="CUL3" t="s">
        <v>2625</v>
      </c>
      <c r="CUM3" t="s">
        <v>2626</v>
      </c>
      <c r="CUN3" t="s">
        <v>2627</v>
      </c>
      <c r="CUO3" t="s">
        <v>2628</v>
      </c>
      <c r="CUP3" t="s">
        <v>2629</v>
      </c>
      <c r="CUQ3" t="s">
        <v>2630</v>
      </c>
      <c r="CUR3" t="s">
        <v>2631</v>
      </c>
      <c r="CUS3" t="s">
        <v>2632</v>
      </c>
      <c r="CUT3" t="s">
        <v>2633</v>
      </c>
      <c r="CUU3" t="s">
        <v>2634</v>
      </c>
      <c r="CUV3" t="s">
        <v>2635</v>
      </c>
      <c r="CUW3" t="s">
        <v>2636</v>
      </c>
      <c r="CUX3" t="s">
        <v>2637</v>
      </c>
      <c r="CUY3" t="s">
        <v>2638</v>
      </c>
      <c r="CUZ3" t="s">
        <v>2639</v>
      </c>
      <c r="CVA3" t="s">
        <v>2640</v>
      </c>
      <c r="CVB3" t="s">
        <v>2641</v>
      </c>
      <c r="CVC3" t="s">
        <v>2642</v>
      </c>
      <c r="CVD3" t="s">
        <v>2643</v>
      </c>
      <c r="CVE3" t="s">
        <v>2644</v>
      </c>
      <c r="CVF3" t="s">
        <v>2645</v>
      </c>
      <c r="CVG3" t="s">
        <v>2646</v>
      </c>
      <c r="CVH3" t="s">
        <v>2647</v>
      </c>
      <c r="CVI3" t="s">
        <v>2648</v>
      </c>
      <c r="CVJ3" t="s">
        <v>2649</v>
      </c>
      <c r="CVK3" t="s">
        <v>2650</v>
      </c>
      <c r="CVL3" t="s">
        <v>2651</v>
      </c>
      <c r="CVM3" t="s">
        <v>2652</v>
      </c>
      <c r="CVN3" t="s">
        <v>2653</v>
      </c>
      <c r="CVO3" t="s">
        <v>2654</v>
      </c>
      <c r="CVP3" t="s">
        <v>2655</v>
      </c>
      <c r="CVQ3" t="s">
        <v>2656</v>
      </c>
      <c r="CVR3" t="s">
        <v>2657</v>
      </c>
      <c r="CVS3" t="s">
        <v>2658</v>
      </c>
      <c r="CVT3" t="s">
        <v>2659</v>
      </c>
      <c r="CVU3" t="s">
        <v>2660</v>
      </c>
      <c r="CVV3" t="s">
        <v>2661</v>
      </c>
      <c r="CVW3" t="s">
        <v>2662</v>
      </c>
      <c r="CVX3" t="s">
        <v>2663</v>
      </c>
      <c r="CVY3" t="s">
        <v>2664</v>
      </c>
      <c r="CVZ3" t="s">
        <v>2665</v>
      </c>
      <c r="CWA3" t="s">
        <v>2666</v>
      </c>
      <c r="CWB3" t="s">
        <v>2667</v>
      </c>
      <c r="CWC3" t="s">
        <v>2668</v>
      </c>
      <c r="CWD3" t="s">
        <v>2669</v>
      </c>
      <c r="CWE3" t="s">
        <v>2670</v>
      </c>
      <c r="CWF3" t="s">
        <v>2671</v>
      </c>
      <c r="CWG3" t="s">
        <v>2672</v>
      </c>
      <c r="CWH3" t="s">
        <v>2673</v>
      </c>
      <c r="CWI3" t="s">
        <v>2674</v>
      </c>
      <c r="CWJ3" t="s">
        <v>2675</v>
      </c>
      <c r="CWK3" t="s">
        <v>2676</v>
      </c>
      <c r="CWL3" t="s">
        <v>2677</v>
      </c>
      <c r="CWM3" t="s">
        <v>2678</v>
      </c>
      <c r="CWN3" t="s">
        <v>2679</v>
      </c>
      <c r="CWO3" t="s">
        <v>2680</v>
      </c>
      <c r="CWP3" t="s">
        <v>2681</v>
      </c>
      <c r="CWQ3" t="s">
        <v>2682</v>
      </c>
      <c r="CWR3" t="s">
        <v>2683</v>
      </c>
      <c r="CWS3" t="s">
        <v>2684</v>
      </c>
      <c r="CWT3" t="s">
        <v>2685</v>
      </c>
      <c r="CWU3" t="s">
        <v>2686</v>
      </c>
      <c r="CWV3" t="s">
        <v>2687</v>
      </c>
      <c r="CWW3" t="s">
        <v>2688</v>
      </c>
      <c r="CWX3" t="s">
        <v>2689</v>
      </c>
      <c r="CWY3" t="s">
        <v>2690</v>
      </c>
      <c r="CWZ3" t="s">
        <v>2691</v>
      </c>
      <c r="CXA3" t="s">
        <v>2692</v>
      </c>
      <c r="CXB3" t="s">
        <v>2693</v>
      </c>
      <c r="CXC3" t="s">
        <v>2694</v>
      </c>
      <c r="CXD3" t="s">
        <v>2695</v>
      </c>
      <c r="CXE3" t="s">
        <v>2696</v>
      </c>
      <c r="CXF3" t="s">
        <v>2697</v>
      </c>
      <c r="CXG3" t="s">
        <v>2698</v>
      </c>
      <c r="CXH3" t="s">
        <v>2699</v>
      </c>
      <c r="CXI3" t="s">
        <v>2700</v>
      </c>
      <c r="CXJ3" t="s">
        <v>2701</v>
      </c>
      <c r="CXK3" t="s">
        <v>2702</v>
      </c>
      <c r="CXL3" t="s">
        <v>2703</v>
      </c>
      <c r="CXM3" t="s">
        <v>2704</v>
      </c>
      <c r="CXN3" t="s">
        <v>2705</v>
      </c>
      <c r="CXO3" t="s">
        <v>2706</v>
      </c>
      <c r="CXP3" t="s">
        <v>2707</v>
      </c>
      <c r="CXQ3" t="s">
        <v>2708</v>
      </c>
      <c r="CXR3" t="s">
        <v>2709</v>
      </c>
      <c r="CXS3" t="s">
        <v>2710</v>
      </c>
      <c r="CXT3" t="s">
        <v>2711</v>
      </c>
      <c r="CXU3" t="s">
        <v>2712</v>
      </c>
      <c r="CXV3" t="s">
        <v>2713</v>
      </c>
      <c r="CXW3" t="s">
        <v>2714</v>
      </c>
      <c r="CXX3" t="s">
        <v>2715</v>
      </c>
      <c r="CXY3" t="s">
        <v>2716</v>
      </c>
      <c r="CXZ3" t="s">
        <v>2717</v>
      </c>
      <c r="CYA3" t="s">
        <v>2718</v>
      </c>
      <c r="CYB3" t="s">
        <v>2719</v>
      </c>
      <c r="CYC3" t="s">
        <v>2720</v>
      </c>
      <c r="CYD3" t="s">
        <v>2721</v>
      </c>
      <c r="CYE3" t="s">
        <v>2722</v>
      </c>
      <c r="CYF3" t="s">
        <v>2723</v>
      </c>
      <c r="CYG3" t="s">
        <v>2724</v>
      </c>
      <c r="CYH3" t="s">
        <v>2725</v>
      </c>
      <c r="CYI3" t="s">
        <v>2726</v>
      </c>
      <c r="CYJ3" t="s">
        <v>2727</v>
      </c>
      <c r="CYK3" t="s">
        <v>2728</v>
      </c>
      <c r="CYL3" t="s">
        <v>2729</v>
      </c>
      <c r="CYM3" t="s">
        <v>2730</v>
      </c>
      <c r="CYN3" t="s">
        <v>2731</v>
      </c>
      <c r="CYO3" t="s">
        <v>2732</v>
      </c>
      <c r="CYP3" t="s">
        <v>2733</v>
      </c>
      <c r="CYQ3" t="s">
        <v>2734</v>
      </c>
      <c r="CYR3" t="s">
        <v>2735</v>
      </c>
      <c r="CYS3" t="s">
        <v>2736</v>
      </c>
      <c r="CYT3" t="s">
        <v>2737</v>
      </c>
      <c r="CYU3" t="s">
        <v>2738</v>
      </c>
      <c r="CYV3" t="s">
        <v>2739</v>
      </c>
      <c r="CYW3" t="s">
        <v>2740</v>
      </c>
      <c r="CYX3" t="s">
        <v>2741</v>
      </c>
      <c r="CYY3" t="s">
        <v>2742</v>
      </c>
      <c r="CYZ3" t="s">
        <v>2743</v>
      </c>
      <c r="CZA3" t="s">
        <v>2744</v>
      </c>
      <c r="CZB3" t="s">
        <v>2745</v>
      </c>
      <c r="CZC3" t="s">
        <v>2746</v>
      </c>
      <c r="CZD3" t="s">
        <v>2747</v>
      </c>
      <c r="CZE3" t="s">
        <v>2748</v>
      </c>
      <c r="CZF3" t="s">
        <v>2749</v>
      </c>
      <c r="CZG3" t="s">
        <v>2750</v>
      </c>
      <c r="CZH3" t="s">
        <v>2751</v>
      </c>
      <c r="CZI3" t="s">
        <v>2752</v>
      </c>
      <c r="CZJ3" t="s">
        <v>2753</v>
      </c>
      <c r="CZK3" t="s">
        <v>2754</v>
      </c>
      <c r="CZL3" t="s">
        <v>2755</v>
      </c>
      <c r="CZM3" t="s">
        <v>2756</v>
      </c>
      <c r="CZN3" t="s">
        <v>2757</v>
      </c>
      <c r="CZO3" t="s">
        <v>2758</v>
      </c>
      <c r="CZP3" t="s">
        <v>2759</v>
      </c>
      <c r="CZQ3" t="s">
        <v>2760</v>
      </c>
      <c r="CZR3" t="s">
        <v>2761</v>
      </c>
      <c r="CZS3" t="s">
        <v>2762</v>
      </c>
      <c r="CZT3" t="s">
        <v>2763</v>
      </c>
      <c r="CZU3" t="s">
        <v>2764</v>
      </c>
      <c r="CZV3" t="s">
        <v>2765</v>
      </c>
      <c r="CZW3" t="s">
        <v>2766</v>
      </c>
      <c r="CZX3" t="s">
        <v>2767</v>
      </c>
      <c r="CZY3" t="s">
        <v>2768</v>
      </c>
      <c r="CZZ3" t="s">
        <v>2769</v>
      </c>
      <c r="DAA3" t="s">
        <v>2770</v>
      </c>
      <c r="DAB3" t="s">
        <v>2771</v>
      </c>
      <c r="DAC3" t="s">
        <v>2772</v>
      </c>
      <c r="DAD3" t="s">
        <v>2773</v>
      </c>
      <c r="DAE3" t="s">
        <v>2774</v>
      </c>
      <c r="DAF3" t="s">
        <v>2775</v>
      </c>
      <c r="DAG3" t="s">
        <v>2776</v>
      </c>
      <c r="DAH3" t="s">
        <v>2777</v>
      </c>
      <c r="DAI3" t="s">
        <v>2778</v>
      </c>
      <c r="DAJ3" t="s">
        <v>2779</v>
      </c>
      <c r="DAK3" t="s">
        <v>2780</v>
      </c>
      <c r="DAL3" t="s">
        <v>2781</v>
      </c>
      <c r="DAM3" t="s">
        <v>2782</v>
      </c>
      <c r="DAN3" t="s">
        <v>2783</v>
      </c>
      <c r="DAO3" t="s">
        <v>2784</v>
      </c>
      <c r="DAP3" t="s">
        <v>2785</v>
      </c>
      <c r="DAQ3" t="s">
        <v>2786</v>
      </c>
      <c r="DAR3" t="s">
        <v>2787</v>
      </c>
      <c r="DAS3" t="s">
        <v>2788</v>
      </c>
      <c r="DAT3" t="s">
        <v>2789</v>
      </c>
      <c r="DAU3" t="s">
        <v>2790</v>
      </c>
      <c r="DAV3" t="s">
        <v>2791</v>
      </c>
      <c r="DAW3" t="s">
        <v>2792</v>
      </c>
      <c r="DAX3" t="s">
        <v>2793</v>
      </c>
      <c r="DAY3" t="s">
        <v>2794</v>
      </c>
      <c r="DAZ3" t="s">
        <v>2795</v>
      </c>
      <c r="DBA3" t="s">
        <v>2796</v>
      </c>
      <c r="DBB3" t="s">
        <v>2797</v>
      </c>
      <c r="DBC3" t="s">
        <v>2798</v>
      </c>
      <c r="DBD3" t="s">
        <v>2799</v>
      </c>
      <c r="DBE3" t="s">
        <v>2800</v>
      </c>
      <c r="DBF3" t="s">
        <v>2801</v>
      </c>
      <c r="DBG3" t="s">
        <v>2802</v>
      </c>
      <c r="DBH3" t="s">
        <v>2803</v>
      </c>
      <c r="DBI3" t="s">
        <v>2804</v>
      </c>
      <c r="DBJ3" t="s">
        <v>2805</v>
      </c>
      <c r="DBK3" t="s">
        <v>2806</v>
      </c>
      <c r="DBL3" t="s">
        <v>2807</v>
      </c>
      <c r="DBM3" t="s">
        <v>2808</v>
      </c>
      <c r="DBN3" t="s">
        <v>2809</v>
      </c>
      <c r="DBO3" t="s">
        <v>2810</v>
      </c>
      <c r="DBP3" t="s">
        <v>2811</v>
      </c>
      <c r="DBQ3" t="s">
        <v>2812</v>
      </c>
      <c r="DBR3" t="s">
        <v>2813</v>
      </c>
      <c r="DBS3" t="s">
        <v>2814</v>
      </c>
      <c r="DBT3" t="s">
        <v>2815</v>
      </c>
      <c r="DBU3" t="s">
        <v>2816</v>
      </c>
      <c r="DBV3" t="s">
        <v>2817</v>
      </c>
      <c r="DBW3" t="s">
        <v>2818</v>
      </c>
      <c r="DBX3" t="s">
        <v>2819</v>
      </c>
      <c r="DBY3" t="s">
        <v>2820</v>
      </c>
      <c r="DBZ3" t="s">
        <v>2821</v>
      </c>
      <c r="DCA3" t="s">
        <v>2822</v>
      </c>
      <c r="DCB3" t="s">
        <v>2823</v>
      </c>
      <c r="DCC3" t="s">
        <v>2824</v>
      </c>
      <c r="DCD3" t="s">
        <v>2825</v>
      </c>
      <c r="DCE3" t="s">
        <v>2826</v>
      </c>
      <c r="DCF3" t="s">
        <v>2827</v>
      </c>
      <c r="DCG3" t="s">
        <v>2828</v>
      </c>
      <c r="DCH3" t="s">
        <v>2829</v>
      </c>
      <c r="DCI3" t="s">
        <v>2830</v>
      </c>
      <c r="DCJ3" t="s">
        <v>2831</v>
      </c>
      <c r="DCK3" t="s">
        <v>2832</v>
      </c>
      <c r="DCL3" t="s">
        <v>2833</v>
      </c>
      <c r="DCM3" t="s">
        <v>2834</v>
      </c>
      <c r="DCN3" t="s">
        <v>2835</v>
      </c>
      <c r="DCO3" t="s">
        <v>2836</v>
      </c>
      <c r="DCP3" t="s">
        <v>2837</v>
      </c>
      <c r="DCQ3" t="s">
        <v>2838</v>
      </c>
      <c r="DCR3" t="s">
        <v>2839</v>
      </c>
      <c r="DCS3" t="s">
        <v>2840</v>
      </c>
      <c r="DCT3" t="s">
        <v>2841</v>
      </c>
      <c r="DCU3" t="s">
        <v>2842</v>
      </c>
      <c r="DCV3" t="s">
        <v>2843</v>
      </c>
      <c r="DCW3" t="s">
        <v>2844</v>
      </c>
      <c r="DCX3" t="s">
        <v>2845</v>
      </c>
      <c r="DCY3" t="s">
        <v>2846</v>
      </c>
      <c r="DCZ3" t="s">
        <v>2847</v>
      </c>
      <c r="DDA3" t="s">
        <v>2848</v>
      </c>
      <c r="DDB3" t="s">
        <v>2849</v>
      </c>
      <c r="DDC3" t="s">
        <v>2850</v>
      </c>
      <c r="DDD3" t="s">
        <v>2851</v>
      </c>
      <c r="DDE3" t="s">
        <v>2852</v>
      </c>
      <c r="DDF3" t="s">
        <v>2853</v>
      </c>
      <c r="DDG3" t="s">
        <v>2854</v>
      </c>
      <c r="DDH3" t="s">
        <v>2855</v>
      </c>
      <c r="DDI3" t="s">
        <v>2856</v>
      </c>
      <c r="DDJ3" t="s">
        <v>2857</v>
      </c>
      <c r="DDK3" t="s">
        <v>2858</v>
      </c>
      <c r="DDL3" t="s">
        <v>2859</v>
      </c>
      <c r="DDM3" t="s">
        <v>2860</v>
      </c>
      <c r="DDN3" t="s">
        <v>2861</v>
      </c>
      <c r="DDO3" t="s">
        <v>2862</v>
      </c>
      <c r="DDP3" t="s">
        <v>2863</v>
      </c>
      <c r="DDQ3" t="s">
        <v>2864</v>
      </c>
      <c r="DDR3" t="s">
        <v>2865</v>
      </c>
      <c r="DDS3" t="s">
        <v>2866</v>
      </c>
      <c r="DDT3" t="s">
        <v>2867</v>
      </c>
      <c r="DDU3" t="s">
        <v>2868</v>
      </c>
      <c r="DDV3" t="s">
        <v>2869</v>
      </c>
      <c r="DDW3" t="s">
        <v>2870</v>
      </c>
      <c r="DDX3" t="s">
        <v>2871</v>
      </c>
      <c r="DDY3" t="s">
        <v>2872</v>
      </c>
      <c r="DDZ3" t="s">
        <v>2873</v>
      </c>
      <c r="DEA3" t="s">
        <v>2874</v>
      </c>
      <c r="DEB3" t="s">
        <v>2875</v>
      </c>
      <c r="DEC3" t="s">
        <v>2876</v>
      </c>
      <c r="DED3" t="s">
        <v>2877</v>
      </c>
      <c r="DEE3" t="s">
        <v>2878</v>
      </c>
      <c r="DEF3" t="s">
        <v>2879</v>
      </c>
      <c r="DEG3" t="s">
        <v>2880</v>
      </c>
      <c r="DEH3" t="s">
        <v>2881</v>
      </c>
      <c r="DEI3" t="s">
        <v>2882</v>
      </c>
      <c r="DEJ3" t="s">
        <v>2883</v>
      </c>
      <c r="DEK3" t="s">
        <v>2884</v>
      </c>
      <c r="DEL3" t="s">
        <v>2885</v>
      </c>
      <c r="DEM3" t="s">
        <v>2886</v>
      </c>
      <c r="DEN3" t="s">
        <v>2887</v>
      </c>
      <c r="DEO3" t="s">
        <v>2888</v>
      </c>
      <c r="DEP3" t="s">
        <v>2889</v>
      </c>
      <c r="DEQ3" t="s">
        <v>2890</v>
      </c>
      <c r="DER3" t="s">
        <v>2891</v>
      </c>
      <c r="DES3" t="s">
        <v>2892</v>
      </c>
      <c r="DET3" t="s">
        <v>2893</v>
      </c>
      <c r="DEU3" t="s">
        <v>2894</v>
      </c>
      <c r="DEV3" t="s">
        <v>2895</v>
      </c>
      <c r="DEW3" t="s">
        <v>2896</v>
      </c>
      <c r="DEX3" t="s">
        <v>2897</v>
      </c>
      <c r="DEY3" t="s">
        <v>2898</v>
      </c>
      <c r="DEZ3" t="s">
        <v>2899</v>
      </c>
      <c r="DFA3" t="s">
        <v>2900</v>
      </c>
      <c r="DFB3" t="s">
        <v>2901</v>
      </c>
      <c r="DFC3" t="s">
        <v>2902</v>
      </c>
      <c r="DFD3" t="s">
        <v>2903</v>
      </c>
      <c r="DFE3" t="s">
        <v>2904</v>
      </c>
      <c r="DFF3" t="s">
        <v>2905</v>
      </c>
      <c r="DFG3" t="s">
        <v>2906</v>
      </c>
      <c r="DFH3" t="s">
        <v>2907</v>
      </c>
      <c r="DFI3" t="s">
        <v>2908</v>
      </c>
      <c r="DFJ3" t="s">
        <v>2909</v>
      </c>
      <c r="DFK3" t="s">
        <v>2910</v>
      </c>
      <c r="DFL3" t="s">
        <v>2911</v>
      </c>
      <c r="DFM3" t="s">
        <v>2912</v>
      </c>
      <c r="DFN3" t="s">
        <v>2913</v>
      </c>
      <c r="DFO3" t="s">
        <v>2914</v>
      </c>
      <c r="DFP3" t="s">
        <v>2915</v>
      </c>
      <c r="DFQ3" t="s">
        <v>2916</v>
      </c>
      <c r="DFR3" t="s">
        <v>2917</v>
      </c>
      <c r="DFS3" t="s">
        <v>2918</v>
      </c>
      <c r="DFT3" t="s">
        <v>2919</v>
      </c>
      <c r="DFU3" t="s">
        <v>2920</v>
      </c>
      <c r="DFV3" t="s">
        <v>2921</v>
      </c>
      <c r="DFW3" t="s">
        <v>2922</v>
      </c>
      <c r="DFX3" t="s">
        <v>2923</v>
      </c>
      <c r="DFY3" t="s">
        <v>2924</v>
      </c>
      <c r="DFZ3" t="s">
        <v>2925</v>
      </c>
      <c r="DGA3" t="s">
        <v>2926</v>
      </c>
      <c r="DGB3" t="s">
        <v>2927</v>
      </c>
      <c r="DGC3" t="s">
        <v>2928</v>
      </c>
      <c r="DGD3" t="s">
        <v>2929</v>
      </c>
      <c r="DGE3" t="s">
        <v>2930</v>
      </c>
      <c r="DGF3" t="s">
        <v>2931</v>
      </c>
      <c r="DGG3" t="s">
        <v>2932</v>
      </c>
      <c r="DGH3" t="s">
        <v>2933</v>
      </c>
      <c r="DGI3" t="s">
        <v>2934</v>
      </c>
      <c r="DGJ3" t="s">
        <v>2935</v>
      </c>
      <c r="DGK3" t="s">
        <v>2936</v>
      </c>
      <c r="DGL3" t="s">
        <v>2937</v>
      </c>
      <c r="DGM3" t="s">
        <v>2938</v>
      </c>
      <c r="DGN3" t="s">
        <v>2939</v>
      </c>
      <c r="DGO3" t="s">
        <v>2940</v>
      </c>
      <c r="DGP3" t="s">
        <v>2941</v>
      </c>
      <c r="DGQ3" t="s">
        <v>2942</v>
      </c>
      <c r="DGR3" t="s">
        <v>2943</v>
      </c>
      <c r="DGS3" t="s">
        <v>2944</v>
      </c>
      <c r="DGT3" t="s">
        <v>2945</v>
      </c>
      <c r="DGU3" t="s">
        <v>2946</v>
      </c>
      <c r="DGV3" t="s">
        <v>2947</v>
      </c>
      <c r="DGW3" t="s">
        <v>2948</v>
      </c>
      <c r="DGX3" t="s">
        <v>2949</v>
      </c>
      <c r="DGY3" t="s">
        <v>2950</v>
      </c>
      <c r="DGZ3" t="s">
        <v>2951</v>
      </c>
      <c r="DHA3" t="s">
        <v>2952</v>
      </c>
      <c r="DHB3" t="s">
        <v>2953</v>
      </c>
      <c r="DHC3" t="s">
        <v>2954</v>
      </c>
      <c r="DHD3" t="s">
        <v>2955</v>
      </c>
      <c r="DHE3" t="s">
        <v>2956</v>
      </c>
      <c r="DHF3" t="s">
        <v>2957</v>
      </c>
      <c r="DHG3" t="s">
        <v>2958</v>
      </c>
      <c r="DHH3" t="s">
        <v>2959</v>
      </c>
      <c r="DHI3" t="s">
        <v>2960</v>
      </c>
      <c r="DHJ3" t="s">
        <v>2961</v>
      </c>
      <c r="DHK3" t="s">
        <v>2962</v>
      </c>
      <c r="DHL3" t="s">
        <v>2963</v>
      </c>
      <c r="DHM3" t="s">
        <v>2964</v>
      </c>
      <c r="DHN3" t="s">
        <v>2965</v>
      </c>
      <c r="DHO3" t="s">
        <v>2966</v>
      </c>
      <c r="DHP3" t="s">
        <v>2967</v>
      </c>
      <c r="DHQ3" t="s">
        <v>2968</v>
      </c>
      <c r="DHR3" t="s">
        <v>2969</v>
      </c>
      <c r="DHS3" t="s">
        <v>2970</v>
      </c>
      <c r="DHT3" t="s">
        <v>2971</v>
      </c>
      <c r="DHU3" t="s">
        <v>2972</v>
      </c>
      <c r="DHV3" t="s">
        <v>2973</v>
      </c>
      <c r="DHW3" t="s">
        <v>2974</v>
      </c>
      <c r="DHX3" t="s">
        <v>2975</v>
      </c>
      <c r="DHY3" t="s">
        <v>2976</v>
      </c>
      <c r="DHZ3" t="s">
        <v>2977</v>
      </c>
      <c r="DIA3" t="s">
        <v>2978</v>
      </c>
      <c r="DIB3" t="s">
        <v>2979</v>
      </c>
      <c r="DIC3" t="s">
        <v>2980</v>
      </c>
      <c r="DID3" t="s">
        <v>2981</v>
      </c>
      <c r="DIE3" t="s">
        <v>2982</v>
      </c>
      <c r="DIF3" t="s">
        <v>2983</v>
      </c>
      <c r="DIG3" t="s">
        <v>2984</v>
      </c>
      <c r="DIH3" t="s">
        <v>2985</v>
      </c>
      <c r="DII3" t="s">
        <v>2986</v>
      </c>
      <c r="DIJ3" t="s">
        <v>2987</v>
      </c>
      <c r="DIK3" t="s">
        <v>2988</v>
      </c>
      <c r="DIL3" t="s">
        <v>2989</v>
      </c>
      <c r="DIM3" t="s">
        <v>2990</v>
      </c>
      <c r="DIN3" t="s">
        <v>2991</v>
      </c>
      <c r="DIO3" t="s">
        <v>2992</v>
      </c>
      <c r="DIP3" t="s">
        <v>2993</v>
      </c>
      <c r="DIQ3" t="s">
        <v>2994</v>
      </c>
      <c r="DIR3" t="s">
        <v>2995</v>
      </c>
      <c r="DIS3" t="s">
        <v>2996</v>
      </c>
      <c r="DIT3" t="s">
        <v>2997</v>
      </c>
      <c r="DIU3" t="s">
        <v>2998</v>
      </c>
      <c r="DIV3" t="s">
        <v>2999</v>
      </c>
      <c r="DIW3" t="s">
        <v>3000</v>
      </c>
      <c r="DIX3" t="s">
        <v>3001</v>
      </c>
      <c r="DIY3" t="s">
        <v>3002</v>
      </c>
      <c r="DIZ3" t="s">
        <v>3003</v>
      </c>
      <c r="DJA3" t="s">
        <v>3004</v>
      </c>
      <c r="DJB3" t="s">
        <v>3005</v>
      </c>
      <c r="DJC3" t="s">
        <v>3006</v>
      </c>
      <c r="DJD3" t="s">
        <v>3007</v>
      </c>
      <c r="DJE3" t="s">
        <v>3008</v>
      </c>
      <c r="DJF3" t="s">
        <v>3009</v>
      </c>
      <c r="DJG3" t="s">
        <v>3010</v>
      </c>
      <c r="DJH3" t="s">
        <v>3011</v>
      </c>
      <c r="DJI3" t="s">
        <v>3012</v>
      </c>
      <c r="DJJ3" t="s">
        <v>3013</v>
      </c>
      <c r="DJK3" t="s">
        <v>3014</v>
      </c>
      <c r="DJL3" t="s">
        <v>3015</v>
      </c>
      <c r="DJM3" t="s">
        <v>3016</v>
      </c>
      <c r="DJN3" t="s">
        <v>3017</v>
      </c>
      <c r="DJO3" t="s">
        <v>3018</v>
      </c>
      <c r="DJP3" t="s">
        <v>3019</v>
      </c>
      <c r="DJQ3" t="s">
        <v>3020</v>
      </c>
      <c r="DJR3" t="s">
        <v>3021</v>
      </c>
      <c r="DJS3" t="s">
        <v>3022</v>
      </c>
      <c r="DJT3" t="s">
        <v>3023</v>
      </c>
      <c r="DJU3" t="s">
        <v>3024</v>
      </c>
      <c r="DJV3" t="s">
        <v>3025</v>
      </c>
      <c r="DJW3" t="s">
        <v>3026</v>
      </c>
      <c r="DJX3" t="s">
        <v>3027</v>
      </c>
      <c r="DJY3" t="s">
        <v>3028</v>
      </c>
      <c r="DJZ3" t="s">
        <v>3029</v>
      </c>
      <c r="DKA3" t="s">
        <v>3030</v>
      </c>
      <c r="DKB3" t="s">
        <v>3031</v>
      </c>
      <c r="DKC3" t="s">
        <v>3032</v>
      </c>
      <c r="DKD3" t="s">
        <v>3033</v>
      </c>
      <c r="DKE3" t="s">
        <v>3034</v>
      </c>
      <c r="DKF3" t="s">
        <v>3035</v>
      </c>
      <c r="DKG3" t="s">
        <v>3036</v>
      </c>
      <c r="DKH3" t="s">
        <v>3037</v>
      </c>
      <c r="DKI3" t="s">
        <v>3038</v>
      </c>
      <c r="DKJ3" t="s">
        <v>3039</v>
      </c>
      <c r="DKK3" t="s">
        <v>3040</v>
      </c>
      <c r="DKL3" t="s">
        <v>3041</v>
      </c>
      <c r="DKM3" t="s">
        <v>3042</v>
      </c>
      <c r="DKN3" t="s">
        <v>3043</v>
      </c>
      <c r="DKO3" t="s">
        <v>3044</v>
      </c>
      <c r="DKP3" t="s">
        <v>3045</v>
      </c>
      <c r="DKQ3" t="s">
        <v>3046</v>
      </c>
      <c r="DKR3" t="s">
        <v>3047</v>
      </c>
      <c r="DKS3" t="s">
        <v>3048</v>
      </c>
      <c r="DKT3" t="s">
        <v>3049</v>
      </c>
      <c r="DKU3" t="s">
        <v>3050</v>
      </c>
      <c r="DKV3" t="s">
        <v>3051</v>
      </c>
      <c r="DKW3" t="s">
        <v>3052</v>
      </c>
      <c r="DKX3" t="s">
        <v>3053</v>
      </c>
      <c r="DKY3" t="s">
        <v>3054</v>
      </c>
      <c r="DKZ3" t="s">
        <v>3055</v>
      </c>
      <c r="DLA3" t="s">
        <v>3056</v>
      </c>
      <c r="DLB3" t="s">
        <v>3057</v>
      </c>
      <c r="DLC3" t="s">
        <v>3058</v>
      </c>
      <c r="DLD3" t="s">
        <v>3059</v>
      </c>
      <c r="DLE3" t="s">
        <v>3060</v>
      </c>
      <c r="DLF3" t="s">
        <v>3061</v>
      </c>
      <c r="DLG3" t="s">
        <v>3062</v>
      </c>
      <c r="DLH3" t="s">
        <v>3063</v>
      </c>
      <c r="DLI3" t="s">
        <v>3064</v>
      </c>
      <c r="DLJ3" t="s">
        <v>3065</v>
      </c>
      <c r="DLK3" t="s">
        <v>3066</v>
      </c>
      <c r="DLL3" t="s">
        <v>3067</v>
      </c>
      <c r="DLM3" t="s">
        <v>3068</v>
      </c>
      <c r="DLN3" t="s">
        <v>3069</v>
      </c>
      <c r="DLO3" t="s">
        <v>3070</v>
      </c>
      <c r="DLP3" t="s">
        <v>3071</v>
      </c>
      <c r="DLQ3" t="s">
        <v>3072</v>
      </c>
      <c r="DLR3" t="s">
        <v>3073</v>
      </c>
      <c r="DLS3" t="s">
        <v>3074</v>
      </c>
      <c r="DLT3" t="s">
        <v>3075</v>
      </c>
      <c r="DLU3" t="s">
        <v>3076</v>
      </c>
      <c r="DLV3" t="s">
        <v>3077</v>
      </c>
      <c r="DLW3" t="s">
        <v>3078</v>
      </c>
      <c r="DLX3" t="s">
        <v>3079</v>
      </c>
      <c r="DLY3" t="s">
        <v>3080</v>
      </c>
      <c r="DLZ3" t="s">
        <v>3081</v>
      </c>
      <c r="DMA3" t="s">
        <v>3082</v>
      </c>
      <c r="DMB3" t="s">
        <v>3083</v>
      </c>
      <c r="DMC3" t="s">
        <v>3084</v>
      </c>
      <c r="DMD3" t="s">
        <v>3085</v>
      </c>
      <c r="DME3" t="s">
        <v>3086</v>
      </c>
      <c r="DMF3" t="s">
        <v>3087</v>
      </c>
      <c r="DMG3" t="s">
        <v>3088</v>
      </c>
      <c r="DMH3" t="s">
        <v>3089</v>
      </c>
      <c r="DMI3" t="s">
        <v>3090</v>
      </c>
      <c r="DMJ3" t="s">
        <v>3091</v>
      </c>
      <c r="DMK3" t="s">
        <v>3092</v>
      </c>
      <c r="DML3" t="s">
        <v>3093</v>
      </c>
      <c r="DMM3" t="s">
        <v>3094</v>
      </c>
      <c r="DMN3" t="s">
        <v>3095</v>
      </c>
      <c r="DMO3" t="s">
        <v>3096</v>
      </c>
      <c r="DMP3" t="s">
        <v>3097</v>
      </c>
      <c r="DMQ3" t="s">
        <v>3098</v>
      </c>
      <c r="DMR3" t="s">
        <v>3099</v>
      </c>
      <c r="DMS3" t="s">
        <v>3100</v>
      </c>
      <c r="DMT3" t="s">
        <v>3101</v>
      </c>
      <c r="DMU3" t="s">
        <v>3102</v>
      </c>
      <c r="DMV3" t="s">
        <v>3103</v>
      </c>
      <c r="DMW3" t="s">
        <v>3104</v>
      </c>
      <c r="DMX3" t="s">
        <v>3105</v>
      </c>
      <c r="DMY3" t="s">
        <v>3106</v>
      </c>
      <c r="DMZ3" t="s">
        <v>3107</v>
      </c>
      <c r="DNA3" t="s">
        <v>3108</v>
      </c>
      <c r="DNB3" t="s">
        <v>3109</v>
      </c>
      <c r="DNC3" t="s">
        <v>3110</v>
      </c>
      <c r="DND3" t="s">
        <v>3111</v>
      </c>
      <c r="DNE3" t="s">
        <v>3112</v>
      </c>
      <c r="DNF3" t="s">
        <v>3113</v>
      </c>
      <c r="DNG3" t="s">
        <v>3114</v>
      </c>
      <c r="DNH3" t="s">
        <v>3115</v>
      </c>
      <c r="DNI3" t="s">
        <v>3116</v>
      </c>
      <c r="DNJ3" t="s">
        <v>3117</v>
      </c>
      <c r="DNK3" t="s">
        <v>3118</v>
      </c>
      <c r="DNL3" t="s">
        <v>3119</v>
      </c>
      <c r="DNM3" t="s">
        <v>3120</v>
      </c>
      <c r="DNN3" t="s">
        <v>3121</v>
      </c>
      <c r="DNO3" t="s">
        <v>3122</v>
      </c>
      <c r="DNP3" t="s">
        <v>3123</v>
      </c>
      <c r="DNQ3" t="s">
        <v>3124</v>
      </c>
      <c r="DNR3" t="s">
        <v>3125</v>
      </c>
      <c r="DNS3" t="s">
        <v>3126</v>
      </c>
      <c r="DNT3" t="s">
        <v>3127</v>
      </c>
      <c r="DNU3" t="s">
        <v>3128</v>
      </c>
      <c r="DNV3" t="s">
        <v>3129</v>
      </c>
      <c r="DNW3" t="s">
        <v>3130</v>
      </c>
      <c r="DNX3" t="s">
        <v>3131</v>
      </c>
      <c r="DNY3" t="s">
        <v>3132</v>
      </c>
      <c r="DNZ3" t="s">
        <v>3133</v>
      </c>
      <c r="DOA3" t="s">
        <v>3134</v>
      </c>
      <c r="DOB3" t="s">
        <v>3135</v>
      </c>
      <c r="DOC3" t="s">
        <v>3136</v>
      </c>
      <c r="DOD3" t="s">
        <v>3137</v>
      </c>
      <c r="DOE3" t="s">
        <v>3138</v>
      </c>
      <c r="DOF3" t="s">
        <v>3139</v>
      </c>
      <c r="DOG3" t="s">
        <v>3140</v>
      </c>
      <c r="DOH3" t="s">
        <v>3141</v>
      </c>
      <c r="DOI3" t="s">
        <v>3142</v>
      </c>
      <c r="DOJ3" t="s">
        <v>3143</v>
      </c>
      <c r="DOK3" t="s">
        <v>3144</v>
      </c>
      <c r="DOL3" t="s">
        <v>3145</v>
      </c>
      <c r="DOM3" t="s">
        <v>3146</v>
      </c>
      <c r="DON3" t="s">
        <v>3147</v>
      </c>
      <c r="DOO3" t="s">
        <v>3148</v>
      </c>
      <c r="DOP3" t="s">
        <v>3149</v>
      </c>
      <c r="DOQ3" t="s">
        <v>3150</v>
      </c>
      <c r="DOR3" t="s">
        <v>3151</v>
      </c>
      <c r="DOS3" t="s">
        <v>3152</v>
      </c>
      <c r="DOT3" t="s">
        <v>3153</v>
      </c>
      <c r="DOU3" t="s">
        <v>3154</v>
      </c>
      <c r="DOV3" t="s">
        <v>3155</v>
      </c>
      <c r="DOW3" t="s">
        <v>3156</v>
      </c>
      <c r="DOX3" t="s">
        <v>3157</v>
      </c>
      <c r="DOY3" t="s">
        <v>3158</v>
      </c>
      <c r="DOZ3" t="s">
        <v>3159</v>
      </c>
      <c r="DPA3" t="s">
        <v>3160</v>
      </c>
      <c r="DPB3" t="s">
        <v>3161</v>
      </c>
      <c r="DPC3" t="s">
        <v>3162</v>
      </c>
      <c r="DPD3" t="s">
        <v>3163</v>
      </c>
      <c r="DPE3" t="s">
        <v>3164</v>
      </c>
      <c r="DPF3" t="s">
        <v>3165</v>
      </c>
      <c r="DPG3" t="s">
        <v>3166</v>
      </c>
      <c r="DPH3" t="s">
        <v>3167</v>
      </c>
      <c r="DPI3" t="s">
        <v>3168</v>
      </c>
      <c r="DPJ3" t="s">
        <v>3169</v>
      </c>
      <c r="DPK3" t="s">
        <v>3170</v>
      </c>
      <c r="DPL3" t="s">
        <v>3171</v>
      </c>
      <c r="DPM3" t="s">
        <v>3172</v>
      </c>
      <c r="DPN3" t="s">
        <v>3173</v>
      </c>
      <c r="DPO3" t="s">
        <v>3174</v>
      </c>
      <c r="DPP3" t="s">
        <v>3175</v>
      </c>
      <c r="DPQ3" t="s">
        <v>3176</v>
      </c>
      <c r="DPR3" t="s">
        <v>3177</v>
      </c>
      <c r="DPS3" t="s">
        <v>3178</v>
      </c>
      <c r="DPT3" t="s">
        <v>3179</v>
      </c>
      <c r="DPU3" t="s">
        <v>3180</v>
      </c>
      <c r="DPV3" t="s">
        <v>3181</v>
      </c>
      <c r="DPW3" t="s">
        <v>3182</v>
      </c>
      <c r="DPX3" t="s">
        <v>3183</v>
      </c>
      <c r="DPY3" t="s">
        <v>3184</v>
      </c>
      <c r="DPZ3" t="s">
        <v>3185</v>
      </c>
      <c r="DQA3" t="s">
        <v>3186</v>
      </c>
      <c r="DQB3" t="s">
        <v>3187</v>
      </c>
      <c r="DQC3" t="s">
        <v>3188</v>
      </c>
      <c r="DQD3" t="s">
        <v>3189</v>
      </c>
      <c r="DQE3" t="s">
        <v>3190</v>
      </c>
      <c r="DQF3" t="s">
        <v>3191</v>
      </c>
      <c r="DQG3" t="s">
        <v>3192</v>
      </c>
      <c r="DQH3" t="s">
        <v>3193</v>
      </c>
      <c r="DQI3" t="s">
        <v>3194</v>
      </c>
      <c r="DQJ3" t="s">
        <v>3195</v>
      </c>
      <c r="DQK3" t="s">
        <v>3196</v>
      </c>
      <c r="DQL3" t="s">
        <v>3197</v>
      </c>
      <c r="DQM3" t="s">
        <v>3198</v>
      </c>
      <c r="DQN3" t="s">
        <v>3199</v>
      </c>
      <c r="DQO3" t="s">
        <v>3200</v>
      </c>
      <c r="DQP3" t="s">
        <v>3201</v>
      </c>
      <c r="DQQ3" t="s">
        <v>3202</v>
      </c>
      <c r="DQR3" t="s">
        <v>3203</v>
      </c>
      <c r="DQS3" t="s">
        <v>3204</v>
      </c>
      <c r="DQT3" t="s">
        <v>3205</v>
      </c>
      <c r="DQU3" t="s">
        <v>3206</v>
      </c>
      <c r="DQV3" t="s">
        <v>3207</v>
      </c>
      <c r="DQW3" t="s">
        <v>3208</v>
      </c>
      <c r="DQX3" t="s">
        <v>3209</v>
      </c>
      <c r="DQY3" t="s">
        <v>3210</v>
      </c>
      <c r="DQZ3" t="s">
        <v>3211</v>
      </c>
      <c r="DRA3" t="s">
        <v>3212</v>
      </c>
      <c r="DRB3" t="s">
        <v>3213</v>
      </c>
      <c r="DRC3" t="s">
        <v>3214</v>
      </c>
      <c r="DRD3" t="s">
        <v>3215</v>
      </c>
      <c r="DRE3" t="s">
        <v>3216</v>
      </c>
      <c r="DRF3" t="s">
        <v>3217</v>
      </c>
      <c r="DRG3" t="s">
        <v>3218</v>
      </c>
      <c r="DRH3" t="s">
        <v>3219</v>
      </c>
      <c r="DRI3" t="s">
        <v>3220</v>
      </c>
      <c r="DRJ3" t="s">
        <v>3221</v>
      </c>
      <c r="DRK3" t="s">
        <v>3222</v>
      </c>
      <c r="DRL3" t="s">
        <v>3223</v>
      </c>
      <c r="DRM3" t="s">
        <v>3224</v>
      </c>
      <c r="DRN3" t="s">
        <v>3225</v>
      </c>
      <c r="DRO3" t="s">
        <v>3226</v>
      </c>
      <c r="DRP3" t="s">
        <v>3227</v>
      </c>
      <c r="DRQ3" t="s">
        <v>3228</v>
      </c>
      <c r="DRR3" t="s">
        <v>3229</v>
      </c>
      <c r="DRS3" t="s">
        <v>3230</v>
      </c>
      <c r="DRT3" t="s">
        <v>3231</v>
      </c>
      <c r="DRU3" t="s">
        <v>3232</v>
      </c>
      <c r="DRV3" t="s">
        <v>3233</v>
      </c>
      <c r="DRW3" t="s">
        <v>3234</v>
      </c>
      <c r="DRX3" t="s">
        <v>3235</v>
      </c>
      <c r="DRY3" t="s">
        <v>3236</v>
      </c>
      <c r="DRZ3" t="s">
        <v>3237</v>
      </c>
      <c r="DSA3" t="s">
        <v>3238</v>
      </c>
      <c r="DSB3" t="s">
        <v>3239</v>
      </c>
      <c r="DSC3" t="s">
        <v>3240</v>
      </c>
      <c r="DSD3" t="s">
        <v>3241</v>
      </c>
      <c r="DSE3" t="s">
        <v>3242</v>
      </c>
      <c r="DSF3" t="s">
        <v>3243</v>
      </c>
      <c r="DSG3" t="s">
        <v>3244</v>
      </c>
      <c r="DSH3" t="s">
        <v>3245</v>
      </c>
      <c r="DSI3" t="s">
        <v>3246</v>
      </c>
      <c r="DSJ3" t="s">
        <v>3247</v>
      </c>
      <c r="DSK3" t="s">
        <v>3248</v>
      </c>
      <c r="DSL3" t="s">
        <v>3249</v>
      </c>
      <c r="DSM3" t="s">
        <v>3250</v>
      </c>
      <c r="DSN3" t="s">
        <v>3251</v>
      </c>
      <c r="DSO3" t="s">
        <v>3252</v>
      </c>
      <c r="DSP3" t="s">
        <v>3253</v>
      </c>
      <c r="DSQ3" t="s">
        <v>3254</v>
      </c>
      <c r="DSR3" t="s">
        <v>3255</v>
      </c>
      <c r="DSS3" t="s">
        <v>3256</v>
      </c>
      <c r="DST3" t="s">
        <v>3257</v>
      </c>
      <c r="DSU3" t="s">
        <v>3258</v>
      </c>
      <c r="DSV3" t="s">
        <v>3259</v>
      </c>
      <c r="DSW3" t="s">
        <v>3260</v>
      </c>
      <c r="DSX3" t="s">
        <v>3261</v>
      </c>
      <c r="DSY3" t="s">
        <v>3262</v>
      </c>
      <c r="DSZ3" t="s">
        <v>3263</v>
      </c>
      <c r="DTA3" t="s">
        <v>3264</v>
      </c>
      <c r="DTB3" t="s">
        <v>3265</v>
      </c>
      <c r="DTC3" t="s">
        <v>3266</v>
      </c>
      <c r="DTD3" t="s">
        <v>3267</v>
      </c>
      <c r="DTE3" t="s">
        <v>3268</v>
      </c>
      <c r="DTF3" t="s">
        <v>3269</v>
      </c>
      <c r="DTG3" t="s">
        <v>3270</v>
      </c>
      <c r="DTH3" t="s">
        <v>3271</v>
      </c>
      <c r="DTI3" t="s">
        <v>3272</v>
      </c>
      <c r="DTJ3" t="s">
        <v>3273</v>
      </c>
      <c r="DTK3" t="s">
        <v>3274</v>
      </c>
      <c r="DTL3" t="s">
        <v>3275</v>
      </c>
      <c r="DTM3" t="s">
        <v>3276</v>
      </c>
      <c r="DTN3" t="s">
        <v>3277</v>
      </c>
      <c r="DTO3" t="s">
        <v>3278</v>
      </c>
      <c r="DTP3" t="s">
        <v>3279</v>
      </c>
      <c r="DTQ3" t="s">
        <v>3280</v>
      </c>
      <c r="DTR3" t="s">
        <v>3281</v>
      </c>
      <c r="DTS3" t="s">
        <v>3282</v>
      </c>
      <c r="DTT3" t="s">
        <v>3283</v>
      </c>
      <c r="DTU3" t="s">
        <v>3284</v>
      </c>
      <c r="DTV3" t="s">
        <v>3285</v>
      </c>
      <c r="DTW3" t="s">
        <v>3286</v>
      </c>
      <c r="DTX3" t="s">
        <v>3287</v>
      </c>
      <c r="DTY3" t="s">
        <v>3288</v>
      </c>
      <c r="DTZ3" t="s">
        <v>3289</v>
      </c>
      <c r="DUA3" t="s">
        <v>3290</v>
      </c>
      <c r="DUB3" t="s">
        <v>3291</v>
      </c>
      <c r="DUC3" t="s">
        <v>3292</v>
      </c>
      <c r="DUD3" t="s">
        <v>3293</v>
      </c>
      <c r="DUE3" t="s">
        <v>3294</v>
      </c>
      <c r="DUF3" t="s">
        <v>3295</v>
      </c>
      <c r="DUG3" t="s">
        <v>3296</v>
      </c>
      <c r="DUH3" t="s">
        <v>3297</v>
      </c>
      <c r="DUI3" t="s">
        <v>3298</v>
      </c>
      <c r="DUJ3" t="s">
        <v>3299</v>
      </c>
      <c r="DUK3" t="s">
        <v>3300</v>
      </c>
      <c r="DUL3" t="s">
        <v>3301</v>
      </c>
      <c r="DUM3" t="s">
        <v>3302</v>
      </c>
      <c r="DUN3" t="s">
        <v>3303</v>
      </c>
      <c r="DUO3" t="s">
        <v>3304</v>
      </c>
      <c r="DUP3" t="s">
        <v>3305</v>
      </c>
      <c r="DUQ3" t="s">
        <v>3306</v>
      </c>
      <c r="DUR3" t="s">
        <v>3307</v>
      </c>
      <c r="DUS3" t="s">
        <v>3308</v>
      </c>
      <c r="DUT3" t="s">
        <v>3309</v>
      </c>
      <c r="DUU3" t="s">
        <v>3310</v>
      </c>
      <c r="DUV3" t="s">
        <v>3311</v>
      </c>
      <c r="DUW3" t="s">
        <v>3312</v>
      </c>
      <c r="DUX3" t="s">
        <v>3313</v>
      </c>
      <c r="DUY3" t="s">
        <v>3314</v>
      </c>
      <c r="DUZ3" t="s">
        <v>3315</v>
      </c>
      <c r="DVA3" t="s">
        <v>3316</v>
      </c>
      <c r="DVB3" t="s">
        <v>3317</v>
      </c>
      <c r="DVC3" t="s">
        <v>3318</v>
      </c>
      <c r="DVD3" t="s">
        <v>3319</v>
      </c>
      <c r="DVE3" t="s">
        <v>3320</v>
      </c>
      <c r="DVF3" t="s">
        <v>3321</v>
      </c>
      <c r="DVG3" t="s">
        <v>3322</v>
      </c>
      <c r="DVH3" t="s">
        <v>3323</v>
      </c>
      <c r="DVI3" t="s">
        <v>3324</v>
      </c>
      <c r="DVJ3" t="s">
        <v>3325</v>
      </c>
      <c r="DVK3" t="s">
        <v>3326</v>
      </c>
      <c r="DVL3" t="s">
        <v>3327</v>
      </c>
      <c r="DVM3" t="s">
        <v>3328</v>
      </c>
      <c r="DVN3" t="s">
        <v>3329</v>
      </c>
      <c r="DVO3" t="s">
        <v>3330</v>
      </c>
      <c r="DVP3" t="s">
        <v>3331</v>
      </c>
      <c r="DVQ3" t="s">
        <v>3332</v>
      </c>
      <c r="DVR3" t="s">
        <v>3333</v>
      </c>
      <c r="DVS3" t="s">
        <v>3334</v>
      </c>
      <c r="DVT3" t="s">
        <v>3335</v>
      </c>
      <c r="DVU3" t="s">
        <v>3336</v>
      </c>
      <c r="DVV3" t="s">
        <v>3337</v>
      </c>
      <c r="DVW3" t="s">
        <v>3338</v>
      </c>
      <c r="DVX3" t="s">
        <v>3339</v>
      </c>
      <c r="DVY3" t="s">
        <v>3340</v>
      </c>
      <c r="DVZ3" t="s">
        <v>3341</v>
      </c>
      <c r="DWA3" t="s">
        <v>3342</v>
      </c>
      <c r="DWB3" t="s">
        <v>3343</v>
      </c>
      <c r="DWC3" t="s">
        <v>3344</v>
      </c>
      <c r="DWD3" t="s">
        <v>3345</v>
      </c>
      <c r="DWE3" t="s">
        <v>3346</v>
      </c>
      <c r="DWF3" t="s">
        <v>3347</v>
      </c>
      <c r="DWG3" t="s">
        <v>3348</v>
      </c>
      <c r="DWH3" t="s">
        <v>3349</v>
      </c>
      <c r="DWI3" t="s">
        <v>3350</v>
      </c>
      <c r="DWJ3" t="s">
        <v>3351</v>
      </c>
      <c r="DWK3" t="s">
        <v>3352</v>
      </c>
      <c r="DWL3" t="s">
        <v>3353</v>
      </c>
      <c r="DWM3" t="s">
        <v>3354</v>
      </c>
      <c r="DWN3" t="s">
        <v>3355</v>
      </c>
      <c r="DWO3" t="s">
        <v>3356</v>
      </c>
      <c r="DWP3" t="s">
        <v>3357</v>
      </c>
      <c r="DWQ3" t="s">
        <v>3358</v>
      </c>
      <c r="DWR3" t="s">
        <v>3359</v>
      </c>
      <c r="DWS3" t="s">
        <v>3360</v>
      </c>
      <c r="DWT3" t="s">
        <v>3361</v>
      </c>
      <c r="DWU3" t="s">
        <v>3362</v>
      </c>
      <c r="DWV3" t="s">
        <v>3363</v>
      </c>
      <c r="DWW3" t="s">
        <v>3364</v>
      </c>
      <c r="DWX3" t="s">
        <v>3365</v>
      </c>
      <c r="DWY3" t="s">
        <v>3366</v>
      </c>
      <c r="DWZ3" t="s">
        <v>3367</v>
      </c>
      <c r="DXA3" t="s">
        <v>3368</v>
      </c>
      <c r="DXB3" t="s">
        <v>3369</v>
      </c>
      <c r="DXC3" t="s">
        <v>3370</v>
      </c>
      <c r="DXD3" t="s">
        <v>3371</v>
      </c>
      <c r="DXE3" t="s">
        <v>3372</v>
      </c>
      <c r="DXF3" t="s">
        <v>3373</v>
      </c>
      <c r="DXG3" t="s">
        <v>3374</v>
      </c>
      <c r="DXH3" t="s">
        <v>3375</v>
      </c>
      <c r="DXI3" t="s">
        <v>3376</v>
      </c>
      <c r="DXJ3" t="s">
        <v>3377</v>
      </c>
      <c r="DXK3" t="s">
        <v>3378</v>
      </c>
      <c r="DXL3" t="s">
        <v>3379</v>
      </c>
      <c r="DXM3" t="s">
        <v>3380</v>
      </c>
      <c r="DXN3" t="s">
        <v>3381</v>
      </c>
      <c r="DXO3" t="s">
        <v>3382</v>
      </c>
      <c r="DXP3" t="s">
        <v>3383</v>
      </c>
      <c r="DXQ3" t="s">
        <v>3384</v>
      </c>
      <c r="DXR3" t="s">
        <v>3385</v>
      </c>
      <c r="DXS3" t="s">
        <v>3386</v>
      </c>
      <c r="DXT3" t="s">
        <v>3387</v>
      </c>
      <c r="DXU3" t="s">
        <v>3388</v>
      </c>
      <c r="DXV3" t="s">
        <v>3389</v>
      </c>
      <c r="DXW3" t="s">
        <v>3390</v>
      </c>
      <c r="DXX3" t="s">
        <v>3391</v>
      </c>
      <c r="DXY3" t="s">
        <v>3392</v>
      </c>
      <c r="DXZ3" t="s">
        <v>3393</v>
      </c>
      <c r="DYA3" t="s">
        <v>3394</v>
      </c>
      <c r="DYB3" t="s">
        <v>3395</v>
      </c>
      <c r="DYC3" t="s">
        <v>3396</v>
      </c>
      <c r="DYD3" t="s">
        <v>3397</v>
      </c>
      <c r="DYE3" t="s">
        <v>3398</v>
      </c>
      <c r="DYF3" t="s">
        <v>3399</v>
      </c>
      <c r="DYG3" t="s">
        <v>3400</v>
      </c>
      <c r="DYH3" t="s">
        <v>3401</v>
      </c>
      <c r="DYI3" t="s">
        <v>3402</v>
      </c>
      <c r="DYJ3" t="s">
        <v>3403</v>
      </c>
      <c r="DYK3" t="s">
        <v>3404</v>
      </c>
      <c r="DYL3" t="s">
        <v>3405</v>
      </c>
      <c r="DYM3" t="s">
        <v>3406</v>
      </c>
      <c r="DYN3" t="s">
        <v>3407</v>
      </c>
      <c r="DYO3" t="s">
        <v>3408</v>
      </c>
      <c r="DYP3" t="s">
        <v>3409</v>
      </c>
      <c r="DYQ3" t="s">
        <v>3410</v>
      </c>
      <c r="DYR3" t="s">
        <v>3411</v>
      </c>
      <c r="DYS3" t="s">
        <v>3412</v>
      </c>
      <c r="DYT3" t="s">
        <v>3413</v>
      </c>
      <c r="DYU3" t="s">
        <v>3414</v>
      </c>
      <c r="DYV3" t="s">
        <v>3415</v>
      </c>
      <c r="DYW3" t="s">
        <v>3416</v>
      </c>
      <c r="DYX3" t="s">
        <v>3417</v>
      </c>
      <c r="DYY3" t="s">
        <v>3418</v>
      </c>
      <c r="DYZ3" t="s">
        <v>3419</v>
      </c>
      <c r="DZA3" t="s">
        <v>3420</v>
      </c>
      <c r="DZB3" t="s">
        <v>3421</v>
      </c>
      <c r="DZC3" t="s">
        <v>3422</v>
      </c>
      <c r="DZD3" t="s">
        <v>3423</v>
      </c>
      <c r="DZE3" t="s">
        <v>3424</v>
      </c>
      <c r="DZF3" t="s">
        <v>3425</v>
      </c>
      <c r="DZG3" t="s">
        <v>3426</v>
      </c>
      <c r="DZH3" t="s">
        <v>3427</v>
      </c>
      <c r="DZI3" t="s">
        <v>3428</v>
      </c>
      <c r="DZJ3" t="s">
        <v>3429</v>
      </c>
      <c r="DZK3" t="s">
        <v>3430</v>
      </c>
      <c r="DZL3" t="s">
        <v>3431</v>
      </c>
      <c r="DZM3" t="s">
        <v>3432</v>
      </c>
      <c r="DZN3" t="s">
        <v>3433</v>
      </c>
      <c r="DZO3" t="s">
        <v>3434</v>
      </c>
      <c r="DZP3" t="s">
        <v>3435</v>
      </c>
      <c r="DZQ3" t="s">
        <v>3436</v>
      </c>
      <c r="DZR3" t="s">
        <v>3437</v>
      </c>
      <c r="DZS3" t="s">
        <v>3438</v>
      </c>
      <c r="DZT3" t="s">
        <v>3439</v>
      </c>
      <c r="DZU3" t="s">
        <v>3440</v>
      </c>
      <c r="DZV3" t="s">
        <v>3441</v>
      </c>
      <c r="DZW3" t="s">
        <v>3442</v>
      </c>
      <c r="DZX3" t="s">
        <v>3443</v>
      </c>
      <c r="DZY3" t="s">
        <v>3444</v>
      </c>
      <c r="DZZ3" t="s">
        <v>3445</v>
      </c>
      <c r="EAA3" t="s">
        <v>3446</v>
      </c>
      <c r="EAB3" t="s">
        <v>3447</v>
      </c>
      <c r="EAC3" t="s">
        <v>3448</v>
      </c>
      <c r="EAD3" t="s">
        <v>3449</v>
      </c>
      <c r="EAE3" t="s">
        <v>3450</v>
      </c>
      <c r="EAF3" t="s">
        <v>3451</v>
      </c>
      <c r="EAG3" t="s">
        <v>3452</v>
      </c>
      <c r="EAH3" t="s">
        <v>3453</v>
      </c>
      <c r="EAI3" t="s">
        <v>3454</v>
      </c>
      <c r="EAJ3" t="s">
        <v>3455</v>
      </c>
      <c r="EAK3" t="s">
        <v>3456</v>
      </c>
      <c r="EAL3" t="s">
        <v>3457</v>
      </c>
      <c r="EAM3" t="s">
        <v>3458</v>
      </c>
      <c r="EAN3" t="s">
        <v>3459</v>
      </c>
      <c r="EAO3" t="s">
        <v>3460</v>
      </c>
      <c r="EAP3" t="s">
        <v>3461</v>
      </c>
      <c r="EAQ3" t="s">
        <v>3462</v>
      </c>
      <c r="EAR3" t="s">
        <v>3463</v>
      </c>
      <c r="EAS3" t="s">
        <v>3464</v>
      </c>
      <c r="EAT3" t="s">
        <v>3465</v>
      </c>
      <c r="EAU3" t="s">
        <v>3466</v>
      </c>
      <c r="EAV3" t="s">
        <v>3467</v>
      </c>
      <c r="EAW3" t="s">
        <v>3468</v>
      </c>
      <c r="EAX3" t="s">
        <v>3469</v>
      </c>
      <c r="EAY3" t="s">
        <v>3470</v>
      </c>
      <c r="EAZ3" t="s">
        <v>3471</v>
      </c>
      <c r="EBA3" t="s">
        <v>3472</v>
      </c>
      <c r="EBB3" t="s">
        <v>3473</v>
      </c>
      <c r="EBC3" t="s">
        <v>3474</v>
      </c>
      <c r="EBD3" t="s">
        <v>3475</v>
      </c>
      <c r="EBE3" t="s">
        <v>3476</v>
      </c>
      <c r="EBF3" t="s">
        <v>3477</v>
      </c>
      <c r="EBG3" t="s">
        <v>3478</v>
      </c>
      <c r="EBH3" t="s">
        <v>3479</v>
      </c>
      <c r="EBI3" t="s">
        <v>3480</v>
      </c>
      <c r="EBJ3" t="s">
        <v>3481</v>
      </c>
      <c r="EBK3" t="s">
        <v>3482</v>
      </c>
      <c r="EBL3" t="s">
        <v>3483</v>
      </c>
      <c r="EBM3" t="s">
        <v>3484</v>
      </c>
      <c r="EBN3" t="s">
        <v>3485</v>
      </c>
      <c r="EBO3" t="s">
        <v>3486</v>
      </c>
      <c r="EBP3" t="s">
        <v>3487</v>
      </c>
      <c r="EBQ3" t="s">
        <v>3488</v>
      </c>
      <c r="EBR3" t="s">
        <v>3489</v>
      </c>
      <c r="EBS3" t="s">
        <v>3490</v>
      </c>
      <c r="EBT3" t="s">
        <v>3491</v>
      </c>
      <c r="EBU3" t="s">
        <v>3492</v>
      </c>
      <c r="EBV3" t="s">
        <v>3493</v>
      </c>
      <c r="EBW3" t="s">
        <v>3494</v>
      </c>
      <c r="EBX3" t="s">
        <v>3495</v>
      </c>
      <c r="EBY3" t="s">
        <v>3496</v>
      </c>
      <c r="EBZ3" t="s">
        <v>3497</v>
      </c>
      <c r="ECA3" t="s">
        <v>3498</v>
      </c>
      <c r="ECB3" t="s">
        <v>3499</v>
      </c>
      <c r="ECC3" t="s">
        <v>3500</v>
      </c>
      <c r="ECD3" t="s">
        <v>3501</v>
      </c>
      <c r="ECE3" t="s">
        <v>3502</v>
      </c>
      <c r="ECF3" t="s">
        <v>3503</v>
      </c>
      <c r="ECG3" t="s">
        <v>3504</v>
      </c>
      <c r="ECH3" t="s">
        <v>3505</v>
      </c>
      <c r="ECI3" t="s">
        <v>3506</v>
      </c>
      <c r="ECJ3" t="s">
        <v>3507</v>
      </c>
      <c r="ECK3" t="s">
        <v>3508</v>
      </c>
      <c r="ECL3" t="s">
        <v>3509</v>
      </c>
      <c r="ECM3" t="s">
        <v>3510</v>
      </c>
      <c r="ECN3" t="s">
        <v>3511</v>
      </c>
      <c r="ECO3" t="s">
        <v>3512</v>
      </c>
      <c r="ECP3" t="s">
        <v>3513</v>
      </c>
      <c r="ECQ3" t="s">
        <v>3514</v>
      </c>
      <c r="ECR3" t="s">
        <v>3515</v>
      </c>
      <c r="ECS3" t="s">
        <v>3516</v>
      </c>
      <c r="ECT3" t="s">
        <v>3517</v>
      </c>
      <c r="ECU3" t="s">
        <v>3518</v>
      </c>
      <c r="ECV3" t="s">
        <v>3519</v>
      </c>
      <c r="ECW3" t="s">
        <v>3520</v>
      </c>
      <c r="ECX3" t="s">
        <v>3521</v>
      </c>
      <c r="ECY3" t="s">
        <v>3522</v>
      </c>
      <c r="ECZ3" t="s">
        <v>3523</v>
      </c>
      <c r="EDA3" t="s">
        <v>3524</v>
      </c>
      <c r="EDB3" t="s">
        <v>3525</v>
      </c>
      <c r="EDC3" t="s">
        <v>3526</v>
      </c>
      <c r="EDD3" t="s">
        <v>3527</v>
      </c>
      <c r="EDE3" t="s">
        <v>3528</v>
      </c>
      <c r="EDF3" t="s">
        <v>3529</v>
      </c>
      <c r="EDG3" t="s">
        <v>3530</v>
      </c>
      <c r="EDH3" t="s">
        <v>3531</v>
      </c>
      <c r="EDI3" t="s">
        <v>3532</v>
      </c>
      <c r="EDJ3" t="s">
        <v>3533</v>
      </c>
      <c r="EDK3" t="s">
        <v>3534</v>
      </c>
      <c r="EDL3" t="s">
        <v>3535</v>
      </c>
      <c r="EDM3" t="s">
        <v>3536</v>
      </c>
      <c r="EDN3" t="s">
        <v>3537</v>
      </c>
      <c r="EDO3" t="s">
        <v>3538</v>
      </c>
      <c r="EDP3" t="s">
        <v>3539</v>
      </c>
      <c r="EDQ3" t="s">
        <v>3540</v>
      </c>
      <c r="EDR3" t="s">
        <v>3541</v>
      </c>
      <c r="EDS3" t="s">
        <v>3542</v>
      </c>
      <c r="EDT3" t="s">
        <v>3543</v>
      </c>
      <c r="EDU3" t="s">
        <v>3544</v>
      </c>
      <c r="EDV3" t="s">
        <v>3545</v>
      </c>
      <c r="EDW3" t="s">
        <v>3546</v>
      </c>
      <c r="EDX3" t="s">
        <v>3547</v>
      </c>
      <c r="EDY3" t="s">
        <v>3548</v>
      </c>
      <c r="EDZ3" t="s">
        <v>3549</v>
      </c>
      <c r="EEA3" t="s">
        <v>3550</v>
      </c>
      <c r="EEB3" t="s">
        <v>3551</v>
      </c>
      <c r="EEC3" t="s">
        <v>3552</v>
      </c>
      <c r="EED3" t="s">
        <v>3553</v>
      </c>
      <c r="EEE3" t="s">
        <v>3554</v>
      </c>
      <c r="EEF3" t="s">
        <v>3555</v>
      </c>
      <c r="EEG3" t="s">
        <v>3556</v>
      </c>
      <c r="EEH3" t="s">
        <v>3557</v>
      </c>
      <c r="EEI3" t="s">
        <v>3558</v>
      </c>
      <c r="EEJ3" t="s">
        <v>3559</v>
      </c>
      <c r="EEK3" t="s">
        <v>3560</v>
      </c>
      <c r="EEL3" t="s">
        <v>3561</v>
      </c>
      <c r="EEM3" t="s">
        <v>3562</v>
      </c>
      <c r="EEN3" t="s">
        <v>3563</v>
      </c>
      <c r="EEO3" t="s">
        <v>3564</v>
      </c>
      <c r="EEP3" t="s">
        <v>3565</v>
      </c>
      <c r="EEQ3" t="s">
        <v>3566</v>
      </c>
      <c r="EER3" t="s">
        <v>3567</v>
      </c>
      <c r="EES3" t="s">
        <v>3568</v>
      </c>
      <c r="EET3" t="s">
        <v>3569</v>
      </c>
      <c r="EEU3" t="s">
        <v>3570</v>
      </c>
      <c r="EEV3" t="s">
        <v>3571</v>
      </c>
      <c r="EEW3" t="s">
        <v>3572</v>
      </c>
      <c r="EEX3" t="s">
        <v>3573</v>
      </c>
      <c r="EEY3" t="s">
        <v>3574</v>
      </c>
      <c r="EEZ3" t="s">
        <v>3575</v>
      </c>
      <c r="EFA3" t="s">
        <v>3576</v>
      </c>
      <c r="EFB3" t="s">
        <v>3577</v>
      </c>
      <c r="EFC3" t="s">
        <v>3578</v>
      </c>
      <c r="EFD3" t="s">
        <v>3579</v>
      </c>
      <c r="EFE3" t="s">
        <v>3580</v>
      </c>
      <c r="EFF3" t="s">
        <v>3581</v>
      </c>
      <c r="EFG3" t="s">
        <v>3582</v>
      </c>
      <c r="EFH3" t="s">
        <v>3583</v>
      </c>
      <c r="EFI3" t="s">
        <v>3584</v>
      </c>
      <c r="EFJ3" t="s">
        <v>3585</v>
      </c>
      <c r="EFK3" t="s">
        <v>3586</v>
      </c>
      <c r="EFL3" t="s">
        <v>3587</v>
      </c>
      <c r="EFM3" t="s">
        <v>3588</v>
      </c>
      <c r="EFN3" t="s">
        <v>3589</v>
      </c>
      <c r="EFO3" t="s">
        <v>3590</v>
      </c>
      <c r="EFP3" t="s">
        <v>3591</v>
      </c>
      <c r="EFQ3" t="s">
        <v>3592</v>
      </c>
      <c r="EFR3" t="s">
        <v>3593</v>
      </c>
      <c r="EFS3" t="s">
        <v>3594</v>
      </c>
      <c r="EFT3" t="s">
        <v>3595</v>
      </c>
      <c r="EFU3" t="s">
        <v>3596</v>
      </c>
      <c r="EFV3" t="s">
        <v>3597</v>
      </c>
      <c r="EFW3" t="s">
        <v>3598</v>
      </c>
      <c r="EFX3" t="s">
        <v>3599</v>
      </c>
      <c r="EFY3" t="s">
        <v>3600</v>
      </c>
      <c r="EFZ3" t="s">
        <v>3601</v>
      </c>
      <c r="EGA3" t="s">
        <v>3602</v>
      </c>
      <c r="EGB3" t="s">
        <v>3603</v>
      </c>
      <c r="EGC3" t="s">
        <v>3604</v>
      </c>
      <c r="EGD3" t="s">
        <v>3605</v>
      </c>
      <c r="EGE3" t="s">
        <v>3606</v>
      </c>
      <c r="EGF3" t="s">
        <v>3607</v>
      </c>
      <c r="EGG3" t="s">
        <v>3608</v>
      </c>
      <c r="EGH3" t="s">
        <v>3609</v>
      </c>
      <c r="EGI3" t="s">
        <v>3610</v>
      </c>
      <c r="EGJ3" t="s">
        <v>3611</v>
      </c>
      <c r="EGK3" t="s">
        <v>3612</v>
      </c>
      <c r="EGL3" t="s">
        <v>3613</v>
      </c>
      <c r="EGM3" t="s">
        <v>3614</v>
      </c>
      <c r="EGN3" t="s">
        <v>3615</v>
      </c>
      <c r="EGO3" t="s">
        <v>3616</v>
      </c>
      <c r="EGP3" t="s">
        <v>3617</v>
      </c>
      <c r="EGQ3" t="s">
        <v>3618</v>
      </c>
      <c r="EGR3" t="s">
        <v>3619</v>
      </c>
      <c r="EGS3" t="s">
        <v>3620</v>
      </c>
      <c r="EGT3" t="s">
        <v>3621</v>
      </c>
      <c r="EGU3" t="s">
        <v>3622</v>
      </c>
      <c r="EGV3" t="s">
        <v>3623</v>
      </c>
      <c r="EGW3" t="s">
        <v>3624</v>
      </c>
      <c r="EGX3" t="s">
        <v>3625</v>
      </c>
      <c r="EGY3" t="s">
        <v>3626</v>
      </c>
      <c r="EGZ3" t="s">
        <v>3627</v>
      </c>
      <c r="EHA3" t="s">
        <v>3628</v>
      </c>
      <c r="EHB3" t="s">
        <v>3629</v>
      </c>
      <c r="EHC3" t="s">
        <v>3630</v>
      </c>
      <c r="EHD3" t="s">
        <v>3631</v>
      </c>
      <c r="EHE3" t="s">
        <v>3632</v>
      </c>
      <c r="EHF3" t="s">
        <v>3633</v>
      </c>
      <c r="EHG3" t="s">
        <v>3634</v>
      </c>
      <c r="EHH3" t="s">
        <v>3635</v>
      </c>
      <c r="EHI3" t="s">
        <v>3636</v>
      </c>
      <c r="EHJ3" t="s">
        <v>3637</v>
      </c>
      <c r="EHK3" t="s">
        <v>3638</v>
      </c>
      <c r="EHL3" t="s">
        <v>3639</v>
      </c>
      <c r="EHM3" t="s">
        <v>3640</v>
      </c>
      <c r="EHN3" t="s">
        <v>3641</v>
      </c>
      <c r="EHO3" t="s">
        <v>3642</v>
      </c>
      <c r="EHP3" t="s">
        <v>3643</v>
      </c>
      <c r="EHQ3" t="s">
        <v>3644</v>
      </c>
      <c r="EHR3" t="s">
        <v>3645</v>
      </c>
      <c r="EHS3" t="s">
        <v>3646</v>
      </c>
      <c r="EHT3" t="s">
        <v>3647</v>
      </c>
      <c r="EHU3" t="s">
        <v>3648</v>
      </c>
      <c r="EHV3" t="s">
        <v>3649</v>
      </c>
      <c r="EHW3" t="s">
        <v>3650</v>
      </c>
      <c r="EHX3" t="s">
        <v>3651</v>
      </c>
      <c r="EHY3" t="s">
        <v>3652</v>
      </c>
      <c r="EHZ3" t="s">
        <v>3653</v>
      </c>
      <c r="EIA3" t="s">
        <v>3654</v>
      </c>
      <c r="EIB3" t="s">
        <v>3655</v>
      </c>
      <c r="EIC3" t="s">
        <v>3656</v>
      </c>
      <c r="EID3" t="s">
        <v>3657</v>
      </c>
      <c r="EIE3" t="s">
        <v>3658</v>
      </c>
      <c r="EIF3" t="s">
        <v>3659</v>
      </c>
      <c r="EIG3" t="s">
        <v>3660</v>
      </c>
      <c r="EIH3" t="s">
        <v>3661</v>
      </c>
      <c r="EII3" t="s">
        <v>3662</v>
      </c>
      <c r="EIJ3" t="s">
        <v>3663</v>
      </c>
      <c r="EIK3" t="s">
        <v>3664</v>
      </c>
      <c r="EIL3" t="s">
        <v>3665</v>
      </c>
      <c r="EIM3" t="s">
        <v>3666</v>
      </c>
      <c r="EIN3" t="s">
        <v>3667</v>
      </c>
      <c r="EIO3" t="s">
        <v>3668</v>
      </c>
      <c r="EIP3" t="s">
        <v>3669</v>
      </c>
      <c r="EIQ3" t="s">
        <v>3670</v>
      </c>
      <c r="EIR3" t="s">
        <v>3671</v>
      </c>
      <c r="EIS3" t="s">
        <v>3672</v>
      </c>
      <c r="EIT3" t="s">
        <v>3673</v>
      </c>
      <c r="EIU3" t="s">
        <v>3674</v>
      </c>
      <c r="EIV3" t="s">
        <v>3675</v>
      </c>
      <c r="EIW3" t="s">
        <v>3676</v>
      </c>
      <c r="EIX3" t="s">
        <v>3677</v>
      </c>
      <c r="EIY3" t="s">
        <v>3678</v>
      </c>
      <c r="EIZ3" t="s">
        <v>3679</v>
      </c>
      <c r="EJA3" t="s">
        <v>3680</v>
      </c>
      <c r="EJB3" t="s">
        <v>3681</v>
      </c>
      <c r="EJC3" t="s">
        <v>3682</v>
      </c>
      <c r="EJD3" t="s">
        <v>3683</v>
      </c>
      <c r="EJE3" t="s">
        <v>3684</v>
      </c>
      <c r="EJF3" t="s">
        <v>3685</v>
      </c>
      <c r="EJG3" t="s">
        <v>3686</v>
      </c>
      <c r="EJH3" t="s">
        <v>3687</v>
      </c>
      <c r="EJI3" t="s">
        <v>3688</v>
      </c>
      <c r="EJJ3" t="s">
        <v>3689</v>
      </c>
      <c r="EJK3" t="s">
        <v>3690</v>
      </c>
      <c r="EJL3" t="s">
        <v>3691</v>
      </c>
      <c r="EJM3" t="s">
        <v>3692</v>
      </c>
      <c r="EJN3" t="s">
        <v>3693</v>
      </c>
      <c r="EJO3" t="s">
        <v>3694</v>
      </c>
      <c r="EJP3" t="s">
        <v>3695</v>
      </c>
      <c r="EJQ3" t="s">
        <v>3696</v>
      </c>
      <c r="EJR3" t="s">
        <v>3697</v>
      </c>
      <c r="EJS3" t="s">
        <v>3698</v>
      </c>
      <c r="EJT3" t="s">
        <v>3699</v>
      </c>
      <c r="EJU3" t="s">
        <v>3700</v>
      </c>
      <c r="EJV3" t="s">
        <v>3701</v>
      </c>
      <c r="EJW3" t="s">
        <v>3702</v>
      </c>
      <c r="EJX3" t="s">
        <v>3703</v>
      </c>
      <c r="EJY3" t="s">
        <v>3704</v>
      </c>
      <c r="EJZ3" t="s">
        <v>3705</v>
      </c>
      <c r="EKA3" t="s">
        <v>3706</v>
      </c>
      <c r="EKB3" t="s">
        <v>3707</v>
      </c>
      <c r="EKC3" t="s">
        <v>3708</v>
      </c>
      <c r="EKD3" t="s">
        <v>3709</v>
      </c>
      <c r="EKE3" t="s">
        <v>3710</v>
      </c>
      <c r="EKF3" t="s">
        <v>3711</v>
      </c>
      <c r="EKG3" t="s">
        <v>3712</v>
      </c>
      <c r="EKH3" t="s">
        <v>3713</v>
      </c>
      <c r="EKI3" t="s">
        <v>3714</v>
      </c>
      <c r="EKJ3" t="s">
        <v>3715</v>
      </c>
      <c r="EKK3" t="s">
        <v>3716</v>
      </c>
      <c r="EKL3" t="s">
        <v>3717</v>
      </c>
      <c r="EKM3" t="s">
        <v>3718</v>
      </c>
      <c r="EKN3" t="s">
        <v>3719</v>
      </c>
      <c r="EKO3" t="s">
        <v>3720</v>
      </c>
      <c r="EKP3" t="s">
        <v>3721</v>
      </c>
      <c r="EKQ3" t="s">
        <v>3722</v>
      </c>
      <c r="EKR3" t="s">
        <v>3723</v>
      </c>
      <c r="EKS3" t="s">
        <v>3724</v>
      </c>
      <c r="EKT3" t="s">
        <v>3725</v>
      </c>
      <c r="EKU3" t="s">
        <v>3726</v>
      </c>
      <c r="EKV3" t="s">
        <v>3727</v>
      </c>
      <c r="EKW3" t="s">
        <v>3728</v>
      </c>
      <c r="EKX3" t="s">
        <v>3729</v>
      </c>
      <c r="EKY3" t="s">
        <v>3730</v>
      </c>
      <c r="EKZ3" t="s">
        <v>3731</v>
      </c>
      <c r="ELA3" t="s">
        <v>3732</v>
      </c>
      <c r="ELB3" t="s">
        <v>3733</v>
      </c>
      <c r="ELC3" t="s">
        <v>3734</v>
      </c>
      <c r="ELD3" t="s">
        <v>3735</v>
      </c>
      <c r="ELE3" t="s">
        <v>3736</v>
      </c>
      <c r="ELF3" t="s">
        <v>3737</v>
      </c>
      <c r="ELG3" t="s">
        <v>3738</v>
      </c>
      <c r="ELH3" t="s">
        <v>3739</v>
      </c>
      <c r="ELI3" t="s">
        <v>3740</v>
      </c>
      <c r="ELJ3" t="s">
        <v>3741</v>
      </c>
      <c r="ELK3" t="s">
        <v>3742</v>
      </c>
      <c r="ELL3" t="s">
        <v>3743</v>
      </c>
      <c r="ELM3" t="s">
        <v>3744</v>
      </c>
      <c r="ELN3" t="s">
        <v>3745</v>
      </c>
      <c r="ELO3" t="s">
        <v>3746</v>
      </c>
      <c r="ELP3" t="s">
        <v>3747</v>
      </c>
      <c r="ELQ3" t="s">
        <v>3748</v>
      </c>
      <c r="ELR3" t="s">
        <v>3749</v>
      </c>
      <c r="ELS3" t="s">
        <v>3750</v>
      </c>
      <c r="ELT3" t="s">
        <v>3751</v>
      </c>
      <c r="ELU3" t="s">
        <v>3752</v>
      </c>
      <c r="ELV3" t="s">
        <v>3753</v>
      </c>
      <c r="ELW3" t="s">
        <v>3754</v>
      </c>
      <c r="ELX3" t="s">
        <v>3755</v>
      </c>
      <c r="ELY3" t="s">
        <v>3756</v>
      </c>
      <c r="ELZ3" t="s">
        <v>3757</v>
      </c>
      <c r="EMA3" t="s">
        <v>3758</v>
      </c>
      <c r="EMB3" t="s">
        <v>3759</v>
      </c>
      <c r="EMC3" t="s">
        <v>3760</v>
      </c>
      <c r="EMD3" t="s">
        <v>3761</v>
      </c>
      <c r="EME3" t="s">
        <v>3762</v>
      </c>
      <c r="EMF3" t="s">
        <v>3763</v>
      </c>
      <c r="EMG3" t="s">
        <v>3764</v>
      </c>
      <c r="EMH3" t="s">
        <v>3765</v>
      </c>
      <c r="EMI3" t="s">
        <v>3766</v>
      </c>
      <c r="EMJ3" t="s">
        <v>3767</v>
      </c>
      <c r="EMK3" t="s">
        <v>3768</v>
      </c>
      <c r="EML3" t="s">
        <v>3769</v>
      </c>
      <c r="EMM3" t="s">
        <v>3770</v>
      </c>
      <c r="EMN3" t="s">
        <v>3771</v>
      </c>
      <c r="EMO3" t="s">
        <v>3772</v>
      </c>
      <c r="EMP3" t="s">
        <v>3773</v>
      </c>
      <c r="EMQ3" t="s">
        <v>3774</v>
      </c>
      <c r="EMR3" t="s">
        <v>3775</v>
      </c>
      <c r="EMS3" t="s">
        <v>3776</v>
      </c>
      <c r="EMT3" t="s">
        <v>3777</v>
      </c>
      <c r="EMU3" t="s">
        <v>3778</v>
      </c>
      <c r="EMV3" t="s">
        <v>3779</v>
      </c>
      <c r="EMW3" t="s">
        <v>3780</v>
      </c>
      <c r="EMX3" t="s">
        <v>3781</v>
      </c>
      <c r="EMY3" t="s">
        <v>3782</v>
      </c>
      <c r="EMZ3" t="s">
        <v>3783</v>
      </c>
      <c r="ENA3" t="s">
        <v>3784</v>
      </c>
      <c r="ENB3" t="s">
        <v>3785</v>
      </c>
      <c r="ENC3" t="s">
        <v>3786</v>
      </c>
      <c r="END3" t="s">
        <v>3787</v>
      </c>
      <c r="ENE3" t="s">
        <v>3788</v>
      </c>
      <c r="ENF3" t="s">
        <v>3789</v>
      </c>
      <c r="ENG3" t="s">
        <v>3790</v>
      </c>
      <c r="ENH3" t="s">
        <v>3791</v>
      </c>
      <c r="ENI3" t="s">
        <v>3792</v>
      </c>
      <c r="ENJ3" t="s">
        <v>3793</v>
      </c>
      <c r="ENK3" t="s">
        <v>3794</v>
      </c>
      <c r="ENL3" t="s">
        <v>3795</v>
      </c>
      <c r="ENM3" t="s">
        <v>3796</v>
      </c>
      <c r="ENN3" t="s">
        <v>3797</v>
      </c>
      <c r="ENO3" t="s">
        <v>3798</v>
      </c>
      <c r="ENP3" t="s">
        <v>3799</v>
      </c>
      <c r="ENQ3" t="s">
        <v>3800</v>
      </c>
      <c r="ENR3" t="s">
        <v>3801</v>
      </c>
      <c r="ENS3" t="s">
        <v>3802</v>
      </c>
      <c r="ENT3" t="s">
        <v>3803</v>
      </c>
      <c r="ENU3" t="s">
        <v>3804</v>
      </c>
      <c r="ENV3" t="s">
        <v>3805</v>
      </c>
      <c r="ENW3" t="s">
        <v>3806</v>
      </c>
      <c r="ENX3" t="s">
        <v>3807</v>
      </c>
      <c r="ENY3" t="s">
        <v>3808</v>
      </c>
      <c r="ENZ3" t="s">
        <v>3809</v>
      </c>
      <c r="EOA3" t="s">
        <v>3810</v>
      </c>
      <c r="EOB3" t="s">
        <v>3811</v>
      </c>
      <c r="EOC3" t="s">
        <v>3812</v>
      </c>
      <c r="EOD3" t="s">
        <v>3813</v>
      </c>
      <c r="EOE3" t="s">
        <v>3814</v>
      </c>
      <c r="EOF3" t="s">
        <v>3815</v>
      </c>
      <c r="EOG3" t="s">
        <v>3816</v>
      </c>
      <c r="EOH3" t="s">
        <v>3817</v>
      </c>
      <c r="EOI3" t="s">
        <v>3818</v>
      </c>
      <c r="EOJ3" t="s">
        <v>3819</v>
      </c>
      <c r="EOK3" t="s">
        <v>3820</v>
      </c>
      <c r="EOL3" t="s">
        <v>3821</v>
      </c>
      <c r="EOM3" t="s">
        <v>3822</v>
      </c>
      <c r="EON3" t="s">
        <v>3823</v>
      </c>
      <c r="EOO3" t="s">
        <v>3824</v>
      </c>
      <c r="EOP3" t="s">
        <v>3825</v>
      </c>
      <c r="EOQ3" t="s">
        <v>3826</v>
      </c>
      <c r="EOR3" t="s">
        <v>3827</v>
      </c>
      <c r="EOS3" t="s">
        <v>3828</v>
      </c>
      <c r="EOT3" t="s">
        <v>3829</v>
      </c>
      <c r="EOU3" t="s">
        <v>3830</v>
      </c>
      <c r="EOV3" t="s">
        <v>3831</v>
      </c>
      <c r="EOW3" t="s">
        <v>3832</v>
      </c>
      <c r="EOX3" t="s">
        <v>3833</v>
      </c>
      <c r="EOY3" t="s">
        <v>3834</v>
      </c>
      <c r="EOZ3" t="s">
        <v>3835</v>
      </c>
      <c r="EPA3" t="s">
        <v>3836</v>
      </c>
      <c r="EPB3" t="s">
        <v>3837</v>
      </c>
      <c r="EPC3" t="s">
        <v>3838</v>
      </c>
      <c r="EPD3" t="s">
        <v>3839</v>
      </c>
      <c r="EPE3" t="s">
        <v>3840</v>
      </c>
      <c r="EPF3" t="s">
        <v>3841</v>
      </c>
      <c r="EPG3" t="s">
        <v>3842</v>
      </c>
      <c r="EPH3" t="s">
        <v>3843</v>
      </c>
      <c r="EPI3" t="s">
        <v>3844</v>
      </c>
      <c r="EPJ3" t="s">
        <v>3845</v>
      </c>
      <c r="EPK3" t="s">
        <v>3846</v>
      </c>
      <c r="EPL3" t="s">
        <v>3847</v>
      </c>
      <c r="EPM3" t="s">
        <v>3848</v>
      </c>
      <c r="EPN3" t="s">
        <v>3849</v>
      </c>
      <c r="EPO3" t="s">
        <v>3850</v>
      </c>
      <c r="EPP3" t="s">
        <v>3851</v>
      </c>
      <c r="EPQ3" t="s">
        <v>3852</v>
      </c>
      <c r="EPR3" t="s">
        <v>3853</v>
      </c>
      <c r="EPS3" t="s">
        <v>3854</v>
      </c>
      <c r="EPT3" t="s">
        <v>3855</v>
      </c>
      <c r="EPU3" t="s">
        <v>3856</v>
      </c>
      <c r="EPV3" t="s">
        <v>3857</v>
      </c>
      <c r="EPW3" t="s">
        <v>3858</v>
      </c>
      <c r="EPX3" t="s">
        <v>3859</v>
      </c>
      <c r="EPY3" t="s">
        <v>3860</v>
      </c>
      <c r="EPZ3" t="s">
        <v>3861</v>
      </c>
      <c r="EQA3" t="s">
        <v>3862</v>
      </c>
      <c r="EQB3" t="s">
        <v>3863</v>
      </c>
      <c r="EQC3" t="s">
        <v>3864</v>
      </c>
      <c r="EQD3" t="s">
        <v>3865</v>
      </c>
      <c r="EQE3" t="s">
        <v>3866</v>
      </c>
      <c r="EQF3" t="s">
        <v>3867</v>
      </c>
      <c r="EQG3" t="s">
        <v>3868</v>
      </c>
      <c r="EQH3" t="s">
        <v>3869</v>
      </c>
      <c r="EQI3" t="s">
        <v>3870</v>
      </c>
      <c r="EQJ3" t="s">
        <v>3871</v>
      </c>
      <c r="EQK3" t="s">
        <v>3872</v>
      </c>
      <c r="EQL3" t="s">
        <v>3873</v>
      </c>
      <c r="EQM3" t="s">
        <v>3874</v>
      </c>
      <c r="EQN3" t="s">
        <v>3875</v>
      </c>
      <c r="EQO3" t="s">
        <v>3876</v>
      </c>
      <c r="EQP3" t="s">
        <v>3877</v>
      </c>
      <c r="EQQ3" t="s">
        <v>3878</v>
      </c>
      <c r="EQR3" t="s">
        <v>3879</v>
      </c>
      <c r="EQS3" t="s">
        <v>3880</v>
      </c>
      <c r="EQT3" t="s">
        <v>3881</v>
      </c>
      <c r="EQU3" t="s">
        <v>3882</v>
      </c>
      <c r="EQV3" t="s">
        <v>3883</v>
      </c>
      <c r="EQW3" t="s">
        <v>3884</v>
      </c>
      <c r="EQX3" t="s">
        <v>3885</v>
      </c>
      <c r="EQY3" t="s">
        <v>3886</v>
      </c>
      <c r="EQZ3" t="s">
        <v>3887</v>
      </c>
      <c r="ERA3" t="s">
        <v>3888</v>
      </c>
      <c r="ERB3" t="s">
        <v>3889</v>
      </c>
      <c r="ERC3" t="s">
        <v>3890</v>
      </c>
      <c r="ERD3" t="s">
        <v>3891</v>
      </c>
      <c r="ERE3" t="s">
        <v>3892</v>
      </c>
      <c r="ERF3" t="s">
        <v>3893</v>
      </c>
      <c r="ERG3" t="s">
        <v>3894</v>
      </c>
      <c r="ERH3" t="s">
        <v>3895</v>
      </c>
      <c r="ERI3" t="s">
        <v>3896</v>
      </c>
      <c r="ERJ3" t="s">
        <v>3897</v>
      </c>
      <c r="ERK3" t="s">
        <v>3898</v>
      </c>
      <c r="ERL3" t="s">
        <v>3899</v>
      </c>
      <c r="ERM3" t="s">
        <v>3900</v>
      </c>
      <c r="ERN3" t="s">
        <v>3901</v>
      </c>
      <c r="ERO3" t="s">
        <v>3902</v>
      </c>
      <c r="ERP3" t="s">
        <v>3903</v>
      </c>
      <c r="ERQ3" t="s">
        <v>3904</v>
      </c>
      <c r="ERR3" t="s">
        <v>3905</v>
      </c>
      <c r="ERS3" t="s">
        <v>3906</v>
      </c>
      <c r="ERT3" t="s">
        <v>3907</v>
      </c>
      <c r="ERU3" t="s">
        <v>3908</v>
      </c>
      <c r="ERV3" t="s">
        <v>3909</v>
      </c>
      <c r="ERW3" t="s">
        <v>3910</v>
      </c>
      <c r="ERX3" t="s">
        <v>3911</v>
      </c>
      <c r="ERY3" t="s">
        <v>3912</v>
      </c>
      <c r="ERZ3" t="s">
        <v>3913</v>
      </c>
      <c r="ESA3" t="s">
        <v>3914</v>
      </c>
      <c r="ESB3" t="s">
        <v>3915</v>
      </c>
      <c r="ESC3" t="s">
        <v>3916</v>
      </c>
      <c r="ESD3" t="s">
        <v>3917</v>
      </c>
      <c r="ESE3" t="s">
        <v>3918</v>
      </c>
      <c r="ESF3" t="s">
        <v>3919</v>
      </c>
      <c r="ESG3" t="s">
        <v>3920</v>
      </c>
      <c r="ESH3" t="s">
        <v>3921</v>
      </c>
      <c r="ESI3" t="s">
        <v>3922</v>
      </c>
      <c r="ESJ3" t="s">
        <v>3923</v>
      </c>
      <c r="ESK3" t="s">
        <v>3924</v>
      </c>
      <c r="ESL3" t="s">
        <v>3925</v>
      </c>
      <c r="ESM3" t="s">
        <v>3926</v>
      </c>
      <c r="ESN3" t="s">
        <v>3927</v>
      </c>
      <c r="ESO3" t="s">
        <v>3928</v>
      </c>
      <c r="ESP3" t="s">
        <v>3929</v>
      </c>
      <c r="ESQ3" t="s">
        <v>3930</v>
      </c>
      <c r="ESR3" t="s">
        <v>3931</v>
      </c>
      <c r="ESS3" t="s">
        <v>3932</v>
      </c>
      <c r="EST3" t="s">
        <v>3933</v>
      </c>
      <c r="ESU3" t="s">
        <v>3934</v>
      </c>
      <c r="ESV3" t="s">
        <v>3935</v>
      </c>
      <c r="ESW3" t="s">
        <v>3936</v>
      </c>
      <c r="ESX3" t="s">
        <v>3937</v>
      </c>
      <c r="ESY3" t="s">
        <v>3938</v>
      </c>
      <c r="ESZ3" t="s">
        <v>3939</v>
      </c>
      <c r="ETA3" t="s">
        <v>3940</v>
      </c>
      <c r="ETB3" t="s">
        <v>3941</v>
      </c>
      <c r="ETC3" t="s">
        <v>3942</v>
      </c>
      <c r="ETD3" t="s">
        <v>3943</v>
      </c>
      <c r="ETE3" t="s">
        <v>3944</v>
      </c>
      <c r="ETF3" t="s">
        <v>3945</v>
      </c>
      <c r="ETG3" t="s">
        <v>3946</v>
      </c>
      <c r="ETH3" t="s">
        <v>3947</v>
      </c>
      <c r="ETI3" t="s">
        <v>3948</v>
      </c>
      <c r="ETJ3" t="s">
        <v>3949</v>
      </c>
      <c r="ETK3" t="s">
        <v>3950</v>
      </c>
      <c r="ETL3" t="s">
        <v>3951</v>
      </c>
      <c r="ETM3" t="s">
        <v>3952</v>
      </c>
      <c r="ETN3" t="s">
        <v>3953</v>
      </c>
      <c r="ETO3" t="s">
        <v>3954</v>
      </c>
      <c r="ETP3" t="s">
        <v>3955</v>
      </c>
      <c r="ETQ3" t="s">
        <v>3956</v>
      </c>
      <c r="ETR3" t="s">
        <v>3957</v>
      </c>
      <c r="ETS3" t="s">
        <v>3958</v>
      </c>
      <c r="ETT3" t="s">
        <v>3959</v>
      </c>
      <c r="ETU3" t="s">
        <v>3960</v>
      </c>
      <c r="ETV3" t="s">
        <v>3961</v>
      </c>
      <c r="ETW3" t="s">
        <v>3962</v>
      </c>
      <c r="ETX3" t="s">
        <v>3963</v>
      </c>
      <c r="ETY3" t="s">
        <v>3964</v>
      </c>
      <c r="ETZ3" t="s">
        <v>3965</v>
      </c>
      <c r="EUA3" t="s">
        <v>3966</v>
      </c>
      <c r="EUB3" t="s">
        <v>3967</v>
      </c>
      <c r="EUC3" t="s">
        <v>3968</v>
      </c>
      <c r="EUD3" t="s">
        <v>3969</v>
      </c>
      <c r="EUE3" t="s">
        <v>3970</v>
      </c>
      <c r="EUF3" t="s">
        <v>3971</v>
      </c>
      <c r="EUG3" t="s">
        <v>3972</v>
      </c>
      <c r="EUH3" t="s">
        <v>3973</v>
      </c>
      <c r="EUI3" t="s">
        <v>3974</v>
      </c>
      <c r="EUJ3" t="s">
        <v>3975</v>
      </c>
      <c r="EUK3" t="s">
        <v>3976</v>
      </c>
      <c r="EUL3" t="s">
        <v>3977</v>
      </c>
      <c r="EUM3" t="s">
        <v>3978</v>
      </c>
      <c r="EUN3" t="s">
        <v>3979</v>
      </c>
      <c r="EUO3" t="s">
        <v>3980</v>
      </c>
      <c r="EUP3" t="s">
        <v>3981</v>
      </c>
      <c r="EUQ3" t="s">
        <v>3982</v>
      </c>
      <c r="EUR3" t="s">
        <v>3983</v>
      </c>
      <c r="EUS3" t="s">
        <v>3984</v>
      </c>
      <c r="EUT3" t="s">
        <v>3985</v>
      </c>
      <c r="EUU3" t="s">
        <v>3986</v>
      </c>
      <c r="EUV3" t="s">
        <v>3987</v>
      </c>
      <c r="EUW3" t="s">
        <v>3988</v>
      </c>
      <c r="EUX3" t="s">
        <v>3989</v>
      </c>
      <c r="EUY3" t="s">
        <v>3990</v>
      </c>
      <c r="EUZ3" t="s">
        <v>3991</v>
      </c>
      <c r="EVA3" t="s">
        <v>3992</v>
      </c>
      <c r="EVB3" t="s">
        <v>3993</v>
      </c>
      <c r="EVC3" t="s">
        <v>3994</v>
      </c>
      <c r="EVD3" t="s">
        <v>3995</v>
      </c>
      <c r="EVE3" t="s">
        <v>3996</v>
      </c>
      <c r="EVF3" t="s">
        <v>3997</v>
      </c>
      <c r="EVG3" t="s">
        <v>3998</v>
      </c>
      <c r="EVH3" t="s">
        <v>3999</v>
      </c>
      <c r="EVI3" t="s">
        <v>4000</v>
      </c>
      <c r="EVJ3" t="s">
        <v>4001</v>
      </c>
      <c r="EVK3" t="s">
        <v>4002</v>
      </c>
      <c r="EVL3" t="s">
        <v>4003</v>
      </c>
      <c r="EVM3" t="s">
        <v>4004</v>
      </c>
      <c r="EVN3" t="s">
        <v>4005</v>
      </c>
      <c r="EVO3" t="s">
        <v>4006</v>
      </c>
      <c r="EVP3" t="s">
        <v>4007</v>
      </c>
      <c r="EVQ3" t="s">
        <v>4008</v>
      </c>
      <c r="EVR3" t="s">
        <v>4009</v>
      </c>
      <c r="EVS3" t="s">
        <v>4010</v>
      </c>
      <c r="EVT3" t="s">
        <v>4011</v>
      </c>
      <c r="EVU3" t="s">
        <v>4012</v>
      </c>
      <c r="EVV3" t="s">
        <v>4013</v>
      </c>
      <c r="EVW3" t="s">
        <v>4014</v>
      </c>
      <c r="EVX3" t="s">
        <v>4015</v>
      </c>
      <c r="EVY3" t="s">
        <v>4016</v>
      </c>
      <c r="EVZ3" t="s">
        <v>4017</v>
      </c>
      <c r="EWA3" t="s">
        <v>4018</v>
      </c>
      <c r="EWB3" t="s">
        <v>4019</v>
      </c>
      <c r="EWC3" t="s">
        <v>4020</v>
      </c>
      <c r="EWD3" t="s">
        <v>4021</v>
      </c>
      <c r="EWE3" t="s">
        <v>4022</v>
      </c>
      <c r="EWF3" t="s">
        <v>4023</v>
      </c>
      <c r="EWG3" t="s">
        <v>4024</v>
      </c>
      <c r="EWH3" t="s">
        <v>4025</v>
      </c>
      <c r="EWI3" t="s">
        <v>4026</v>
      </c>
      <c r="EWJ3" t="s">
        <v>4027</v>
      </c>
      <c r="EWK3" t="s">
        <v>4028</v>
      </c>
      <c r="EWL3" t="s">
        <v>4029</v>
      </c>
      <c r="EWM3" t="s">
        <v>4030</v>
      </c>
      <c r="EWN3" t="s">
        <v>4031</v>
      </c>
      <c r="EWO3" t="s">
        <v>4032</v>
      </c>
      <c r="EWP3" t="s">
        <v>4033</v>
      </c>
      <c r="EWQ3" t="s">
        <v>4034</v>
      </c>
      <c r="EWR3" t="s">
        <v>4035</v>
      </c>
      <c r="EWS3" t="s">
        <v>4036</v>
      </c>
      <c r="EWT3" t="s">
        <v>4037</v>
      </c>
      <c r="EWU3" t="s">
        <v>4038</v>
      </c>
      <c r="EWV3" t="s">
        <v>4039</v>
      </c>
      <c r="EWW3" t="s">
        <v>4040</v>
      </c>
      <c r="EWX3" t="s">
        <v>4041</v>
      </c>
      <c r="EWY3" t="s">
        <v>4042</v>
      </c>
      <c r="EWZ3" t="s">
        <v>4043</v>
      </c>
      <c r="EXA3" t="s">
        <v>4044</v>
      </c>
      <c r="EXB3" t="s">
        <v>4045</v>
      </c>
      <c r="EXC3" t="s">
        <v>4046</v>
      </c>
      <c r="EXD3" t="s">
        <v>4047</v>
      </c>
      <c r="EXE3" t="s">
        <v>4048</v>
      </c>
      <c r="EXF3" t="s">
        <v>4049</v>
      </c>
      <c r="EXG3" t="s">
        <v>4050</v>
      </c>
      <c r="EXH3" t="s">
        <v>4051</v>
      </c>
      <c r="EXI3" t="s">
        <v>4052</v>
      </c>
      <c r="EXJ3" t="s">
        <v>4053</v>
      </c>
      <c r="EXK3" t="s">
        <v>4054</v>
      </c>
      <c r="EXL3" t="s">
        <v>4055</v>
      </c>
      <c r="EXM3" t="s">
        <v>4056</v>
      </c>
      <c r="EXN3" t="s">
        <v>4057</v>
      </c>
      <c r="EXO3" t="s">
        <v>4058</v>
      </c>
      <c r="EXP3" t="s">
        <v>4059</v>
      </c>
      <c r="EXQ3" t="s">
        <v>4060</v>
      </c>
      <c r="EXR3" t="s">
        <v>4061</v>
      </c>
      <c r="EXS3" t="s">
        <v>4062</v>
      </c>
      <c r="EXT3" t="s">
        <v>4063</v>
      </c>
      <c r="EXU3" t="s">
        <v>4064</v>
      </c>
      <c r="EXV3" t="s">
        <v>4065</v>
      </c>
      <c r="EXW3" t="s">
        <v>4066</v>
      </c>
      <c r="EXX3" t="s">
        <v>4067</v>
      </c>
      <c r="EXY3" t="s">
        <v>4068</v>
      </c>
      <c r="EXZ3" t="s">
        <v>4069</v>
      </c>
      <c r="EYA3" t="s">
        <v>4070</v>
      </c>
      <c r="EYB3" t="s">
        <v>4071</v>
      </c>
      <c r="EYC3" t="s">
        <v>4072</v>
      </c>
      <c r="EYD3" t="s">
        <v>4073</v>
      </c>
      <c r="EYE3" t="s">
        <v>4074</v>
      </c>
      <c r="EYF3" t="s">
        <v>4075</v>
      </c>
      <c r="EYG3" t="s">
        <v>4076</v>
      </c>
      <c r="EYH3" t="s">
        <v>4077</v>
      </c>
      <c r="EYI3" t="s">
        <v>4078</v>
      </c>
      <c r="EYJ3" t="s">
        <v>4079</v>
      </c>
      <c r="EYK3" t="s">
        <v>4080</v>
      </c>
      <c r="EYL3" t="s">
        <v>4081</v>
      </c>
      <c r="EYM3" t="s">
        <v>4082</v>
      </c>
      <c r="EYN3" t="s">
        <v>4083</v>
      </c>
      <c r="EYO3" t="s">
        <v>4084</v>
      </c>
      <c r="EYP3" t="s">
        <v>4085</v>
      </c>
      <c r="EYQ3" t="s">
        <v>4086</v>
      </c>
      <c r="EYR3" t="s">
        <v>4087</v>
      </c>
      <c r="EYS3" t="s">
        <v>4088</v>
      </c>
      <c r="EYT3" t="s">
        <v>4089</v>
      </c>
      <c r="EYU3" t="s">
        <v>4090</v>
      </c>
      <c r="EYV3" t="s">
        <v>4091</v>
      </c>
      <c r="EYW3" t="s">
        <v>4092</v>
      </c>
      <c r="EYX3" t="s">
        <v>4093</v>
      </c>
      <c r="EYY3" t="s">
        <v>4094</v>
      </c>
      <c r="EYZ3" t="s">
        <v>4095</v>
      </c>
      <c r="EZA3" t="s">
        <v>4096</v>
      </c>
      <c r="EZB3" t="s">
        <v>4097</v>
      </c>
      <c r="EZC3" t="s">
        <v>4098</v>
      </c>
      <c r="EZD3" t="s">
        <v>4099</v>
      </c>
      <c r="EZE3" t="s">
        <v>4100</v>
      </c>
      <c r="EZF3" t="s">
        <v>4101</v>
      </c>
      <c r="EZG3" t="s">
        <v>4102</v>
      </c>
      <c r="EZH3" t="s">
        <v>4103</v>
      </c>
      <c r="EZI3" t="s">
        <v>4104</v>
      </c>
      <c r="EZJ3" t="s">
        <v>4105</v>
      </c>
      <c r="EZK3" t="s">
        <v>4106</v>
      </c>
      <c r="EZL3" t="s">
        <v>4107</v>
      </c>
      <c r="EZM3" t="s">
        <v>4108</v>
      </c>
      <c r="EZN3" t="s">
        <v>4109</v>
      </c>
      <c r="EZO3" t="s">
        <v>4110</v>
      </c>
      <c r="EZP3" t="s">
        <v>4111</v>
      </c>
      <c r="EZQ3" t="s">
        <v>4112</v>
      </c>
      <c r="EZR3" t="s">
        <v>4113</v>
      </c>
      <c r="EZS3" t="s">
        <v>4114</v>
      </c>
      <c r="EZT3" t="s">
        <v>4115</v>
      </c>
      <c r="EZU3" t="s">
        <v>4116</v>
      </c>
      <c r="EZV3" t="s">
        <v>4117</v>
      </c>
      <c r="EZW3" t="s">
        <v>4118</v>
      </c>
      <c r="EZX3" t="s">
        <v>4119</v>
      </c>
      <c r="EZY3" t="s">
        <v>4120</v>
      </c>
      <c r="EZZ3" t="s">
        <v>4121</v>
      </c>
      <c r="FAA3" t="s">
        <v>4122</v>
      </c>
      <c r="FAB3" t="s">
        <v>4123</v>
      </c>
      <c r="FAC3" t="s">
        <v>4124</v>
      </c>
      <c r="FAD3" t="s">
        <v>4125</v>
      </c>
      <c r="FAE3" t="s">
        <v>4126</v>
      </c>
      <c r="FAF3" t="s">
        <v>4127</v>
      </c>
      <c r="FAG3" t="s">
        <v>4128</v>
      </c>
      <c r="FAH3" t="s">
        <v>4129</v>
      </c>
      <c r="FAI3" t="s">
        <v>4130</v>
      </c>
      <c r="FAJ3" t="s">
        <v>4131</v>
      </c>
      <c r="FAK3" t="s">
        <v>4132</v>
      </c>
      <c r="FAL3" t="s">
        <v>4133</v>
      </c>
      <c r="FAM3" t="s">
        <v>4134</v>
      </c>
      <c r="FAN3" t="s">
        <v>4135</v>
      </c>
      <c r="FAO3" t="s">
        <v>4136</v>
      </c>
      <c r="FAP3" t="s">
        <v>4137</v>
      </c>
      <c r="FAQ3" t="s">
        <v>4138</v>
      </c>
      <c r="FAR3" t="s">
        <v>4139</v>
      </c>
      <c r="FAS3" t="s">
        <v>4140</v>
      </c>
      <c r="FAT3" t="s">
        <v>4141</v>
      </c>
      <c r="FAU3" t="s">
        <v>4142</v>
      </c>
      <c r="FAV3" t="s">
        <v>4143</v>
      </c>
      <c r="FAW3" t="s">
        <v>4144</v>
      </c>
      <c r="FAX3" t="s">
        <v>4145</v>
      </c>
      <c r="FAY3" t="s">
        <v>4146</v>
      </c>
      <c r="FAZ3" t="s">
        <v>4147</v>
      </c>
      <c r="FBA3" t="s">
        <v>4148</v>
      </c>
      <c r="FBB3" t="s">
        <v>4149</v>
      </c>
      <c r="FBC3" t="s">
        <v>4150</v>
      </c>
      <c r="FBD3" t="s">
        <v>4151</v>
      </c>
      <c r="FBE3" t="s">
        <v>4152</v>
      </c>
      <c r="FBF3" t="s">
        <v>4153</v>
      </c>
      <c r="FBG3" t="s">
        <v>4154</v>
      </c>
      <c r="FBH3" t="s">
        <v>4155</v>
      </c>
      <c r="FBI3" t="s">
        <v>4156</v>
      </c>
      <c r="FBJ3" t="s">
        <v>4157</v>
      </c>
      <c r="FBK3" t="s">
        <v>4158</v>
      </c>
      <c r="FBL3" t="s">
        <v>4159</v>
      </c>
      <c r="FBM3" t="s">
        <v>4160</v>
      </c>
      <c r="FBN3" t="s">
        <v>4161</v>
      </c>
      <c r="FBO3" t="s">
        <v>4162</v>
      </c>
      <c r="FBP3" t="s">
        <v>4163</v>
      </c>
      <c r="FBQ3" t="s">
        <v>4164</v>
      </c>
      <c r="FBR3" t="s">
        <v>4165</v>
      </c>
      <c r="FBS3" t="s">
        <v>4166</v>
      </c>
      <c r="FBT3" t="s">
        <v>4167</v>
      </c>
      <c r="FBU3" t="s">
        <v>4168</v>
      </c>
      <c r="FBV3" t="s">
        <v>4169</v>
      </c>
      <c r="FBW3" t="s">
        <v>4170</v>
      </c>
      <c r="FBX3" t="s">
        <v>4171</v>
      </c>
      <c r="FBY3" t="s">
        <v>4172</v>
      </c>
      <c r="FBZ3" t="s">
        <v>4173</v>
      </c>
      <c r="FCA3" t="s">
        <v>4174</v>
      </c>
      <c r="FCB3" t="s">
        <v>4175</v>
      </c>
      <c r="FCC3" t="s">
        <v>4176</v>
      </c>
      <c r="FCD3" t="s">
        <v>4177</v>
      </c>
      <c r="FCE3" t="s">
        <v>4178</v>
      </c>
      <c r="FCF3" t="s">
        <v>4179</v>
      </c>
      <c r="FCG3" t="s">
        <v>4180</v>
      </c>
      <c r="FCH3" t="s">
        <v>4181</v>
      </c>
      <c r="FCI3" t="s">
        <v>4182</v>
      </c>
      <c r="FCJ3" t="s">
        <v>4183</v>
      </c>
      <c r="FCK3" t="s">
        <v>4184</v>
      </c>
      <c r="FCL3" t="s">
        <v>4185</v>
      </c>
      <c r="FCM3" t="s">
        <v>4186</v>
      </c>
      <c r="FCN3" t="s">
        <v>4187</v>
      </c>
      <c r="FCO3" t="s">
        <v>4188</v>
      </c>
      <c r="FCP3" t="s">
        <v>4189</v>
      </c>
      <c r="FCQ3" t="s">
        <v>4190</v>
      </c>
      <c r="FCR3" t="s">
        <v>4191</v>
      </c>
      <c r="FCS3" t="s">
        <v>4192</v>
      </c>
      <c r="FCT3" t="s">
        <v>4193</v>
      </c>
      <c r="FCU3" t="s">
        <v>4194</v>
      </c>
      <c r="FCV3" t="s">
        <v>4195</v>
      </c>
      <c r="FCW3" t="s">
        <v>4196</v>
      </c>
      <c r="FCX3" t="s">
        <v>4197</v>
      </c>
      <c r="FCY3" t="s">
        <v>4198</v>
      </c>
      <c r="FCZ3" t="s">
        <v>4199</v>
      </c>
      <c r="FDA3" t="s">
        <v>4200</v>
      </c>
      <c r="FDB3" t="s">
        <v>4201</v>
      </c>
      <c r="FDC3" t="s">
        <v>4202</v>
      </c>
      <c r="FDD3" t="s">
        <v>4203</v>
      </c>
      <c r="FDE3" t="s">
        <v>4204</v>
      </c>
      <c r="FDF3" t="s">
        <v>4205</v>
      </c>
      <c r="FDG3" t="s">
        <v>4206</v>
      </c>
      <c r="FDH3" t="s">
        <v>4207</v>
      </c>
      <c r="FDI3" t="s">
        <v>4208</v>
      </c>
      <c r="FDJ3" t="s">
        <v>4209</v>
      </c>
      <c r="FDK3" t="s">
        <v>4210</v>
      </c>
      <c r="FDL3" t="s">
        <v>4211</v>
      </c>
      <c r="FDM3" t="s">
        <v>4212</v>
      </c>
      <c r="FDN3" t="s">
        <v>4213</v>
      </c>
      <c r="FDO3" t="s">
        <v>4214</v>
      </c>
      <c r="FDP3" t="s">
        <v>4215</v>
      </c>
      <c r="FDQ3" t="s">
        <v>4216</v>
      </c>
      <c r="FDR3" t="s">
        <v>4217</v>
      </c>
      <c r="FDS3" t="s">
        <v>4218</v>
      </c>
      <c r="FDT3" t="s">
        <v>4219</v>
      </c>
      <c r="FDU3" t="s">
        <v>4220</v>
      </c>
      <c r="FDV3" t="s">
        <v>4221</v>
      </c>
      <c r="FDW3" t="s">
        <v>4222</v>
      </c>
      <c r="FDX3" t="s">
        <v>4223</v>
      </c>
      <c r="FDY3" t="s">
        <v>4224</v>
      </c>
      <c r="FDZ3" t="s">
        <v>4225</v>
      </c>
      <c r="FEA3" t="s">
        <v>4226</v>
      </c>
      <c r="FEB3" t="s">
        <v>4227</v>
      </c>
      <c r="FEC3" t="s">
        <v>4228</v>
      </c>
      <c r="FED3" t="s">
        <v>4229</v>
      </c>
      <c r="FEE3" t="s">
        <v>4230</v>
      </c>
      <c r="FEF3" t="s">
        <v>4231</v>
      </c>
      <c r="FEG3" t="s">
        <v>4232</v>
      </c>
      <c r="FEH3" t="s">
        <v>4233</v>
      </c>
      <c r="FEI3" t="s">
        <v>4234</v>
      </c>
      <c r="FEJ3" t="s">
        <v>4235</v>
      </c>
      <c r="FEK3" t="s">
        <v>4236</v>
      </c>
      <c r="FEL3" t="s">
        <v>4237</v>
      </c>
      <c r="FEM3" t="s">
        <v>4238</v>
      </c>
      <c r="FEN3" t="s">
        <v>4239</v>
      </c>
      <c r="FEO3" t="s">
        <v>4240</v>
      </c>
      <c r="FEP3" t="s">
        <v>4241</v>
      </c>
      <c r="FEQ3" t="s">
        <v>4242</v>
      </c>
      <c r="FER3" t="s">
        <v>4243</v>
      </c>
      <c r="FES3" t="s">
        <v>4244</v>
      </c>
      <c r="FET3" t="s">
        <v>4245</v>
      </c>
      <c r="FEU3" t="s">
        <v>4246</v>
      </c>
      <c r="FEV3" t="s">
        <v>4247</v>
      </c>
      <c r="FEW3" t="s">
        <v>4248</v>
      </c>
      <c r="FEX3" t="s">
        <v>4249</v>
      </c>
      <c r="FEY3" t="s">
        <v>4250</v>
      </c>
      <c r="FEZ3" t="s">
        <v>4251</v>
      </c>
      <c r="FFA3" t="s">
        <v>4252</v>
      </c>
      <c r="FFB3" t="s">
        <v>4253</v>
      </c>
      <c r="FFC3" t="s">
        <v>4254</v>
      </c>
      <c r="FFD3" t="s">
        <v>4255</v>
      </c>
      <c r="FFE3" t="s">
        <v>4256</v>
      </c>
      <c r="FFF3" t="s">
        <v>4257</v>
      </c>
      <c r="FFG3" t="s">
        <v>4258</v>
      </c>
      <c r="FFH3" t="s">
        <v>4259</v>
      </c>
      <c r="FFI3" t="s">
        <v>4260</v>
      </c>
      <c r="FFJ3" t="s">
        <v>4261</v>
      </c>
      <c r="FFK3" t="s">
        <v>4262</v>
      </c>
      <c r="FFL3" t="s">
        <v>4263</v>
      </c>
      <c r="FFM3" t="s">
        <v>4264</v>
      </c>
      <c r="FFN3" t="s">
        <v>4265</v>
      </c>
      <c r="FFO3" t="s">
        <v>4266</v>
      </c>
      <c r="FFP3" t="s">
        <v>4267</v>
      </c>
      <c r="FFQ3" t="s">
        <v>4268</v>
      </c>
      <c r="FFR3" t="s">
        <v>4269</v>
      </c>
      <c r="FFS3" t="s">
        <v>4270</v>
      </c>
      <c r="FFT3" t="s">
        <v>4271</v>
      </c>
      <c r="FFU3" t="s">
        <v>4272</v>
      </c>
      <c r="FFV3" t="s">
        <v>4273</v>
      </c>
      <c r="FFW3" t="s">
        <v>4274</v>
      </c>
      <c r="FFX3" t="s">
        <v>4275</v>
      </c>
      <c r="FFY3" t="s">
        <v>4276</v>
      </c>
      <c r="FFZ3" t="s">
        <v>4277</v>
      </c>
      <c r="FGA3" t="s">
        <v>4278</v>
      </c>
      <c r="FGB3" t="s">
        <v>4279</v>
      </c>
      <c r="FGC3" t="s">
        <v>4280</v>
      </c>
      <c r="FGD3" t="s">
        <v>4281</v>
      </c>
      <c r="FGE3" t="s">
        <v>4282</v>
      </c>
      <c r="FGF3" t="s">
        <v>4283</v>
      </c>
      <c r="FGG3" t="s">
        <v>4284</v>
      </c>
      <c r="FGH3" t="s">
        <v>4285</v>
      </c>
      <c r="FGI3" t="s">
        <v>4286</v>
      </c>
      <c r="FGJ3" t="s">
        <v>4287</v>
      </c>
      <c r="FGK3" t="s">
        <v>4288</v>
      </c>
      <c r="FGL3" t="s">
        <v>4289</v>
      </c>
      <c r="FGM3" t="s">
        <v>4290</v>
      </c>
      <c r="FGN3" t="s">
        <v>4291</v>
      </c>
      <c r="FGO3" t="s">
        <v>4292</v>
      </c>
      <c r="FGP3" t="s">
        <v>4293</v>
      </c>
      <c r="FGQ3" t="s">
        <v>4294</v>
      </c>
      <c r="FGR3" t="s">
        <v>4295</v>
      </c>
      <c r="FGS3" t="s">
        <v>4296</v>
      </c>
      <c r="FGT3" t="s">
        <v>4297</v>
      </c>
      <c r="FGU3" t="s">
        <v>4298</v>
      </c>
      <c r="FGV3" t="s">
        <v>4299</v>
      </c>
      <c r="FGW3" t="s">
        <v>4300</v>
      </c>
      <c r="FGX3" t="s">
        <v>4301</v>
      </c>
      <c r="FGY3" t="s">
        <v>4302</v>
      </c>
      <c r="FGZ3" t="s">
        <v>4303</v>
      </c>
      <c r="FHA3" t="s">
        <v>4304</v>
      </c>
      <c r="FHB3" t="s">
        <v>4305</v>
      </c>
      <c r="FHC3" t="s">
        <v>4306</v>
      </c>
      <c r="FHD3" t="s">
        <v>4307</v>
      </c>
      <c r="FHE3" t="s">
        <v>4308</v>
      </c>
      <c r="FHF3" t="s">
        <v>4309</v>
      </c>
      <c r="FHG3" t="s">
        <v>4310</v>
      </c>
      <c r="FHH3" t="s">
        <v>4311</v>
      </c>
      <c r="FHI3" t="s">
        <v>4312</v>
      </c>
      <c r="FHJ3" t="s">
        <v>4313</v>
      </c>
      <c r="FHK3" t="s">
        <v>4314</v>
      </c>
      <c r="FHL3" t="s">
        <v>4315</v>
      </c>
      <c r="FHM3" t="s">
        <v>4316</v>
      </c>
      <c r="FHN3" t="s">
        <v>4317</v>
      </c>
      <c r="FHO3" t="s">
        <v>4318</v>
      </c>
      <c r="FHP3" t="s">
        <v>4319</v>
      </c>
      <c r="FHQ3" t="s">
        <v>4320</v>
      </c>
      <c r="FHR3" t="s">
        <v>4321</v>
      </c>
      <c r="FHS3" t="s">
        <v>4322</v>
      </c>
      <c r="FHT3" t="s">
        <v>4323</v>
      </c>
      <c r="FHU3" t="s">
        <v>4324</v>
      </c>
      <c r="FHV3" t="s">
        <v>4325</v>
      </c>
      <c r="FHW3" t="s">
        <v>4326</v>
      </c>
      <c r="FHX3" t="s">
        <v>4327</v>
      </c>
      <c r="FHY3" t="s">
        <v>4328</v>
      </c>
      <c r="FHZ3" t="s">
        <v>4329</v>
      </c>
      <c r="FIA3" t="s">
        <v>4330</v>
      </c>
      <c r="FIB3" t="s">
        <v>4331</v>
      </c>
      <c r="FIC3" t="s">
        <v>4332</v>
      </c>
      <c r="FID3" t="s">
        <v>4333</v>
      </c>
      <c r="FIE3" t="s">
        <v>4334</v>
      </c>
      <c r="FIF3" t="s">
        <v>4335</v>
      </c>
      <c r="FIG3" t="s">
        <v>4336</v>
      </c>
      <c r="FIH3" t="s">
        <v>4337</v>
      </c>
      <c r="FII3" t="s">
        <v>4338</v>
      </c>
      <c r="FIJ3" t="s">
        <v>4339</v>
      </c>
      <c r="FIK3" t="s">
        <v>4340</v>
      </c>
      <c r="FIL3" t="s">
        <v>4341</v>
      </c>
      <c r="FIM3" t="s">
        <v>4342</v>
      </c>
      <c r="FIN3" t="s">
        <v>4343</v>
      </c>
      <c r="FIO3" t="s">
        <v>4344</v>
      </c>
      <c r="FIP3" t="s">
        <v>4345</v>
      </c>
      <c r="FIQ3" t="s">
        <v>4346</v>
      </c>
      <c r="FIR3" t="s">
        <v>4347</v>
      </c>
      <c r="FIS3" t="s">
        <v>4348</v>
      </c>
      <c r="FIT3" t="s">
        <v>4349</v>
      </c>
      <c r="FIU3" t="s">
        <v>4350</v>
      </c>
      <c r="FIV3" t="s">
        <v>4351</v>
      </c>
      <c r="FIW3" t="s">
        <v>4352</v>
      </c>
      <c r="FIX3" t="s">
        <v>4353</v>
      </c>
      <c r="FIY3" t="s">
        <v>4354</v>
      </c>
      <c r="FIZ3" t="s">
        <v>4355</v>
      </c>
      <c r="FJA3" t="s">
        <v>4356</v>
      </c>
      <c r="FJB3" t="s">
        <v>4357</v>
      </c>
      <c r="FJC3" t="s">
        <v>4358</v>
      </c>
      <c r="FJD3" t="s">
        <v>4359</v>
      </c>
      <c r="FJE3" t="s">
        <v>4360</v>
      </c>
      <c r="FJF3" t="s">
        <v>4361</v>
      </c>
      <c r="FJG3" t="s">
        <v>4362</v>
      </c>
      <c r="FJH3" t="s">
        <v>4363</v>
      </c>
      <c r="FJI3" t="s">
        <v>4364</v>
      </c>
      <c r="FJJ3" t="s">
        <v>4365</v>
      </c>
      <c r="FJK3" t="s">
        <v>4366</v>
      </c>
      <c r="FJL3" t="s">
        <v>4367</v>
      </c>
      <c r="FJM3" t="s">
        <v>4368</v>
      </c>
      <c r="FJN3" t="s">
        <v>4369</v>
      </c>
      <c r="FJO3" t="s">
        <v>4370</v>
      </c>
      <c r="FJP3" t="s">
        <v>4371</v>
      </c>
      <c r="FJQ3" t="s">
        <v>4372</v>
      </c>
      <c r="FJR3" t="s">
        <v>4373</v>
      </c>
      <c r="FJS3" t="s">
        <v>4374</v>
      </c>
      <c r="FJT3" t="s">
        <v>4375</v>
      </c>
      <c r="FJU3" t="s">
        <v>4376</v>
      </c>
      <c r="FJV3" t="s">
        <v>4377</v>
      </c>
      <c r="FJW3" t="s">
        <v>4378</v>
      </c>
      <c r="FJX3" t="s">
        <v>4379</v>
      </c>
      <c r="FJY3" t="s">
        <v>4380</v>
      </c>
      <c r="FJZ3" t="s">
        <v>4381</v>
      </c>
      <c r="FKA3" t="s">
        <v>4382</v>
      </c>
      <c r="FKB3" t="s">
        <v>4383</v>
      </c>
      <c r="FKC3" t="s">
        <v>4384</v>
      </c>
      <c r="FKD3" t="s">
        <v>4385</v>
      </c>
      <c r="FKE3" t="s">
        <v>4386</v>
      </c>
      <c r="FKF3" t="s">
        <v>4387</v>
      </c>
      <c r="FKG3" t="s">
        <v>4388</v>
      </c>
      <c r="FKH3" t="s">
        <v>4389</v>
      </c>
      <c r="FKI3" t="s">
        <v>4390</v>
      </c>
      <c r="FKJ3" t="s">
        <v>4391</v>
      </c>
      <c r="FKK3" t="s">
        <v>4392</v>
      </c>
      <c r="FKL3" t="s">
        <v>4393</v>
      </c>
      <c r="FKM3" t="s">
        <v>4394</v>
      </c>
      <c r="FKN3" t="s">
        <v>4395</v>
      </c>
      <c r="FKO3" t="s">
        <v>4396</v>
      </c>
      <c r="FKP3" t="s">
        <v>4397</v>
      </c>
      <c r="FKQ3" t="s">
        <v>4398</v>
      </c>
      <c r="FKR3" t="s">
        <v>4399</v>
      </c>
      <c r="FKS3" t="s">
        <v>4400</v>
      </c>
      <c r="FKT3" t="s">
        <v>4401</v>
      </c>
      <c r="FKU3" t="s">
        <v>4402</v>
      </c>
      <c r="FKV3" t="s">
        <v>4403</v>
      </c>
      <c r="FKW3" t="s">
        <v>4404</v>
      </c>
      <c r="FKX3" t="s">
        <v>4405</v>
      </c>
      <c r="FKY3" t="s">
        <v>4406</v>
      </c>
      <c r="FKZ3" t="s">
        <v>4407</v>
      </c>
      <c r="FLA3" t="s">
        <v>4408</v>
      </c>
      <c r="FLB3" t="s">
        <v>4409</v>
      </c>
      <c r="FLC3" t="s">
        <v>4410</v>
      </c>
      <c r="FLD3" t="s">
        <v>4411</v>
      </c>
      <c r="FLE3" t="s">
        <v>4412</v>
      </c>
      <c r="FLF3" t="s">
        <v>4413</v>
      </c>
      <c r="FLG3" t="s">
        <v>4414</v>
      </c>
      <c r="FLH3" t="s">
        <v>4415</v>
      </c>
      <c r="FLI3" t="s">
        <v>4416</v>
      </c>
      <c r="FLJ3" t="s">
        <v>4417</v>
      </c>
      <c r="FLK3" t="s">
        <v>4418</v>
      </c>
      <c r="FLL3" t="s">
        <v>4419</v>
      </c>
      <c r="FLM3" t="s">
        <v>4420</v>
      </c>
      <c r="FLN3" t="s">
        <v>4421</v>
      </c>
      <c r="FLO3" t="s">
        <v>4422</v>
      </c>
      <c r="FLP3" t="s">
        <v>4423</v>
      </c>
      <c r="FLQ3" t="s">
        <v>4424</v>
      </c>
      <c r="FLR3" t="s">
        <v>4425</v>
      </c>
      <c r="FLS3" t="s">
        <v>4426</v>
      </c>
      <c r="FLT3" t="s">
        <v>4427</v>
      </c>
      <c r="FLU3" t="s">
        <v>4428</v>
      </c>
      <c r="FLV3" t="s">
        <v>4429</v>
      </c>
      <c r="FLW3" t="s">
        <v>4430</v>
      </c>
      <c r="FLX3" t="s">
        <v>4431</v>
      </c>
      <c r="FLY3" t="s">
        <v>4432</v>
      </c>
      <c r="FLZ3" t="s">
        <v>4433</v>
      </c>
      <c r="FMA3" t="s">
        <v>4434</v>
      </c>
      <c r="FMB3" t="s">
        <v>4435</v>
      </c>
      <c r="FMC3" t="s">
        <v>4436</v>
      </c>
      <c r="FMD3" t="s">
        <v>4437</v>
      </c>
      <c r="FME3" t="s">
        <v>4438</v>
      </c>
      <c r="FMF3" t="s">
        <v>4439</v>
      </c>
      <c r="FMG3" t="s">
        <v>4440</v>
      </c>
      <c r="FMH3" t="s">
        <v>4441</v>
      </c>
      <c r="FMI3" t="s">
        <v>4442</v>
      </c>
      <c r="FMJ3" t="s">
        <v>4443</v>
      </c>
      <c r="FMK3" t="s">
        <v>4444</v>
      </c>
      <c r="FML3" t="s">
        <v>4445</v>
      </c>
      <c r="FMM3" t="s">
        <v>4446</v>
      </c>
      <c r="FMN3" t="s">
        <v>4447</v>
      </c>
      <c r="FMO3" t="s">
        <v>4448</v>
      </c>
      <c r="FMP3" t="s">
        <v>4449</v>
      </c>
      <c r="FMQ3" t="s">
        <v>4450</v>
      </c>
      <c r="FMR3" t="s">
        <v>4451</v>
      </c>
      <c r="FMS3" t="s">
        <v>4452</v>
      </c>
      <c r="FMT3" t="s">
        <v>4453</v>
      </c>
      <c r="FMU3" t="s">
        <v>4454</v>
      </c>
      <c r="FMV3" t="s">
        <v>4455</v>
      </c>
      <c r="FMW3" t="s">
        <v>4456</v>
      </c>
      <c r="FMX3" t="s">
        <v>4457</v>
      </c>
      <c r="FMY3" t="s">
        <v>4458</v>
      </c>
      <c r="FMZ3" t="s">
        <v>4459</v>
      </c>
      <c r="FNA3" t="s">
        <v>4460</v>
      </c>
      <c r="FNB3" t="s">
        <v>4461</v>
      </c>
      <c r="FNC3" t="s">
        <v>4462</v>
      </c>
      <c r="FND3" t="s">
        <v>4463</v>
      </c>
      <c r="FNE3" t="s">
        <v>4464</v>
      </c>
      <c r="FNF3" t="s">
        <v>4465</v>
      </c>
      <c r="FNG3" t="s">
        <v>4466</v>
      </c>
      <c r="FNH3" t="s">
        <v>4467</v>
      </c>
      <c r="FNI3" t="s">
        <v>4468</v>
      </c>
      <c r="FNJ3" t="s">
        <v>4469</v>
      </c>
      <c r="FNK3" t="s">
        <v>4470</v>
      </c>
      <c r="FNL3" t="s">
        <v>4471</v>
      </c>
      <c r="FNM3" t="s">
        <v>4472</v>
      </c>
      <c r="FNN3" t="s">
        <v>4473</v>
      </c>
      <c r="FNO3" t="s">
        <v>4474</v>
      </c>
      <c r="FNP3" t="s">
        <v>4475</v>
      </c>
      <c r="FNQ3" t="s">
        <v>4476</v>
      </c>
      <c r="FNR3" t="s">
        <v>4477</v>
      </c>
      <c r="FNS3" t="s">
        <v>4478</v>
      </c>
      <c r="FNT3" t="s">
        <v>4479</v>
      </c>
      <c r="FNU3" t="s">
        <v>4480</v>
      </c>
      <c r="FNV3" t="s">
        <v>4481</v>
      </c>
      <c r="FNW3" t="s">
        <v>4482</v>
      </c>
      <c r="FNX3" t="s">
        <v>4483</v>
      </c>
      <c r="FNY3" t="s">
        <v>4484</v>
      </c>
      <c r="FNZ3" t="s">
        <v>4485</v>
      </c>
      <c r="FOA3" t="s">
        <v>4486</v>
      </c>
      <c r="FOB3" t="s">
        <v>4487</v>
      </c>
      <c r="FOC3" t="s">
        <v>4488</v>
      </c>
      <c r="FOD3" t="s">
        <v>4489</v>
      </c>
      <c r="FOE3" t="s">
        <v>4490</v>
      </c>
      <c r="FOF3" t="s">
        <v>4491</v>
      </c>
      <c r="FOG3" t="s">
        <v>4492</v>
      </c>
      <c r="FOH3" t="s">
        <v>4493</v>
      </c>
      <c r="FOI3" t="s">
        <v>4494</v>
      </c>
      <c r="FOJ3" t="s">
        <v>4495</v>
      </c>
      <c r="FOK3" t="s">
        <v>4496</v>
      </c>
      <c r="FOL3" t="s">
        <v>4497</v>
      </c>
      <c r="FOM3" t="s">
        <v>4498</v>
      </c>
      <c r="FON3" t="s">
        <v>4499</v>
      </c>
      <c r="FOO3" t="s">
        <v>4500</v>
      </c>
      <c r="FOP3" t="s">
        <v>4501</v>
      </c>
      <c r="FOQ3" t="s">
        <v>4502</v>
      </c>
      <c r="FOR3" t="s">
        <v>4503</v>
      </c>
      <c r="FOS3" t="s">
        <v>4504</v>
      </c>
      <c r="FOT3" t="s">
        <v>4505</v>
      </c>
      <c r="FOU3" t="s">
        <v>4506</v>
      </c>
      <c r="FOV3" t="s">
        <v>4507</v>
      </c>
      <c r="FOW3" t="s">
        <v>4508</v>
      </c>
      <c r="FOX3" t="s">
        <v>4509</v>
      </c>
      <c r="FOY3" t="s">
        <v>4510</v>
      </c>
      <c r="FOZ3" t="s">
        <v>4511</v>
      </c>
      <c r="FPA3" t="s">
        <v>4512</v>
      </c>
      <c r="FPB3" t="s">
        <v>4513</v>
      </c>
      <c r="FPC3" t="s">
        <v>4514</v>
      </c>
      <c r="FPD3" t="s">
        <v>4515</v>
      </c>
      <c r="FPE3" t="s">
        <v>4516</v>
      </c>
      <c r="FPF3" t="s">
        <v>4517</v>
      </c>
      <c r="FPG3" t="s">
        <v>4518</v>
      </c>
      <c r="FPH3" t="s">
        <v>4519</v>
      </c>
      <c r="FPI3" t="s">
        <v>4520</v>
      </c>
      <c r="FPJ3" t="s">
        <v>4521</v>
      </c>
      <c r="FPK3" t="s">
        <v>4522</v>
      </c>
      <c r="FPL3" t="s">
        <v>4523</v>
      </c>
      <c r="FPM3" t="s">
        <v>4524</v>
      </c>
      <c r="FPN3" t="s">
        <v>4525</v>
      </c>
      <c r="FPO3" t="s">
        <v>4526</v>
      </c>
      <c r="FPP3" t="s">
        <v>4527</v>
      </c>
      <c r="FPQ3" t="s">
        <v>4528</v>
      </c>
      <c r="FPR3" t="s">
        <v>4529</v>
      </c>
      <c r="FPS3" t="s">
        <v>4530</v>
      </c>
      <c r="FPT3" t="s">
        <v>4531</v>
      </c>
      <c r="FPU3" t="s">
        <v>4532</v>
      </c>
      <c r="FPV3" t="s">
        <v>4533</v>
      </c>
      <c r="FPW3" t="s">
        <v>4534</v>
      </c>
      <c r="FPX3" t="s">
        <v>4535</v>
      </c>
      <c r="FPY3" t="s">
        <v>4536</v>
      </c>
      <c r="FPZ3" t="s">
        <v>4537</v>
      </c>
      <c r="FQA3" t="s">
        <v>4538</v>
      </c>
      <c r="FQB3" t="s">
        <v>4539</v>
      </c>
      <c r="FQC3" t="s">
        <v>4540</v>
      </c>
      <c r="FQD3" t="s">
        <v>4541</v>
      </c>
      <c r="FQE3" t="s">
        <v>4542</v>
      </c>
      <c r="FQF3" t="s">
        <v>4543</v>
      </c>
      <c r="FQG3" t="s">
        <v>4544</v>
      </c>
      <c r="FQH3" t="s">
        <v>4545</v>
      </c>
      <c r="FQI3" t="s">
        <v>4546</v>
      </c>
      <c r="FQJ3" t="s">
        <v>4547</v>
      </c>
      <c r="FQK3" t="s">
        <v>4548</v>
      </c>
      <c r="FQL3" t="s">
        <v>4549</v>
      </c>
      <c r="FQM3" t="s">
        <v>4550</v>
      </c>
      <c r="FQN3" t="s">
        <v>4551</v>
      </c>
      <c r="FQO3" t="s">
        <v>4552</v>
      </c>
      <c r="FQP3" t="s">
        <v>4553</v>
      </c>
      <c r="FQQ3" t="s">
        <v>4554</v>
      </c>
      <c r="FQR3" t="s">
        <v>4555</v>
      </c>
      <c r="FQS3" t="s">
        <v>4556</v>
      </c>
      <c r="FQT3" t="s">
        <v>4557</v>
      </c>
      <c r="FQU3" t="s">
        <v>4558</v>
      </c>
      <c r="FQV3" t="s">
        <v>4559</v>
      </c>
      <c r="FQW3" t="s">
        <v>4560</v>
      </c>
      <c r="FQX3" t="s">
        <v>4561</v>
      </c>
      <c r="FQY3" t="s">
        <v>4562</v>
      </c>
      <c r="FQZ3" t="s">
        <v>4563</v>
      </c>
      <c r="FRA3" t="s">
        <v>4564</v>
      </c>
      <c r="FRB3" t="s">
        <v>4565</v>
      </c>
      <c r="FRC3" t="s">
        <v>4566</v>
      </c>
      <c r="FRD3" t="s">
        <v>4567</v>
      </c>
      <c r="FRE3" t="s">
        <v>4568</v>
      </c>
      <c r="FRF3" t="s">
        <v>4569</v>
      </c>
      <c r="FRG3" t="s">
        <v>4570</v>
      </c>
      <c r="FRH3" t="s">
        <v>4571</v>
      </c>
      <c r="FRI3" t="s">
        <v>4572</v>
      </c>
      <c r="FRJ3" t="s">
        <v>4573</v>
      </c>
      <c r="FRK3" t="s">
        <v>4574</v>
      </c>
      <c r="FRL3" t="s">
        <v>4575</v>
      </c>
      <c r="FRM3" t="s">
        <v>4576</v>
      </c>
      <c r="FRN3" t="s">
        <v>4577</v>
      </c>
      <c r="FRO3" t="s">
        <v>4578</v>
      </c>
      <c r="FRP3" t="s">
        <v>4579</v>
      </c>
      <c r="FRQ3" t="s">
        <v>4580</v>
      </c>
      <c r="FRR3" t="s">
        <v>4581</v>
      </c>
      <c r="FRS3" t="s">
        <v>4582</v>
      </c>
      <c r="FRT3" t="s">
        <v>4583</v>
      </c>
      <c r="FRU3" t="s">
        <v>4584</v>
      </c>
      <c r="FRV3" t="s">
        <v>4585</v>
      </c>
      <c r="FRW3" t="s">
        <v>4586</v>
      </c>
      <c r="FRX3" t="s">
        <v>4587</v>
      </c>
      <c r="FRY3" t="s">
        <v>4588</v>
      </c>
      <c r="FRZ3" t="s">
        <v>4589</v>
      </c>
      <c r="FSA3" t="s">
        <v>4590</v>
      </c>
      <c r="FSB3" t="s">
        <v>4591</v>
      </c>
      <c r="FSC3" t="s">
        <v>4592</v>
      </c>
      <c r="FSD3" t="s">
        <v>4593</v>
      </c>
      <c r="FSE3" t="s">
        <v>4594</v>
      </c>
      <c r="FSF3" t="s">
        <v>4595</v>
      </c>
      <c r="FSG3" t="s">
        <v>4596</v>
      </c>
      <c r="FSH3" t="s">
        <v>4597</v>
      </c>
      <c r="FSI3" t="s">
        <v>4598</v>
      </c>
      <c r="FSJ3" t="s">
        <v>4599</v>
      </c>
      <c r="FSK3" t="s">
        <v>4600</v>
      </c>
      <c r="FSL3" t="s">
        <v>4601</v>
      </c>
      <c r="FSM3" t="s">
        <v>4602</v>
      </c>
      <c r="FSN3" t="s">
        <v>4603</v>
      </c>
      <c r="FSO3" t="s">
        <v>4604</v>
      </c>
      <c r="FSP3" t="s">
        <v>4605</v>
      </c>
      <c r="FSQ3" t="s">
        <v>4606</v>
      </c>
      <c r="FSR3" t="s">
        <v>4607</v>
      </c>
      <c r="FSS3" t="s">
        <v>4608</v>
      </c>
      <c r="FST3" t="s">
        <v>4609</v>
      </c>
      <c r="FSU3" t="s">
        <v>4610</v>
      </c>
      <c r="FSV3" t="s">
        <v>4611</v>
      </c>
      <c r="FSW3" t="s">
        <v>4612</v>
      </c>
      <c r="FSX3" t="s">
        <v>4613</v>
      </c>
      <c r="FSY3" t="s">
        <v>4614</v>
      </c>
      <c r="FSZ3" t="s">
        <v>4615</v>
      </c>
      <c r="FTA3" t="s">
        <v>4616</v>
      </c>
      <c r="FTB3" t="s">
        <v>4617</v>
      </c>
      <c r="FTC3" t="s">
        <v>4618</v>
      </c>
      <c r="FTD3" t="s">
        <v>4619</v>
      </c>
      <c r="FTE3" t="s">
        <v>4620</v>
      </c>
      <c r="FTF3" t="s">
        <v>4621</v>
      </c>
      <c r="FTG3" t="s">
        <v>4622</v>
      </c>
      <c r="FTH3" t="s">
        <v>4623</v>
      </c>
      <c r="FTI3" t="s">
        <v>4624</v>
      </c>
      <c r="FTJ3" t="s">
        <v>4625</v>
      </c>
      <c r="FTK3" t="s">
        <v>4626</v>
      </c>
      <c r="FTL3" t="s">
        <v>4627</v>
      </c>
      <c r="FTM3" t="s">
        <v>4628</v>
      </c>
      <c r="FTN3" t="s">
        <v>4629</v>
      </c>
      <c r="FTO3" t="s">
        <v>4630</v>
      </c>
      <c r="FTP3" t="s">
        <v>4631</v>
      </c>
      <c r="FTQ3" t="s">
        <v>4632</v>
      </c>
      <c r="FTR3" t="s">
        <v>4633</v>
      </c>
      <c r="FTS3" t="s">
        <v>4634</v>
      </c>
      <c r="FTT3" t="s">
        <v>4635</v>
      </c>
      <c r="FTU3" t="s">
        <v>4636</v>
      </c>
      <c r="FTV3" t="s">
        <v>4637</v>
      </c>
      <c r="FTW3" t="s">
        <v>4638</v>
      </c>
      <c r="FTX3" t="s">
        <v>4639</v>
      </c>
      <c r="FTY3" t="s">
        <v>4640</v>
      </c>
      <c r="FTZ3" t="s">
        <v>4641</v>
      </c>
      <c r="FUA3" t="s">
        <v>4642</v>
      </c>
      <c r="FUB3" t="s">
        <v>4643</v>
      </c>
      <c r="FUC3" t="s">
        <v>4644</v>
      </c>
      <c r="FUD3" t="s">
        <v>4645</v>
      </c>
      <c r="FUE3" t="s">
        <v>4646</v>
      </c>
      <c r="FUF3" t="s">
        <v>4647</v>
      </c>
      <c r="FUG3" t="s">
        <v>4648</v>
      </c>
      <c r="FUH3" t="s">
        <v>4649</v>
      </c>
      <c r="FUI3" t="s">
        <v>4650</v>
      </c>
      <c r="FUJ3" t="s">
        <v>4651</v>
      </c>
      <c r="FUK3" t="s">
        <v>4652</v>
      </c>
      <c r="FUL3" t="s">
        <v>4653</v>
      </c>
      <c r="FUM3" t="s">
        <v>4654</v>
      </c>
      <c r="FUN3" t="s">
        <v>4655</v>
      </c>
      <c r="FUO3" t="s">
        <v>4656</v>
      </c>
      <c r="FUP3" t="s">
        <v>4657</v>
      </c>
      <c r="FUQ3" t="s">
        <v>4658</v>
      </c>
      <c r="FUR3" t="s">
        <v>4659</v>
      </c>
      <c r="FUS3" t="s">
        <v>4660</v>
      </c>
      <c r="FUT3" t="s">
        <v>4661</v>
      </c>
      <c r="FUU3" t="s">
        <v>4662</v>
      </c>
      <c r="FUV3" t="s">
        <v>4663</v>
      </c>
      <c r="FUW3" t="s">
        <v>4664</v>
      </c>
      <c r="FUX3" t="s">
        <v>4665</v>
      </c>
      <c r="FUY3" t="s">
        <v>4666</v>
      </c>
      <c r="FUZ3" t="s">
        <v>4667</v>
      </c>
      <c r="FVA3" t="s">
        <v>4668</v>
      </c>
      <c r="FVB3" t="s">
        <v>4669</v>
      </c>
      <c r="FVC3" t="s">
        <v>4670</v>
      </c>
      <c r="FVD3" t="s">
        <v>4671</v>
      </c>
      <c r="FVE3" t="s">
        <v>4672</v>
      </c>
      <c r="FVF3" t="s">
        <v>4673</v>
      </c>
      <c r="FVG3" t="s">
        <v>4674</v>
      </c>
      <c r="FVH3" t="s">
        <v>4675</v>
      </c>
      <c r="FVI3" t="s">
        <v>4676</v>
      </c>
      <c r="FVJ3" t="s">
        <v>4677</v>
      </c>
      <c r="FVK3" t="s">
        <v>4678</v>
      </c>
      <c r="FVL3" t="s">
        <v>4679</v>
      </c>
      <c r="FVM3" t="s">
        <v>4680</v>
      </c>
      <c r="FVN3" t="s">
        <v>4681</v>
      </c>
      <c r="FVO3" t="s">
        <v>4682</v>
      </c>
      <c r="FVP3" t="s">
        <v>4683</v>
      </c>
      <c r="FVQ3" t="s">
        <v>4684</v>
      </c>
      <c r="FVR3" t="s">
        <v>4685</v>
      </c>
      <c r="FVS3" t="s">
        <v>4686</v>
      </c>
      <c r="FVT3" t="s">
        <v>4687</v>
      </c>
      <c r="FVU3" t="s">
        <v>4688</v>
      </c>
      <c r="FVV3" t="s">
        <v>4689</v>
      </c>
      <c r="FVW3" t="s">
        <v>4690</v>
      </c>
      <c r="FVX3" t="s">
        <v>4691</v>
      </c>
      <c r="FVY3" t="s">
        <v>4692</v>
      </c>
      <c r="FVZ3" t="s">
        <v>4693</v>
      </c>
      <c r="FWA3" t="s">
        <v>4694</v>
      </c>
      <c r="FWB3" t="s">
        <v>4695</v>
      </c>
      <c r="FWC3" t="s">
        <v>4696</v>
      </c>
      <c r="FWD3" t="s">
        <v>4697</v>
      </c>
      <c r="FWE3" t="s">
        <v>4698</v>
      </c>
      <c r="FWF3" t="s">
        <v>4699</v>
      </c>
      <c r="FWG3" t="s">
        <v>4700</v>
      </c>
      <c r="FWH3" t="s">
        <v>4701</v>
      </c>
      <c r="FWI3" t="s">
        <v>4702</v>
      </c>
      <c r="FWJ3" t="s">
        <v>4703</v>
      </c>
      <c r="FWK3" t="s">
        <v>4704</v>
      </c>
      <c r="FWL3" t="s">
        <v>4705</v>
      </c>
      <c r="FWM3" t="s">
        <v>4706</v>
      </c>
      <c r="FWN3" t="s">
        <v>4707</v>
      </c>
      <c r="FWO3" t="s">
        <v>4708</v>
      </c>
      <c r="FWP3" t="s">
        <v>4709</v>
      </c>
      <c r="FWQ3" t="s">
        <v>4710</v>
      </c>
      <c r="FWR3" t="s">
        <v>4711</v>
      </c>
      <c r="FWS3" t="s">
        <v>4712</v>
      </c>
      <c r="FWT3" t="s">
        <v>4713</v>
      </c>
      <c r="FWU3" t="s">
        <v>4714</v>
      </c>
      <c r="FWV3" t="s">
        <v>4715</v>
      </c>
      <c r="FWW3" t="s">
        <v>4716</v>
      </c>
      <c r="FWX3" t="s">
        <v>4717</v>
      </c>
      <c r="FWY3" t="s">
        <v>4718</v>
      </c>
      <c r="FWZ3" t="s">
        <v>4719</v>
      </c>
      <c r="FXA3" t="s">
        <v>4720</v>
      </c>
      <c r="FXB3" t="s">
        <v>4721</v>
      </c>
      <c r="FXC3" t="s">
        <v>4722</v>
      </c>
      <c r="FXD3" t="s">
        <v>4723</v>
      </c>
      <c r="FXE3" t="s">
        <v>4724</v>
      </c>
      <c r="FXF3" t="s">
        <v>4725</v>
      </c>
      <c r="FXG3" t="s">
        <v>4726</v>
      </c>
      <c r="FXH3" t="s">
        <v>4727</v>
      </c>
      <c r="FXI3" t="s">
        <v>4728</v>
      </c>
      <c r="FXJ3" t="s">
        <v>4729</v>
      </c>
      <c r="FXK3" t="s">
        <v>4730</v>
      </c>
      <c r="FXL3" t="s">
        <v>4731</v>
      </c>
      <c r="FXM3" t="s">
        <v>4732</v>
      </c>
      <c r="FXN3" t="s">
        <v>4733</v>
      </c>
      <c r="FXO3" t="s">
        <v>4734</v>
      </c>
      <c r="FXP3" t="s">
        <v>4735</v>
      </c>
      <c r="FXQ3" t="s">
        <v>4736</v>
      </c>
      <c r="FXR3" t="s">
        <v>4737</v>
      </c>
      <c r="FXS3" t="s">
        <v>4738</v>
      </c>
      <c r="FXT3" t="s">
        <v>4739</v>
      </c>
      <c r="FXU3" t="s">
        <v>4740</v>
      </c>
      <c r="FXV3" t="s">
        <v>4741</v>
      </c>
      <c r="FXW3" t="s">
        <v>4742</v>
      </c>
      <c r="FXX3" t="s">
        <v>4743</v>
      </c>
      <c r="FXY3" t="s">
        <v>4744</v>
      </c>
      <c r="FXZ3" t="s">
        <v>4745</v>
      </c>
      <c r="FYA3" t="s">
        <v>4746</v>
      </c>
      <c r="FYB3" t="s">
        <v>4747</v>
      </c>
      <c r="FYC3" t="s">
        <v>4748</v>
      </c>
      <c r="FYD3" t="s">
        <v>4749</v>
      </c>
      <c r="FYE3" t="s">
        <v>4750</v>
      </c>
      <c r="FYF3" t="s">
        <v>4751</v>
      </c>
      <c r="FYG3" t="s">
        <v>4752</v>
      </c>
      <c r="FYH3" t="s">
        <v>4753</v>
      </c>
      <c r="FYI3" t="s">
        <v>4754</v>
      </c>
      <c r="FYJ3" t="s">
        <v>4755</v>
      </c>
      <c r="FYK3" t="s">
        <v>4756</v>
      </c>
      <c r="FYL3" t="s">
        <v>4757</v>
      </c>
      <c r="FYM3" t="s">
        <v>4758</v>
      </c>
      <c r="FYN3" t="s">
        <v>4759</v>
      </c>
      <c r="FYO3" t="s">
        <v>4760</v>
      </c>
      <c r="FYP3" t="s">
        <v>4761</v>
      </c>
      <c r="FYQ3" t="s">
        <v>4762</v>
      </c>
      <c r="FYR3" t="s">
        <v>4763</v>
      </c>
      <c r="FYS3" t="s">
        <v>4764</v>
      </c>
      <c r="FYT3" t="s">
        <v>4765</v>
      </c>
      <c r="FYU3" t="s">
        <v>4766</v>
      </c>
      <c r="FYV3" t="s">
        <v>4767</v>
      </c>
      <c r="FYW3" t="s">
        <v>4768</v>
      </c>
      <c r="FYX3" t="s">
        <v>4769</v>
      </c>
      <c r="FYY3" t="s">
        <v>4770</v>
      </c>
      <c r="FYZ3" t="s">
        <v>4771</v>
      </c>
      <c r="FZA3" t="s">
        <v>4772</v>
      </c>
      <c r="FZB3" t="s">
        <v>4773</v>
      </c>
      <c r="FZC3" t="s">
        <v>4774</v>
      </c>
      <c r="FZD3" t="s">
        <v>4775</v>
      </c>
      <c r="FZE3" t="s">
        <v>4776</v>
      </c>
      <c r="FZF3" t="s">
        <v>4777</v>
      </c>
      <c r="FZG3" t="s">
        <v>4778</v>
      </c>
      <c r="FZH3" t="s">
        <v>4779</v>
      </c>
      <c r="FZI3" t="s">
        <v>4780</v>
      </c>
      <c r="FZJ3" t="s">
        <v>4781</v>
      </c>
      <c r="FZK3" t="s">
        <v>4782</v>
      </c>
      <c r="FZL3" t="s">
        <v>4783</v>
      </c>
      <c r="FZM3" t="s">
        <v>4784</v>
      </c>
      <c r="FZN3" t="s">
        <v>4785</v>
      </c>
      <c r="FZO3" t="s">
        <v>4786</v>
      </c>
      <c r="FZP3" t="s">
        <v>4787</v>
      </c>
      <c r="FZQ3" t="s">
        <v>4788</v>
      </c>
      <c r="FZR3" t="s">
        <v>4789</v>
      </c>
      <c r="FZS3" t="s">
        <v>4790</v>
      </c>
      <c r="FZT3" t="s">
        <v>4791</v>
      </c>
      <c r="FZU3" t="s">
        <v>4792</v>
      </c>
      <c r="FZV3" t="s">
        <v>4793</v>
      </c>
      <c r="FZW3" t="s">
        <v>4794</v>
      </c>
      <c r="FZX3" t="s">
        <v>4795</v>
      </c>
      <c r="FZY3" t="s">
        <v>4796</v>
      </c>
      <c r="FZZ3" t="s">
        <v>4797</v>
      </c>
      <c r="GAA3" t="s">
        <v>4798</v>
      </c>
      <c r="GAB3" t="s">
        <v>4799</v>
      </c>
      <c r="GAC3" t="s">
        <v>4800</v>
      </c>
      <c r="GAD3" t="s">
        <v>4801</v>
      </c>
      <c r="GAE3" t="s">
        <v>4802</v>
      </c>
      <c r="GAF3" t="s">
        <v>4803</v>
      </c>
      <c r="GAG3" t="s">
        <v>4804</v>
      </c>
      <c r="GAH3" t="s">
        <v>4805</v>
      </c>
      <c r="GAI3" t="s">
        <v>4806</v>
      </c>
      <c r="GAJ3" t="s">
        <v>4807</v>
      </c>
      <c r="GAK3" t="s">
        <v>4808</v>
      </c>
      <c r="GAL3" t="s">
        <v>4809</v>
      </c>
      <c r="GAM3" t="s">
        <v>4810</v>
      </c>
      <c r="GAN3" t="s">
        <v>4811</v>
      </c>
      <c r="GAO3" t="s">
        <v>4812</v>
      </c>
      <c r="GAP3" t="s">
        <v>4813</v>
      </c>
      <c r="GAQ3" t="s">
        <v>4814</v>
      </c>
      <c r="GAR3" t="s">
        <v>4815</v>
      </c>
      <c r="GAS3" t="s">
        <v>4816</v>
      </c>
      <c r="GAT3" t="s">
        <v>4817</v>
      </c>
      <c r="GAU3" t="s">
        <v>4818</v>
      </c>
      <c r="GAV3" t="s">
        <v>4819</v>
      </c>
      <c r="GAW3" t="s">
        <v>4820</v>
      </c>
      <c r="GAX3" t="s">
        <v>4821</v>
      </c>
      <c r="GAY3" t="s">
        <v>4822</v>
      </c>
      <c r="GAZ3" t="s">
        <v>4823</v>
      </c>
      <c r="GBA3" t="s">
        <v>4824</v>
      </c>
      <c r="GBB3" t="s">
        <v>4825</v>
      </c>
      <c r="GBC3" t="s">
        <v>4826</v>
      </c>
      <c r="GBD3" t="s">
        <v>4827</v>
      </c>
      <c r="GBE3" t="s">
        <v>4828</v>
      </c>
      <c r="GBF3" t="s">
        <v>4829</v>
      </c>
      <c r="GBG3" t="s">
        <v>4830</v>
      </c>
      <c r="GBH3" t="s">
        <v>4831</v>
      </c>
      <c r="GBI3" t="s">
        <v>4832</v>
      </c>
      <c r="GBJ3" t="s">
        <v>4833</v>
      </c>
      <c r="GBK3" t="s">
        <v>4834</v>
      </c>
      <c r="GBL3" t="s">
        <v>4835</v>
      </c>
      <c r="GBM3" t="s">
        <v>4836</v>
      </c>
      <c r="GBN3" t="s">
        <v>4837</v>
      </c>
      <c r="GBO3" t="s">
        <v>4838</v>
      </c>
      <c r="GBP3" t="s">
        <v>4839</v>
      </c>
      <c r="GBQ3" t="s">
        <v>4840</v>
      </c>
      <c r="GBR3" t="s">
        <v>4841</v>
      </c>
      <c r="GBS3" t="s">
        <v>4842</v>
      </c>
      <c r="GBT3" t="s">
        <v>4843</v>
      </c>
      <c r="GBU3" t="s">
        <v>4844</v>
      </c>
      <c r="GBV3" t="s">
        <v>4845</v>
      </c>
      <c r="GBW3" t="s">
        <v>4846</v>
      </c>
      <c r="GBX3" t="s">
        <v>4847</v>
      </c>
      <c r="GBY3" t="s">
        <v>4848</v>
      </c>
      <c r="GBZ3" t="s">
        <v>4849</v>
      </c>
      <c r="GCA3" t="s">
        <v>4850</v>
      </c>
      <c r="GCB3" t="s">
        <v>4851</v>
      </c>
      <c r="GCC3" t="s">
        <v>4852</v>
      </c>
      <c r="GCD3" t="s">
        <v>4853</v>
      </c>
      <c r="GCE3" t="s">
        <v>4854</v>
      </c>
      <c r="GCF3" t="s">
        <v>4855</v>
      </c>
      <c r="GCG3" t="s">
        <v>4856</v>
      </c>
      <c r="GCH3" t="s">
        <v>4857</v>
      </c>
      <c r="GCI3" t="s">
        <v>4858</v>
      </c>
      <c r="GCJ3" t="s">
        <v>4859</v>
      </c>
      <c r="GCK3" t="s">
        <v>4860</v>
      </c>
      <c r="GCL3" t="s">
        <v>4861</v>
      </c>
      <c r="GCM3" t="s">
        <v>4862</v>
      </c>
      <c r="GCN3" t="s">
        <v>4863</v>
      </c>
      <c r="GCO3" t="s">
        <v>4864</v>
      </c>
      <c r="GCP3" t="s">
        <v>4865</v>
      </c>
      <c r="GCQ3" t="s">
        <v>4866</v>
      </c>
      <c r="GCR3" t="s">
        <v>4867</v>
      </c>
      <c r="GCS3" t="s">
        <v>4868</v>
      </c>
      <c r="GCT3" t="s">
        <v>4869</v>
      </c>
      <c r="GCU3" t="s">
        <v>4870</v>
      </c>
      <c r="GCV3" t="s">
        <v>4871</v>
      </c>
      <c r="GCW3" t="s">
        <v>4872</v>
      </c>
      <c r="GCX3" t="s">
        <v>4873</v>
      </c>
      <c r="GCY3" t="s">
        <v>4874</v>
      </c>
      <c r="GCZ3" t="s">
        <v>4875</v>
      </c>
      <c r="GDA3" t="s">
        <v>4876</v>
      </c>
      <c r="GDB3" t="s">
        <v>4877</v>
      </c>
      <c r="GDC3" t="s">
        <v>4878</v>
      </c>
      <c r="GDD3" t="s">
        <v>4879</v>
      </c>
      <c r="GDE3" t="s">
        <v>4880</v>
      </c>
      <c r="GDF3" t="s">
        <v>4881</v>
      </c>
      <c r="GDG3" t="s">
        <v>4882</v>
      </c>
      <c r="GDH3" t="s">
        <v>4883</v>
      </c>
      <c r="GDI3" t="s">
        <v>4884</v>
      </c>
      <c r="GDJ3" t="s">
        <v>4885</v>
      </c>
      <c r="GDK3" t="s">
        <v>4886</v>
      </c>
      <c r="GDL3" t="s">
        <v>4887</v>
      </c>
      <c r="GDM3" t="s">
        <v>4888</v>
      </c>
      <c r="GDN3" t="s">
        <v>4889</v>
      </c>
      <c r="GDO3" t="s">
        <v>4890</v>
      </c>
      <c r="GDP3" t="s">
        <v>4891</v>
      </c>
      <c r="GDQ3" t="s">
        <v>4892</v>
      </c>
      <c r="GDR3" t="s">
        <v>4893</v>
      </c>
      <c r="GDS3" t="s">
        <v>4894</v>
      </c>
      <c r="GDT3" t="s">
        <v>4895</v>
      </c>
      <c r="GDU3" t="s">
        <v>4896</v>
      </c>
      <c r="GDV3" t="s">
        <v>4897</v>
      </c>
      <c r="GDW3" t="s">
        <v>4898</v>
      </c>
      <c r="GDX3" t="s">
        <v>4899</v>
      </c>
      <c r="GDY3" t="s">
        <v>4900</v>
      </c>
      <c r="GDZ3" t="s">
        <v>4901</v>
      </c>
      <c r="GEA3" t="s">
        <v>4902</v>
      </c>
      <c r="GEB3" t="s">
        <v>4903</v>
      </c>
      <c r="GEC3" t="s">
        <v>4904</v>
      </c>
      <c r="GED3" t="s">
        <v>4905</v>
      </c>
      <c r="GEE3" t="s">
        <v>4906</v>
      </c>
      <c r="GEF3" t="s">
        <v>4907</v>
      </c>
      <c r="GEG3" t="s">
        <v>4908</v>
      </c>
      <c r="GEH3" t="s">
        <v>4909</v>
      </c>
      <c r="GEI3" t="s">
        <v>4910</v>
      </c>
      <c r="GEJ3" t="s">
        <v>4911</v>
      </c>
      <c r="GEK3" t="s">
        <v>4912</v>
      </c>
      <c r="GEL3" t="s">
        <v>4913</v>
      </c>
      <c r="GEM3" t="s">
        <v>4914</v>
      </c>
      <c r="GEN3" t="s">
        <v>4915</v>
      </c>
      <c r="GEO3" t="s">
        <v>4916</v>
      </c>
      <c r="GEP3" t="s">
        <v>4917</v>
      </c>
      <c r="GEQ3" t="s">
        <v>4918</v>
      </c>
      <c r="GER3" t="s">
        <v>4919</v>
      </c>
      <c r="GES3" t="s">
        <v>4920</v>
      </c>
      <c r="GET3" t="s">
        <v>4921</v>
      </c>
      <c r="GEU3" t="s">
        <v>4922</v>
      </c>
      <c r="GEV3" t="s">
        <v>4923</v>
      </c>
      <c r="GEW3" t="s">
        <v>4924</v>
      </c>
      <c r="GEX3" t="s">
        <v>4925</v>
      </c>
      <c r="GEY3" t="s">
        <v>4926</v>
      </c>
      <c r="GEZ3" t="s">
        <v>4927</v>
      </c>
      <c r="GFA3" t="s">
        <v>4928</v>
      </c>
      <c r="GFB3" t="s">
        <v>4929</v>
      </c>
      <c r="GFC3" t="s">
        <v>4930</v>
      </c>
      <c r="GFD3" t="s">
        <v>4931</v>
      </c>
      <c r="GFE3" t="s">
        <v>4932</v>
      </c>
      <c r="GFF3" t="s">
        <v>4933</v>
      </c>
      <c r="GFG3" t="s">
        <v>4934</v>
      </c>
      <c r="GFH3" t="s">
        <v>4935</v>
      </c>
      <c r="GFI3" t="s">
        <v>4936</v>
      </c>
      <c r="GFJ3" t="s">
        <v>4937</v>
      </c>
      <c r="GFK3" t="s">
        <v>4938</v>
      </c>
      <c r="GFL3" t="s">
        <v>4939</v>
      </c>
      <c r="GFM3" t="s">
        <v>4940</v>
      </c>
      <c r="GFN3" t="s">
        <v>4941</v>
      </c>
      <c r="GFO3" t="s">
        <v>4942</v>
      </c>
      <c r="GFP3" t="s">
        <v>4943</v>
      </c>
      <c r="GFQ3" t="s">
        <v>4944</v>
      </c>
      <c r="GFR3" t="s">
        <v>4945</v>
      </c>
      <c r="GFS3" t="s">
        <v>4946</v>
      </c>
      <c r="GFT3" t="s">
        <v>4947</v>
      </c>
      <c r="GFU3" t="s">
        <v>4948</v>
      </c>
      <c r="GFV3" t="s">
        <v>4949</v>
      </c>
      <c r="GFW3" t="s">
        <v>4950</v>
      </c>
      <c r="GFX3" t="s">
        <v>4951</v>
      </c>
      <c r="GFY3" t="s">
        <v>4952</v>
      </c>
      <c r="GFZ3" t="s">
        <v>4953</v>
      </c>
      <c r="GGA3" t="s">
        <v>4954</v>
      </c>
      <c r="GGB3" t="s">
        <v>4955</v>
      </c>
      <c r="GGC3" t="s">
        <v>4956</v>
      </c>
      <c r="GGD3" t="s">
        <v>4957</v>
      </c>
      <c r="GGE3" t="s">
        <v>4958</v>
      </c>
      <c r="GGF3" t="s">
        <v>4959</v>
      </c>
      <c r="GGG3" t="s">
        <v>4960</v>
      </c>
      <c r="GGH3" t="s">
        <v>4961</v>
      </c>
      <c r="GGI3" t="s">
        <v>4962</v>
      </c>
      <c r="GGJ3" t="s">
        <v>4963</v>
      </c>
      <c r="GGK3" t="s">
        <v>4964</v>
      </c>
      <c r="GGL3" t="s">
        <v>4965</v>
      </c>
      <c r="GGM3" t="s">
        <v>4966</v>
      </c>
      <c r="GGN3" t="s">
        <v>4967</v>
      </c>
      <c r="GGO3" t="s">
        <v>4968</v>
      </c>
      <c r="GGP3" t="s">
        <v>4969</v>
      </c>
      <c r="GGQ3" t="s">
        <v>4970</v>
      </c>
      <c r="GGR3" t="s">
        <v>4971</v>
      </c>
      <c r="GGS3" t="s">
        <v>4972</v>
      </c>
      <c r="GGT3" t="s">
        <v>4973</v>
      </c>
      <c r="GGU3" t="s">
        <v>4974</v>
      </c>
      <c r="GGV3" t="s">
        <v>4975</v>
      </c>
      <c r="GGW3" t="s">
        <v>4976</v>
      </c>
      <c r="GGX3" t="s">
        <v>4977</v>
      </c>
      <c r="GGY3" t="s">
        <v>4978</v>
      </c>
      <c r="GGZ3" t="s">
        <v>4979</v>
      </c>
      <c r="GHA3" t="s">
        <v>4980</v>
      </c>
      <c r="GHB3" t="s">
        <v>4981</v>
      </c>
      <c r="GHC3" t="s">
        <v>4982</v>
      </c>
      <c r="GHD3" t="s">
        <v>4983</v>
      </c>
      <c r="GHE3" t="s">
        <v>4984</v>
      </c>
      <c r="GHF3" t="s">
        <v>4985</v>
      </c>
      <c r="GHG3" t="s">
        <v>4986</v>
      </c>
      <c r="GHH3" t="s">
        <v>4987</v>
      </c>
      <c r="GHI3" t="s">
        <v>4988</v>
      </c>
      <c r="GHJ3" t="s">
        <v>4989</v>
      </c>
      <c r="GHK3" t="s">
        <v>4990</v>
      </c>
      <c r="GHL3" t="s">
        <v>4991</v>
      </c>
      <c r="GHM3" t="s">
        <v>4992</v>
      </c>
      <c r="GHN3" t="s">
        <v>4993</v>
      </c>
      <c r="GHO3" t="s">
        <v>4994</v>
      </c>
      <c r="GHP3" t="s">
        <v>4995</v>
      </c>
      <c r="GHQ3" t="s">
        <v>4996</v>
      </c>
      <c r="GHR3" t="s">
        <v>4997</v>
      </c>
      <c r="GHS3" t="s">
        <v>4998</v>
      </c>
      <c r="GHT3" t="s">
        <v>4999</v>
      </c>
      <c r="GHU3" t="s">
        <v>5000</v>
      </c>
      <c r="GHV3" t="s">
        <v>5001</v>
      </c>
      <c r="GHW3" t="s">
        <v>5002</v>
      </c>
      <c r="GHX3" t="s">
        <v>5003</v>
      </c>
      <c r="GHY3" t="s">
        <v>5004</v>
      </c>
      <c r="GHZ3" t="s">
        <v>5005</v>
      </c>
      <c r="GIA3" t="s">
        <v>5006</v>
      </c>
      <c r="GIB3" t="s">
        <v>5007</v>
      </c>
      <c r="GIC3" t="s">
        <v>5008</v>
      </c>
      <c r="GID3" t="s">
        <v>5009</v>
      </c>
      <c r="GIE3" t="s">
        <v>5010</v>
      </c>
      <c r="GIF3" t="s">
        <v>5011</v>
      </c>
      <c r="GIG3" t="s">
        <v>5012</v>
      </c>
      <c r="GIH3" t="s">
        <v>5013</v>
      </c>
      <c r="GII3" t="s">
        <v>5014</v>
      </c>
      <c r="GIJ3" t="s">
        <v>5015</v>
      </c>
      <c r="GIK3" t="s">
        <v>5016</v>
      </c>
      <c r="GIL3" t="s">
        <v>5017</v>
      </c>
      <c r="GIM3" t="s">
        <v>5018</v>
      </c>
      <c r="GIN3" t="s">
        <v>5019</v>
      </c>
      <c r="GIO3" t="s">
        <v>5020</v>
      </c>
      <c r="GIP3" t="s">
        <v>5021</v>
      </c>
      <c r="GIQ3" t="s">
        <v>5022</v>
      </c>
      <c r="GIR3" t="s">
        <v>5023</v>
      </c>
      <c r="GIS3" t="s">
        <v>5024</v>
      </c>
      <c r="GIT3" t="s">
        <v>5025</v>
      </c>
      <c r="GIU3" t="s">
        <v>5026</v>
      </c>
      <c r="GIV3" t="s">
        <v>5027</v>
      </c>
      <c r="GIW3" t="s">
        <v>5028</v>
      </c>
      <c r="GIX3" t="s">
        <v>5029</v>
      </c>
      <c r="GIY3" t="s">
        <v>5030</v>
      </c>
      <c r="GIZ3" t="s">
        <v>5031</v>
      </c>
      <c r="GJA3" t="s">
        <v>5032</v>
      </c>
      <c r="GJB3" t="s">
        <v>5033</v>
      </c>
      <c r="GJC3" t="s">
        <v>5034</v>
      </c>
      <c r="GJD3" t="s">
        <v>5035</v>
      </c>
      <c r="GJE3" t="s">
        <v>5036</v>
      </c>
      <c r="GJF3" t="s">
        <v>5037</v>
      </c>
      <c r="GJG3" t="s">
        <v>5038</v>
      </c>
      <c r="GJH3" t="s">
        <v>5039</v>
      </c>
      <c r="GJI3" t="s">
        <v>5040</v>
      </c>
      <c r="GJJ3" t="s">
        <v>5041</v>
      </c>
      <c r="GJK3" t="s">
        <v>5042</v>
      </c>
      <c r="GJL3" t="s">
        <v>5043</v>
      </c>
      <c r="GJM3" t="s">
        <v>5044</v>
      </c>
      <c r="GJN3" t="s">
        <v>5045</v>
      </c>
      <c r="GJO3" t="s">
        <v>5046</v>
      </c>
      <c r="GJP3" t="s">
        <v>5047</v>
      </c>
      <c r="GJQ3" t="s">
        <v>5048</v>
      </c>
      <c r="GJR3" t="s">
        <v>5049</v>
      </c>
      <c r="GJS3" t="s">
        <v>5050</v>
      </c>
      <c r="GJT3" t="s">
        <v>5051</v>
      </c>
      <c r="GJU3" t="s">
        <v>5052</v>
      </c>
      <c r="GJV3" t="s">
        <v>5053</v>
      </c>
      <c r="GJW3" t="s">
        <v>5054</v>
      </c>
      <c r="GJX3" t="s">
        <v>5055</v>
      </c>
      <c r="GJY3" t="s">
        <v>5056</v>
      </c>
      <c r="GJZ3" t="s">
        <v>5057</v>
      </c>
      <c r="GKA3" t="s">
        <v>5058</v>
      </c>
      <c r="GKB3" t="s">
        <v>5059</v>
      </c>
      <c r="GKC3" t="s">
        <v>5060</v>
      </c>
      <c r="GKD3" t="s">
        <v>5061</v>
      </c>
      <c r="GKE3" t="s">
        <v>5062</v>
      </c>
      <c r="GKF3" t="s">
        <v>5063</v>
      </c>
      <c r="GKG3" t="s">
        <v>5064</v>
      </c>
      <c r="GKH3" t="s">
        <v>5065</v>
      </c>
      <c r="GKI3" t="s">
        <v>5066</v>
      </c>
      <c r="GKJ3" t="s">
        <v>5067</v>
      </c>
      <c r="GKK3" t="s">
        <v>5068</v>
      </c>
      <c r="GKL3" t="s">
        <v>5069</v>
      </c>
      <c r="GKM3" t="s">
        <v>5070</v>
      </c>
      <c r="GKN3" t="s">
        <v>5071</v>
      </c>
      <c r="GKO3" t="s">
        <v>5072</v>
      </c>
      <c r="GKP3" t="s">
        <v>5073</v>
      </c>
      <c r="GKQ3" t="s">
        <v>5074</v>
      </c>
      <c r="GKR3" t="s">
        <v>5075</v>
      </c>
      <c r="GKS3" t="s">
        <v>5076</v>
      </c>
      <c r="GKT3" t="s">
        <v>5077</v>
      </c>
      <c r="GKU3" t="s">
        <v>5078</v>
      </c>
      <c r="GKV3" t="s">
        <v>5079</v>
      </c>
      <c r="GKW3" t="s">
        <v>5080</v>
      </c>
      <c r="GKX3" t="s">
        <v>5081</v>
      </c>
      <c r="GKY3" t="s">
        <v>5082</v>
      </c>
      <c r="GKZ3" t="s">
        <v>5083</v>
      </c>
      <c r="GLA3" t="s">
        <v>5084</v>
      </c>
      <c r="GLB3" t="s">
        <v>5085</v>
      </c>
      <c r="GLC3" t="s">
        <v>5086</v>
      </c>
      <c r="GLD3" t="s">
        <v>5087</v>
      </c>
      <c r="GLE3" t="s">
        <v>5088</v>
      </c>
      <c r="GLF3" t="s">
        <v>5089</v>
      </c>
      <c r="GLG3" t="s">
        <v>5090</v>
      </c>
      <c r="GLH3" t="s">
        <v>5091</v>
      </c>
      <c r="GLI3" t="s">
        <v>5092</v>
      </c>
      <c r="GLJ3" t="s">
        <v>5093</v>
      </c>
      <c r="GLK3" t="s">
        <v>5094</v>
      </c>
      <c r="GLL3" t="s">
        <v>5095</v>
      </c>
      <c r="GLM3" t="s">
        <v>5096</v>
      </c>
      <c r="GLN3" t="s">
        <v>5097</v>
      </c>
      <c r="GLO3" t="s">
        <v>5098</v>
      </c>
      <c r="GLP3" t="s">
        <v>5099</v>
      </c>
      <c r="GLQ3" t="s">
        <v>5100</v>
      </c>
      <c r="GLR3" t="s">
        <v>5101</v>
      </c>
      <c r="GLS3" t="s">
        <v>5102</v>
      </c>
      <c r="GLT3" t="s">
        <v>5103</v>
      </c>
      <c r="GLU3" t="s">
        <v>5104</v>
      </c>
      <c r="GLV3" t="s">
        <v>5105</v>
      </c>
      <c r="GLW3" t="s">
        <v>5106</v>
      </c>
      <c r="GLX3" t="s">
        <v>5107</v>
      </c>
      <c r="GLY3" t="s">
        <v>5108</v>
      </c>
      <c r="GLZ3" t="s">
        <v>5109</v>
      </c>
      <c r="GMA3" t="s">
        <v>5110</v>
      </c>
      <c r="GMB3" t="s">
        <v>5111</v>
      </c>
      <c r="GMC3" t="s">
        <v>5112</v>
      </c>
      <c r="GMD3" t="s">
        <v>5113</v>
      </c>
      <c r="GME3" t="s">
        <v>5114</v>
      </c>
      <c r="GMF3" t="s">
        <v>5115</v>
      </c>
      <c r="GMG3" t="s">
        <v>5116</v>
      </c>
      <c r="GMH3" t="s">
        <v>5117</v>
      </c>
      <c r="GMI3" t="s">
        <v>5118</v>
      </c>
      <c r="GMJ3" t="s">
        <v>5119</v>
      </c>
      <c r="GMK3" t="s">
        <v>5120</v>
      </c>
      <c r="GML3" t="s">
        <v>5121</v>
      </c>
      <c r="GMM3" t="s">
        <v>5122</v>
      </c>
      <c r="GMN3" t="s">
        <v>5123</v>
      </c>
      <c r="GMO3" t="s">
        <v>5124</v>
      </c>
      <c r="GMP3" t="s">
        <v>5125</v>
      </c>
      <c r="GMQ3" t="s">
        <v>5126</v>
      </c>
      <c r="GMR3" t="s">
        <v>5127</v>
      </c>
      <c r="GMS3" t="s">
        <v>5128</v>
      </c>
      <c r="GMT3" t="s">
        <v>5129</v>
      </c>
      <c r="GMU3" t="s">
        <v>5130</v>
      </c>
      <c r="GMV3" t="s">
        <v>5131</v>
      </c>
      <c r="GMW3" t="s">
        <v>5132</v>
      </c>
      <c r="GMX3" t="s">
        <v>5133</v>
      </c>
      <c r="GMY3" t="s">
        <v>5134</v>
      </c>
      <c r="GMZ3" t="s">
        <v>5135</v>
      </c>
      <c r="GNA3" t="s">
        <v>5136</v>
      </c>
      <c r="GNB3" t="s">
        <v>5137</v>
      </c>
      <c r="GNC3" t="s">
        <v>5138</v>
      </c>
      <c r="GND3" t="s">
        <v>5139</v>
      </c>
      <c r="GNE3" t="s">
        <v>5140</v>
      </c>
      <c r="GNF3" t="s">
        <v>5141</v>
      </c>
      <c r="GNG3" t="s">
        <v>5142</v>
      </c>
      <c r="GNH3" t="s">
        <v>5143</v>
      </c>
      <c r="GNI3" t="s">
        <v>5144</v>
      </c>
      <c r="GNJ3" t="s">
        <v>5145</v>
      </c>
      <c r="GNK3" t="s">
        <v>5146</v>
      </c>
      <c r="GNL3" t="s">
        <v>5147</v>
      </c>
      <c r="GNM3" t="s">
        <v>5148</v>
      </c>
      <c r="GNN3" t="s">
        <v>5149</v>
      </c>
      <c r="GNO3" t="s">
        <v>5150</v>
      </c>
      <c r="GNP3" t="s">
        <v>5151</v>
      </c>
      <c r="GNQ3" t="s">
        <v>5152</v>
      </c>
      <c r="GNR3" t="s">
        <v>5153</v>
      </c>
      <c r="GNS3" t="s">
        <v>5154</v>
      </c>
      <c r="GNT3" t="s">
        <v>5155</v>
      </c>
      <c r="GNU3" t="s">
        <v>5156</v>
      </c>
      <c r="GNV3" t="s">
        <v>5157</v>
      </c>
      <c r="GNW3" t="s">
        <v>5158</v>
      </c>
      <c r="GNX3" t="s">
        <v>5159</v>
      </c>
      <c r="GNY3" t="s">
        <v>5160</v>
      </c>
      <c r="GNZ3" t="s">
        <v>5161</v>
      </c>
      <c r="GOA3" t="s">
        <v>5162</v>
      </c>
      <c r="GOB3" t="s">
        <v>5163</v>
      </c>
      <c r="GOC3" t="s">
        <v>5164</v>
      </c>
      <c r="GOD3" t="s">
        <v>5165</v>
      </c>
      <c r="GOE3" t="s">
        <v>5166</v>
      </c>
      <c r="GOF3" t="s">
        <v>5167</v>
      </c>
      <c r="GOG3" t="s">
        <v>5168</v>
      </c>
      <c r="GOH3" t="s">
        <v>5169</v>
      </c>
      <c r="GOI3" t="s">
        <v>5170</v>
      </c>
      <c r="GOJ3" t="s">
        <v>5171</v>
      </c>
      <c r="GOK3" t="s">
        <v>5172</v>
      </c>
      <c r="GOL3" t="s">
        <v>5173</v>
      </c>
      <c r="GOM3" t="s">
        <v>5174</v>
      </c>
      <c r="GON3" t="s">
        <v>5175</v>
      </c>
      <c r="GOO3" t="s">
        <v>5176</v>
      </c>
      <c r="GOP3" t="s">
        <v>5177</v>
      </c>
      <c r="GOQ3" t="s">
        <v>5178</v>
      </c>
      <c r="GOR3" t="s">
        <v>5179</v>
      </c>
      <c r="GOS3" t="s">
        <v>5180</v>
      </c>
      <c r="GOT3" t="s">
        <v>5181</v>
      </c>
      <c r="GOU3" t="s">
        <v>5182</v>
      </c>
      <c r="GOV3" t="s">
        <v>5183</v>
      </c>
      <c r="GOW3" t="s">
        <v>5184</v>
      </c>
      <c r="GOX3" t="s">
        <v>5185</v>
      </c>
      <c r="GOY3" t="s">
        <v>5186</v>
      </c>
      <c r="GOZ3" t="s">
        <v>5187</v>
      </c>
      <c r="GPA3" t="s">
        <v>5188</v>
      </c>
      <c r="GPB3" t="s">
        <v>5189</v>
      </c>
      <c r="GPC3" t="s">
        <v>5190</v>
      </c>
      <c r="GPD3" t="s">
        <v>5191</v>
      </c>
      <c r="GPE3" t="s">
        <v>5192</v>
      </c>
      <c r="GPF3" t="s">
        <v>5193</v>
      </c>
      <c r="GPG3" t="s">
        <v>5194</v>
      </c>
      <c r="GPH3" t="s">
        <v>5195</v>
      </c>
      <c r="GPI3" t="s">
        <v>5196</v>
      </c>
      <c r="GPJ3" t="s">
        <v>5197</v>
      </c>
      <c r="GPK3" t="s">
        <v>5198</v>
      </c>
      <c r="GPL3" t="s">
        <v>5199</v>
      </c>
      <c r="GPM3" t="s">
        <v>5200</v>
      </c>
      <c r="GPN3" t="s">
        <v>5201</v>
      </c>
      <c r="GPO3" t="s">
        <v>5202</v>
      </c>
      <c r="GPP3" t="s">
        <v>5203</v>
      </c>
      <c r="GPQ3" t="s">
        <v>5204</v>
      </c>
      <c r="GPR3" t="s">
        <v>5205</v>
      </c>
      <c r="GPS3" t="s">
        <v>5206</v>
      </c>
      <c r="GPT3" t="s">
        <v>5207</v>
      </c>
      <c r="GPU3" t="s">
        <v>5208</v>
      </c>
      <c r="GPV3" t="s">
        <v>5209</v>
      </c>
      <c r="GPW3" t="s">
        <v>5210</v>
      </c>
      <c r="GPX3" t="s">
        <v>5211</v>
      </c>
      <c r="GPY3" t="s">
        <v>5212</v>
      </c>
      <c r="GPZ3" t="s">
        <v>5213</v>
      </c>
      <c r="GQA3" t="s">
        <v>5214</v>
      </c>
      <c r="GQB3" t="s">
        <v>5215</v>
      </c>
      <c r="GQC3" t="s">
        <v>5216</v>
      </c>
      <c r="GQD3" t="s">
        <v>5217</v>
      </c>
      <c r="GQE3" t="s">
        <v>5218</v>
      </c>
      <c r="GQF3" t="s">
        <v>5219</v>
      </c>
      <c r="GQG3" t="s">
        <v>5220</v>
      </c>
      <c r="GQH3" t="s">
        <v>5221</v>
      </c>
      <c r="GQI3" t="s">
        <v>5222</v>
      </c>
      <c r="GQJ3" t="s">
        <v>5223</v>
      </c>
      <c r="GQK3" t="s">
        <v>5224</v>
      </c>
      <c r="GQL3" t="s">
        <v>5225</v>
      </c>
      <c r="GQM3" t="s">
        <v>5226</v>
      </c>
      <c r="GQN3" t="s">
        <v>5227</v>
      </c>
      <c r="GQO3" t="s">
        <v>5228</v>
      </c>
      <c r="GQP3" t="s">
        <v>5229</v>
      </c>
      <c r="GQQ3" t="s">
        <v>5230</v>
      </c>
      <c r="GQR3" t="s">
        <v>5231</v>
      </c>
      <c r="GQS3" t="s">
        <v>5232</v>
      </c>
      <c r="GQT3" t="s">
        <v>5233</v>
      </c>
      <c r="GQU3" t="s">
        <v>5234</v>
      </c>
      <c r="GQV3" t="s">
        <v>5235</v>
      </c>
      <c r="GQW3" t="s">
        <v>5236</v>
      </c>
      <c r="GQX3" t="s">
        <v>5237</v>
      </c>
      <c r="GQY3" t="s">
        <v>5238</v>
      </c>
      <c r="GQZ3" t="s">
        <v>5239</v>
      </c>
      <c r="GRA3" t="s">
        <v>5240</v>
      </c>
      <c r="GRB3" t="s">
        <v>5241</v>
      </c>
      <c r="GRC3" t="s">
        <v>5242</v>
      </c>
      <c r="GRD3" t="s">
        <v>5243</v>
      </c>
      <c r="GRE3" t="s">
        <v>5244</v>
      </c>
      <c r="GRF3" t="s">
        <v>5245</v>
      </c>
      <c r="GRG3" t="s">
        <v>5246</v>
      </c>
      <c r="GRH3" t="s">
        <v>5247</v>
      </c>
      <c r="GRI3" t="s">
        <v>5248</v>
      </c>
      <c r="GRJ3" t="s">
        <v>5249</v>
      </c>
      <c r="GRK3" t="s">
        <v>5250</v>
      </c>
      <c r="GRL3" t="s">
        <v>5251</v>
      </c>
      <c r="GRM3" t="s">
        <v>5252</v>
      </c>
      <c r="GRN3" t="s">
        <v>5253</v>
      </c>
      <c r="GRO3" t="s">
        <v>5254</v>
      </c>
      <c r="GRP3" t="s">
        <v>5255</v>
      </c>
      <c r="GRQ3" t="s">
        <v>5256</v>
      </c>
      <c r="GRR3" t="s">
        <v>5257</v>
      </c>
      <c r="GRS3" t="s">
        <v>5258</v>
      </c>
      <c r="GRT3" t="s">
        <v>5259</v>
      </c>
      <c r="GRU3" t="s">
        <v>5260</v>
      </c>
      <c r="GRV3" t="s">
        <v>5261</v>
      </c>
      <c r="GRW3" t="s">
        <v>5262</v>
      </c>
      <c r="GRX3" t="s">
        <v>5263</v>
      </c>
      <c r="GRY3" t="s">
        <v>5264</v>
      </c>
      <c r="GRZ3" t="s">
        <v>5265</v>
      </c>
      <c r="GSA3" t="s">
        <v>5266</v>
      </c>
      <c r="GSB3" t="s">
        <v>5267</v>
      </c>
      <c r="GSC3" t="s">
        <v>5268</v>
      </c>
      <c r="GSD3" t="s">
        <v>5269</v>
      </c>
      <c r="GSE3" t="s">
        <v>5270</v>
      </c>
      <c r="GSF3" t="s">
        <v>5271</v>
      </c>
      <c r="GSG3" t="s">
        <v>5272</v>
      </c>
      <c r="GSH3" t="s">
        <v>5273</v>
      </c>
      <c r="GSI3" t="s">
        <v>5274</v>
      </c>
      <c r="GSJ3" t="s">
        <v>5275</v>
      </c>
      <c r="GSK3" t="s">
        <v>5276</v>
      </c>
      <c r="GSL3" t="s">
        <v>5277</v>
      </c>
      <c r="GSM3" t="s">
        <v>5278</v>
      </c>
      <c r="GSN3" t="s">
        <v>5279</v>
      </c>
      <c r="GSO3" t="s">
        <v>5280</v>
      </c>
      <c r="GSP3" t="s">
        <v>5281</v>
      </c>
      <c r="GSQ3" t="s">
        <v>5282</v>
      </c>
      <c r="GSR3" t="s">
        <v>5283</v>
      </c>
      <c r="GSS3" t="s">
        <v>5284</v>
      </c>
      <c r="GST3" t="s">
        <v>5285</v>
      </c>
      <c r="GSU3" t="s">
        <v>5286</v>
      </c>
      <c r="GSV3" t="s">
        <v>5287</v>
      </c>
      <c r="GSW3" t="s">
        <v>5288</v>
      </c>
      <c r="GSX3" t="s">
        <v>5289</v>
      </c>
      <c r="GSY3" t="s">
        <v>5290</v>
      </c>
      <c r="GSZ3" t="s">
        <v>5291</v>
      </c>
      <c r="GTA3" t="s">
        <v>5292</v>
      </c>
      <c r="GTB3" t="s">
        <v>5293</v>
      </c>
      <c r="GTC3" t="s">
        <v>5294</v>
      </c>
      <c r="GTD3" t="s">
        <v>5295</v>
      </c>
      <c r="GTE3" t="s">
        <v>5296</v>
      </c>
      <c r="GTF3" t="s">
        <v>5297</v>
      </c>
      <c r="GTG3" t="s">
        <v>5298</v>
      </c>
      <c r="GTH3" t="s">
        <v>5299</v>
      </c>
      <c r="GTI3" t="s">
        <v>5300</v>
      </c>
      <c r="GTJ3" t="s">
        <v>5301</v>
      </c>
      <c r="GTK3" t="s">
        <v>5302</v>
      </c>
      <c r="GTL3" t="s">
        <v>5303</v>
      </c>
      <c r="GTM3" t="s">
        <v>5304</v>
      </c>
      <c r="GTN3" t="s">
        <v>5305</v>
      </c>
      <c r="GTO3" t="s">
        <v>5306</v>
      </c>
      <c r="GTP3" t="s">
        <v>5307</v>
      </c>
      <c r="GTQ3" t="s">
        <v>5308</v>
      </c>
      <c r="GTR3" t="s">
        <v>5309</v>
      </c>
      <c r="GTS3" t="s">
        <v>5310</v>
      </c>
      <c r="GTT3" t="s">
        <v>5311</v>
      </c>
      <c r="GTU3" t="s">
        <v>5312</v>
      </c>
      <c r="GTV3" t="s">
        <v>5313</v>
      </c>
      <c r="GTW3" t="s">
        <v>5314</v>
      </c>
      <c r="GTX3" t="s">
        <v>5315</v>
      </c>
      <c r="GTY3" t="s">
        <v>5316</v>
      </c>
      <c r="GTZ3" t="s">
        <v>5317</v>
      </c>
      <c r="GUA3" t="s">
        <v>5318</v>
      </c>
      <c r="GUB3" t="s">
        <v>5319</v>
      </c>
      <c r="GUC3" t="s">
        <v>5320</v>
      </c>
      <c r="GUD3" t="s">
        <v>5321</v>
      </c>
      <c r="GUE3" t="s">
        <v>5322</v>
      </c>
      <c r="GUF3" t="s">
        <v>5323</v>
      </c>
      <c r="GUG3" t="s">
        <v>5324</v>
      </c>
      <c r="GUH3" t="s">
        <v>5325</v>
      </c>
      <c r="GUI3" t="s">
        <v>5326</v>
      </c>
      <c r="GUJ3" t="s">
        <v>5327</v>
      </c>
      <c r="GUK3" t="s">
        <v>5328</v>
      </c>
      <c r="GUL3" t="s">
        <v>5329</v>
      </c>
      <c r="GUM3" t="s">
        <v>5330</v>
      </c>
      <c r="GUN3" t="s">
        <v>5331</v>
      </c>
      <c r="GUO3" t="s">
        <v>5332</v>
      </c>
      <c r="GUP3" t="s">
        <v>5333</v>
      </c>
      <c r="GUQ3" t="s">
        <v>5334</v>
      </c>
      <c r="GUR3" t="s">
        <v>5335</v>
      </c>
      <c r="GUS3" t="s">
        <v>5336</v>
      </c>
      <c r="GUT3" t="s">
        <v>5337</v>
      </c>
      <c r="GUU3" t="s">
        <v>5338</v>
      </c>
      <c r="GUV3" t="s">
        <v>5339</v>
      </c>
      <c r="GUW3" t="s">
        <v>5340</v>
      </c>
      <c r="GUX3" t="s">
        <v>5341</v>
      </c>
      <c r="GUY3" t="s">
        <v>5342</v>
      </c>
      <c r="GUZ3" t="s">
        <v>5343</v>
      </c>
      <c r="GVA3" t="s">
        <v>5344</v>
      </c>
      <c r="GVB3" t="s">
        <v>5345</v>
      </c>
      <c r="GVC3" t="s">
        <v>5346</v>
      </c>
      <c r="GVD3" t="s">
        <v>5347</v>
      </c>
      <c r="GVE3" t="s">
        <v>5348</v>
      </c>
      <c r="GVF3" t="s">
        <v>5349</v>
      </c>
      <c r="GVG3" t="s">
        <v>5350</v>
      </c>
      <c r="GVH3" t="s">
        <v>5351</v>
      </c>
      <c r="GVI3" t="s">
        <v>5352</v>
      </c>
      <c r="GVJ3" t="s">
        <v>5353</v>
      </c>
      <c r="GVK3" t="s">
        <v>5354</v>
      </c>
      <c r="GVL3" t="s">
        <v>5355</v>
      </c>
      <c r="GVM3" t="s">
        <v>5356</v>
      </c>
      <c r="GVN3" t="s">
        <v>5357</v>
      </c>
      <c r="GVO3" t="s">
        <v>5358</v>
      </c>
      <c r="GVP3" t="s">
        <v>5359</v>
      </c>
      <c r="GVQ3" t="s">
        <v>5360</v>
      </c>
      <c r="GVR3" t="s">
        <v>5361</v>
      </c>
      <c r="GVS3" t="s">
        <v>5362</v>
      </c>
      <c r="GVT3" t="s">
        <v>5363</v>
      </c>
      <c r="GVU3" t="s">
        <v>5364</v>
      </c>
      <c r="GVV3" t="s">
        <v>5365</v>
      </c>
      <c r="GVW3" t="s">
        <v>5366</v>
      </c>
      <c r="GVX3" t="s">
        <v>5367</v>
      </c>
      <c r="GVY3" t="s">
        <v>5368</v>
      </c>
      <c r="GVZ3" t="s">
        <v>5369</v>
      </c>
      <c r="GWA3" t="s">
        <v>5370</v>
      </c>
      <c r="GWB3" t="s">
        <v>5371</v>
      </c>
      <c r="GWC3" t="s">
        <v>5372</v>
      </c>
      <c r="GWD3" t="s">
        <v>5373</v>
      </c>
      <c r="GWE3" t="s">
        <v>5374</v>
      </c>
      <c r="GWF3" t="s">
        <v>5375</v>
      </c>
      <c r="GWG3" t="s">
        <v>5376</v>
      </c>
      <c r="GWH3" t="s">
        <v>5377</v>
      </c>
      <c r="GWI3" t="s">
        <v>5378</v>
      </c>
      <c r="GWJ3" t="s">
        <v>5379</v>
      </c>
      <c r="GWK3" t="s">
        <v>5380</v>
      </c>
      <c r="GWL3" t="s">
        <v>5381</v>
      </c>
      <c r="GWM3" t="s">
        <v>5382</v>
      </c>
      <c r="GWN3" t="s">
        <v>5383</v>
      </c>
      <c r="GWO3" t="s">
        <v>5384</v>
      </c>
      <c r="GWP3" t="s">
        <v>5385</v>
      </c>
      <c r="GWQ3" t="s">
        <v>5386</v>
      </c>
      <c r="GWR3" t="s">
        <v>5387</v>
      </c>
      <c r="GWS3" t="s">
        <v>5388</v>
      </c>
      <c r="GWT3" t="s">
        <v>5389</v>
      </c>
      <c r="GWU3" t="s">
        <v>5390</v>
      </c>
      <c r="GWV3" t="s">
        <v>5391</v>
      </c>
      <c r="GWW3" t="s">
        <v>5392</v>
      </c>
      <c r="GWX3" t="s">
        <v>5393</v>
      </c>
      <c r="GWY3" t="s">
        <v>5394</v>
      </c>
      <c r="GWZ3" t="s">
        <v>5395</v>
      </c>
      <c r="GXA3" t="s">
        <v>5396</v>
      </c>
      <c r="GXB3" t="s">
        <v>5397</v>
      </c>
      <c r="GXC3" t="s">
        <v>5398</v>
      </c>
      <c r="GXD3" t="s">
        <v>5399</v>
      </c>
      <c r="GXE3" t="s">
        <v>5400</v>
      </c>
      <c r="GXF3" t="s">
        <v>5401</v>
      </c>
      <c r="GXG3" t="s">
        <v>5402</v>
      </c>
      <c r="GXH3" t="s">
        <v>5403</v>
      </c>
      <c r="GXI3" t="s">
        <v>5404</v>
      </c>
      <c r="GXJ3" t="s">
        <v>5405</v>
      </c>
      <c r="GXK3" t="s">
        <v>5406</v>
      </c>
      <c r="GXL3" t="s">
        <v>5407</v>
      </c>
      <c r="GXM3" t="s">
        <v>5408</v>
      </c>
      <c r="GXN3" t="s">
        <v>5409</v>
      </c>
      <c r="GXO3" t="s">
        <v>5410</v>
      </c>
      <c r="GXP3" t="s">
        <v>5411</v>
      </c>
      <c r="GXQ3" t="s">
        <v>5412</v>
      </c>
      <c r="GXR3" t="s">
        <v>5413</v>
      </c>
      <c r="GXS3" t="s">
        <v>5414</v>
      </c>
      <c r="GXT3" t="s">
        <v>5415</v>
      </c>
      <c r="GXU3" t="s">
        <v>5416</v>
      </c>
      <c r="GXV3" t="s">
        <v>5417</v>
      </c>
      <c r="GXW3" t="s">
        <v>5418</v>
      </c>
      <c r="GXX3" t="s">
        <v>5419</v>
      </c>
      <c r="GXY3" t="s">
        <v>5420</v>
      </c>
      <c r="GXZ3" t="s">
        <v>5421</v>
      </c>
      <c r="GYA3" t="s">
        <v>5422</v>
      </c>
      <c r="GYB3" t="s">
        <v>5423</v>
      </c>
      <c r="GYC3" t="s">
        <v>5424</v>
      </c>
      <c r="GYD3" t="s">
        <v>5425</v>
      </c>
      <c r="GYE3" t="s">
        <v>5426</v>
      </c>
      <c r="GYF3" t="s">
        <v>5427</v>
      </c>
      <c r="GYG3" t="s">
        <v>5428</v>
      </c>
      <c r="GYH3" t="s">
        <v>5429</v>
      </c>
      <c r="GYI3" t="s">
        <v>5430</v>
      </c>
      <c r="GYJ3" t="s">
        <v>5431</v>
      </c>
      <c r="GYK3" t="s">
        <v>5432</v>
      </c>
      <c r="GYL3" t="s">
        <v>5433</v>
      </c>
      <c r="GYM3" t="s">
        <v>5434</v>
      </c>
      <c r="GYN3" t="s">
        <v>5435</v>
      </c>
      <c r="GYO3" t="s">
        <v>5436</v>
      </c>
      <c r="GYP3" t="s">
        <v>5437</v>
      </c>
      <c r="GYQ3" t="s">
        <v>5438</v>
      </c>
      <c r="GYR3" t="s">
        <v>5439</v>
      </c>
      <c r="GYS3" t="s">
        <v>5440</v>
      </c>
      <c r="GYT3" t="s">
        <v>5441</v>
      </c>
      <c r="GYU3" t="s">
        <v>5442</v>
      </c>
      <c r="GYV3" t="s">
        <v>5443</v>
      </c>
      <c r="GYW3" t="s">
        <v>5444</v>
      </c>
      <c r="GYX3" t="s">
        <v>5445</v>
      </c>
      <c r="GYY3" t="s">
        <v>5446</v>
      </c>
      <c r="GYZ3" t="s">
        <v>5447</v>
      </c>
      <c r="GZA3" t="s">
        <v>5448</v>
      </c>
      <c r="GZB3" t="s">
        <v>5449</v>
      </c>
      <c r="GZC3" t="s">
        <v>5450</v>
      </c>
      <c r="GZD3" t="s">
        <v>5451</v>
      </c>
      <c r="GZE3" t="s">
        <v>5452</v>
      </c>
      <c r="GZF3" t="s">
        <v>5453</v>
      </c>
      <c r="GZG3" t="s">
        <v>5454</v>
      </c>
      <c r="GZH3" t="s">
        <v>5455</v>
      </c>
      <c r="GZI3" t="s">
        <v>5456</v>
      </c>
      <c r="GZJ3" t="s">
        <v>5457</v>
      </c>
      <c r="GZK3" t="s">
        <v>5458</v>
      </c>
      <c r="GZL3" t="s">
        <v>5459</v>
      </c>
      <c r="GZM3" t="s">
        <v>5460</v>
      </c>
      <c r="GZN3" t="s">
        <v>5461</v>
      </c>
      <c r="GZO3" t="s">
        <v>5462</v>
      </c>
      <c r="GZP3" t="s">
        <v>5463</v>
      </c>
      <c r="GZQ3" t="s">
        <v>5464</v>
      </c>
      <c r="GZR3" t="s">
        <v>5465</v>
      </c>
      <c r="GZS3" t="s">
        <v>5466</v>
      </c>
      <c r="GZT3" t="s">
        <v>5467</v>
      </c>
      <c r="GZU3" t="s">
        <v>5468</v>
      </c>
      <c r="GZV3" t="s">
        <v>5469</v>
      </c>
      <c r="GZW3" t="s">
        <v>5470</v>
      </c>
      <c r="GZX3" t="s">
        <v>5471</v>
      </c>
      <c r="GZY3" t="s">
        <v>5472</v>
      </c>
      <c r="GZZ3" t="s">
        <v>5473</v>
      </c>
      <c r="HAA3" t="s">
        <v>5474</v>
      </c>
      <c r="HAB3" t="s">
        <v>5475</v>
      </c>
      <c r="HAC3" t="s">
        <v>5476</v>
      </c>
      <c r="HAD3" t="s">
        <v>5477</v>
      </c>
      <c r="HAE3" t="s">
        <v>5478</v>
      </c>
      <c r="HAF3" t="s">
        <v>5479</v>
      </c>
      <c r="HAG3" t="s">
        <v>5480</v>
      </c>
      <c r="HAH3" t="s">
        <v>5481</v>
      </c>
      <c r="HAI3" t="s">
        <v>5482</v>
      </c>
      <c r="HAJ3" t="s">
        <v>5483</v>
      </c>
      <c r="HAK3" t="s">
        <v>5484</v>
      </c>
      <c r="HAL3" t="s">
        <v>5485</v>
      </c>
      <c r="HAM3" t="s">
        <v>5486</v>
      </c>
      <c r="HAN3" t="s">
        <v>5487</v>
      </c>
      <c r="HAO3" t="s">
        <v>5488</v>
      </c>
      <c r="HAP3" t="s">
        <v>5489</v>
      </c>
      <c r="HAQ3" t="s">
        <v>5490</v>
      </c>
      <c r="HAR3" t="s">
        <v>5491</v>
      </c>
      <c r="HAS3" t="s">
        <v>5492</v>
      </c>
      <c r="HAT3" t="s">
        <v>5493</v>
      </c>
      <c r="HAU3" t="s">
        <v>5494</v>
      </c>
      <c r="HAV3" t="s">
        <v>5495</v>
      </c>
      <c r="HAW3" t="s">
        <v>5496</v>
      </c>
      <c r="HAX3" t="s">
        <v>5497</v>
      </c>
      <c r="HAY3" t="s">
        <v>5498</v>
      </c>
      <c r="HAZ3" t="s">
        <v>5499</v>
      </c>
      <c r="HBA3" t="s">
        <v>5500</v>
      </c>
      <c r="HBB3" t="s">
        <v>5501</v>
      </c>
      <c r="HBC3" t="s">
        <v>5502</v>
      </c>
      <c r="HBD3" t="s">
        <v>5503</v>
      </c>
      <c r="HBE3" t="s">
        <v>5504</v>
      </c>
      <c r="HBF3" t="s">
        <v>5505</v>
      </c>
      <c r="HBG3" t="s">
        <v>5506</v>
      </c>
      <c r="HBH3" t="s">
        <v>5507</v>
      </c>
      <c r="HBI3" t="s">
        <v>5508</v>
      </c>
      <c r="HBJ3" t="s">
        <v>5509</v>
      </c>
      <c r="HBK3" t="s">
        <v>5510</v>
      </c>
      <c r="HBL3" t="s">
        <v>5511</v>
      </c>
      <c r="HBM3" t="s">
        <v>5512</v>
      </c>
      <c r="HBN3" t="s">
        <v>5513</v>
      </c>
      <c r="HBO3" t="s">
        <v>5514</v>
      </c>
      <c r="HBP3" t="s">
        <v>5515</v>
      </c>
      <c r="HBQ3" t="s">
        <v>5516</v>
      </c>
      <c r="HBR3" t="s">
        <v>5517</v>
      </c>
      <c r="HBS3" t="s">
        <v>5518</v>
      </c>
      <c r="HBT3" t="s">
        <v>5519</v>
      </c>
      <c r="HBU3" t="s">
        <v>5520</v>
      </c>
      <c r="HBV3" t="s">
        <v>5521</v>
      </c>
      <c r="HBW3" t="s">
        <v>5522</v>
      </c>
      <c r="HBX3" t="s">
        <v>5523</v>
      </c>
      <c r="HBY3" t="s">
        <v>5524</v>
      </c>
      <c r="HBZ3" t="s">
        <v>5525</v>
      </c>
      <c r="HCA3" t="s">
        <v>5526</v>
      </c>
      <c r="HCB3" t="s">
        <v>5527</v>
      </c>
      <c r="HCC3" t="s">
        <v>5528</v>
      </c>
      <c r="HCD3" t="s">
        <v>5529</v>
      </c>
      <c r="HCE3" t="s">
        <v>5530</v>
      </c>
      <c r="HCF3" t="s">
        <v>5531</v>
      </c>
      <c r="HCG3" t="s">
        <v>5532</v>
      </c>
      <c r="HCH3" t="s">
        <v>5533</v>
      </c>
      <c r="HCI3" t="s">
        <v>5534</v>
      </c>
      <c r="HCJ3" t="s">
        <v>5535</v>
      </c>
      <c r="HCK3" t="s">
        <v>5536</v>
      </c>
      <c r="HCL3" t="s">
        <v>5537</v>
      </c>
      <c r="HCM3" t="s">
        <v>5538</v>
      </c>
      <c r="HCN3" t="s">
        <v>5539</v>
      </c>
      <c r="HCO3" t="s">
        <v>5540</v>
      </c>
      <c r="HCP3" t="s">
        <v>5541</v>
      </c>
      <c r="HCQ3" t="s">
        <v>5542</v>
      </c>
      <c r="HCR3" t="s">
        <v>5543</v>
      </c>
      <c r="HCS3" t="s">
        <v>5544</v>
      </c>
      <c r="HCT3" t="s">
        <v>5545</v>
      </c>
      <c r="HCU3" t="s">
        <v>5546</v>
      </c>
      <c r="HCV3" t="s">
        <v>5547</v>
      </c>
      <c r="HCW3" t="s">
        <v>5548</v>
      </c>
      <c r="HCX3" t="s">
        <v>5549</v>
      </c>
      <c r="HCY3" t="s">
        <v>5550</v>
      </c>
      <c r="HCZ3" t="s">
        <v>5551</v>
      </c>
      <c r="HDA3" t="s">
        <v>5552</v>
      </c>
      <c r="HDB3" t="s">
        <v>5553</v>
      </c>
      <c r="HDC3" t="s">
        <v>5554</v>
      </c>
      <c r="HDD3" t="s">
        <v>5555</v>
      </c>
      <c r="HDE3" t="s">
        <v>5556</v>
      </c>
      <c r="HDF3" t="s">
        <v>5557</v>
      </c>
      <c r="HDG3" t="s">
        <v>5558</v>
      </c>
      <c r="HDH3" t="s">
        <v>5559</v>
      </c>
      <c r="HDI3" t="s">
        <v>5560</v>
      </c>
      <c r="HDJ3" t="s">
        <v>5561</v>
      </c>
      <c r="HDK3" t="s">
        <v>5562</v>
      </c>
      <c r="HDL3" t="s">
        <v>5563</v>
      </c>
      <c r="HDM3" t="s">
        <v>5564</v>
      </c>
      <c r="HDN3" t="s">
        <v>5565</v>
      </c>
      <c r="HDO3" t="s">
        <v>5566</v>
      </c>
      <c r="HDP3" t="s">
        <v>5567</v>
      </c>
      <c r="HDQ3" t="s">
        <v>5568</v>
      </c>
      <c r="HDR3" t="s">
        <v>5569</v>
      </c>
      <c r="HDS3" t="s">
        <v>5570</v>
      </c>
      <c r="HDT3" t="s">
        <v>5571</v>
      </c>
      <c r="HDU3" t="s">
        <v>5572</v>
      </c>
      <c r="HDV3" t="s">
        <v>5573</v>
      </c>
      <c r="HDW3" t="s">
        <v>5574</v>
      </c>
      <c r="HDX3" t="s">
        <v>5575</v>
      </c>
      <c r="HDY3" t="s">
        <v>5576</v>
      </c>
      <c r="HDZ3" t="s">
        <v>5577</v>
      </c>
      <c r="HEA3" t="s">
        <v>5578</v>
      </c>
      <c r="HEB3" t="s">
        <v>5579</v>
      </c>
      <c r="HEC3" t="s">
        <v>5580</v>
      </c>
      <c r="HED3" t="s">
        <v>5581</v>
      </c>
      <c r="HEE3" t="s">
        <v>5582</v>
      </c>
      <c r="HEF3" t="s">
        <v>5583</v>
      </c>
      <c r="HEG3" t="s">
        <v>5584</v>
      </c>
      <c r="HEH3" t="s">
        <v>5585</v>
      </c>
      <c r="HEI3" t="s">
        <v>5586</v>
      </c>
      <c r="HEJ3" t="s">
        <v>5587</v>
      </c>
      <c r="HEK3" t="s">
        <v>5588</v>
      </c>
      <c r="HEL3" t="s">
        <v>5589</v>
      </c>
      <c r="HEM3" t="s">
        <v>5590</v>
      </c>
      <c r="HEN3" t="s">
        <v>5591</v>
      </c>
      <c r="HEO3" t="s">
        <v>5592</v>
      </c>
      <c r="HEP3" t="s">
        <v>5593</v>
      </c>
      <c r="HEQ3" t="s">
        <v>5594</v>
      </c>
      <c r="HER3" t="s">
        <v>5595</v>
      </c>
      <c r="HES3" t="s">
        <v>5596</v>
      </c>
      <c r="HET3" t="s">
        <v>5597</v>
      </c>
      <c r="HEU3" t="s">
        <v>5598</v>
      </c>
      <c r="HEV3" t="s">
        <v>5599</v>
      </c>
      <c r="HEW3" t="s">
        <v>5600</v>
      </c>
      <c r="HEX3" t="s">
        <v>5601</v>
      </c>
      <c r="HEY3" t="s">
        <v>5602</v>
      </c>
      <c r="HEZ3" t="s">
        <v>5603</v>
      </c>
      <c r="HFA3" t="s">
        <v>5604</v>
      </c>
      <c r="HFB3" t="s">
        <v>5605</v>
      </c>
      <c r="HFC3" t="s">
        <v>5606</v>
      </c>
      <c r="HFD3" t="s">
        <v>5607</v>
      </c>
      <c r="HFE3" t="s">
        <v>5608</v>
      </c>
      <c r="HFF3" t="s">
        <v>5609</v>
      </c>
      <c r="HFG3" t="s">
        <v>5610</v>
      </c>
      <c r="HFH3" t="s">
        <v>5611</v>
      </c>
      <c r="HFI3" t="s">
        <v>5612</v>
      </c>
      <c r="HFJ3" t="s">
        <v>5613</v>
      </c>
      <c r="HFK3" t="s">
        <v>5614</v>
      </c>
      <c r="HFL3" t="s">
        <v>5615</v>
      </c>
      <c r="HFM3" t="s">
        <v>5616</v>
      </c>
      <c r="HFN3" t="s">
        <v>5617</v>
      </c>
      <c r="HFO3" t="s">
        <v>5618</v>
      </c>
      <c r="HFP3" t="s">
        <v>5619</v>
      </c>
      <c r="HFQ3" t="s">
        <v>5620</v>
      </c>
      <c r="HFR3" t="s">
        <v>5621</v>
      </c>
      <c r="HFS3" t="s">
        <v>5622</v>
      </c>
      <c r="HFT3" t="s">
        <v>5623</v>
      </c>
      <c r="HFU3" t="s">
        <v>5624</v>
      </c>
      <c r="HFV3" t="s">
        <v>5625</v>
      </c>
      <c r="HFW3" t="s">
        <v>5626</v>
      </c>
      <c r="HFX3" t="s">
        <v>5627</v>
      </c>
      <c r="HFY3" t="s">
        <v>5628</v>
      </c>
      <c r="HFZ3" t="s">
        <v>5629</v>
      </c>
      <c r="HGA3" t="s">
        <v>5630</v>
      </c>
      <c r="HGB3" t="s">
        <v>5631</v>
      </c>
      <c r="HGC3" t="s">
        <v>5632</v>
      </c>
      <c r="HGD3" t="s">
        <v>5633</v>
      </c>
      <c r="HGE3" t="s">
        <v>5634</v>
      </c>
      <c r="HGF3" t="s">
        <v>5635</v>
      </c>
      <c r="HGG3" t="s">
        <v>5636</v>
      </c>
      <c r="HGH3" t="s">
        <v>5637</v>
      </c>
      <c r="HGI3" t="s">
        <v>5638</v>
      </c>
      <c r="HGJ3" t="s">
        <v>5639</v>
      </c>
      <c r="HGK3" t="s">
        <v>5640</v>
      </c>
      <c r="HGL3" t="s">
        <v>5641</v>
      </c>
      <c r="HGM3" t="s">
        <v>5642</v>
      </c>
      <c r="HGN3" t="s">
        <v>5643</v>
      </c>
      <c r="HGO3" t="s">
        <v>5644</v>
      </c>
      <c r="HGP3" t="s">
        <v>5645</v>
      </c>
      <c r="HGQ3" t="s">
        <v>5646</v>
      </c>
      <c r="HGR3" t="s">
        <v>5647</v>
      </c>
      <c r="HGS3" t="s">
        <v>5648</v>
      </c>
      <c r="HGT3" t="s">
        <v>5649</v>
      </c>
      <c r="HGU3" t="s">
        <v>5650</v>
      </c>
      <c r="HGV3" t="s">
        <v>5651</v>
      </c>
      <c r="HGW3" t="s">
        <v>5652</v>
      </c>
      <c r="HGX3" t="s">
        <v>5653</v>
      </c>
      <c r="HGY3" t="s">
        <v>5654</v>
      </c>
      <c r="HGZ3" t="s">
        <v>5655</v>
      </c>
      <c r="HHA3" t="s">
        <v>5656</v>
      </c>
      <c r="HHB3" t="s">
        <v>5657</v>
      </c>
      <c r="HHC3" t="s">
        <v>5658</v>
      </c>
      <c r="HHD3" t="s">
        <v>5659</v>
      </c>
      <c r="HHE3" t="s">
        <v>5660</v>
      </c>
      <c r="HHF3" t="s">
        <v>5661</v>
      </c>
      <c r="HHG3" t="s">
        <v>5662</v>
      </c>
      <c r="HHH3" t="s">
        <v>5663</v>
      </c>
      <c r="HHI3" t="s">
        <v>5664</v>
      </c>
      <c r="HHJ3" t="s">
        <v>5665</v>
      </c>
      <c r="HHK3" t="s">
        <v>5666</v>
      </c>
      <c r="HHL3" t="s">
        <v>5667</v>
      </c>
      <c r="HHM3" t="s">
        <v>5668</v>
      </c>
      <c r="HHN3" t="s">
        <v>5669</v>
      </c>
      <c r="HHO3" t="s">
        <v>5670</v>
      </c>
      <c r="HHP3" t="s">
        <v>5671</v>
      </c>
      <c r="HHQ3" t="s">
        <v>5672</v>
      </c>
      <c r="HHR3" t="s">
        <v>5673</v>
      </c>
      <c r="HHS3" t="s">
        <v>5674</v>
      </c>
      <c r="HHT3" t="s">
        <v>5675</v>
      </c>
      <c r="HHU3" t="s">
        <v>5676</v>
      </c>
      <c r="HHV3" t="s">
        <v>5677</v>
      </c>
      <c r="HHW3" t="s">
        <v>5678</v>
      </c>
      <c r="HHX3" t="s">
        <v>5679</v>
      </c>
      <c r="HHY3" t="s">
        <v>5680</v>
      </c>
      <c r="HHZ3" t="s">
        <v>5681</v>
      </c>
      <c r="HIA3" t="s">
        <v>5682</v>
      </c>
      <c r="HIB3" t="s">
        <v>5683</v>
      </c>
      <c r="HIC3" t="s">
        <v>5684</v>
      </c>
      <c r="HID3" t="s">
        <v>5685</v>
      </c>
      <c r="HIE3" t="s">
        <v>5686</v>
      </c>
      <c r="HIF3" t="s">
        <v>5687</v>
      </c>
      <c r="HIG3" t="s">
        <v>5688</v>
      </c>
      <c r="HIH3" t="s">
        <v>5689</v>
      </c>
      <c r="HII3" t="s">
        <v>5690</v>
      </c>
      <c r="HIJ3" t="s">
        <v>5691</v>
      </c>
      <c r="HIK3" t="s">
        <v>5692</v>
      </c>
      <c r="HIL3" t="s">
        <v>5693</v>
      </c>
      <c r="HIM3" t="s">
        <v>5694</v>
      </c>
      <c r="HIN3" t="s">
        <v>5695</v>
      </c>
      <c r="HIO3" t="s">
        <v>5696</v>
      </c>
      <c r="HIP3" t="s">
        <v>5697</v>
      </c>
      <c r="HIQ3" t="s">
        <v>5698</v>
      </c>
      <c r="HIR3" t="s">
        <v>5699</v>
      </c>
      <c r="HIS3" t="s">
        <v>5700</v>
      </c>
      <c r="HIT3" t="s">
        <v>5701</v>
      </c>
      <c r="HIU3" t="s">
        <v>5702</v>
      </c>
      <c r="HIV3" t="s">
        <v>5703</v>
      </c>
      <c r="HIW3" t="s">
        <v>5704</v>
      </c>
      <c r="HIX3" t="s">
        <v>5705</v>
      </c>
      <c r="HIY3" t="s">
        <v>5706</v>
      </c>
      <c r="HIZ3" t="s">
        <v>5707</v>
      </c>
      <c r="HJA3" t="s">
        <v>5708</v>
      </c>
      <c r="HJB3" t="s">
        <v>5709</v>
      </c>
      <c r="HJC3" t="s">
        <v>5710</v>
      </c>
      <c r="HJD3" t="s">
        <v>5711</v>
      </c>
      <c r="HJE3" t="s">
        <v>5712</v>
      </c>
      <c r="HJF3" t="s">
        <v>5713</v>
      </c>
      <c r="HJG3" t="s">
        <v>5714</v>
      </c>
      <c r="HJH3" t="s">
        <v>5715</v>
      </c>
      <c r="HJI3" t="s">
        <v>5716</v>
      </c>
      <c r="HJJ3" t="s">
        <v>5717</v>
      </c>
      <c r="HJK3" t="s">
        <v>5718</v>
      </c>
      <c r="HJL3" t="s">
        <v>5719</v>
      </c>
      <c r="HJM3" t="s">
        <v>5720</v>
      </c>
      <c r="HJN3" t="s">
        <v>5721</v>
      </c>
      <c r="HJO3" t="s">
        <v>5722</v>
      </c>
      <c r="HJP3" t="s">
        <v>5723</v>
      </c>
      <c r="HJQ3" t="s">
        <v>5724</v>
      </c>
      <c r="HJR3" t="s">
        <v>5725</v>
      </c>
      <c r="HJS3" t="s">
        <v>5726</v>
      </c>
      <c r="HJT3" t="s">
        <v>5727</v>
      </c>
      <c r="HJU3" t="s">
        <v>5728</v>
      </c>
      <c r="HJV3" t="s">
        <v>5729</v>
      </c>
      <c r="HJW3" t="s">
        <v>5730</v>
      </c>
      <c r="HJX3" t="s">
        <v>5731</v>
      </c>
      <c r="HJY3" t="s">
        <v>5732</v>
      </c>
      <c r="HJZ3" t="s">
        <v>5733</v>
      </c>
      <c r="HKA3" t="s">
        <v>5734</v>
      </c>
      <c r="HKB3" t="s">
        <v>5735</v>
      </c>
      <c r="HKC3" t="s">
        <v>5736</v>
      </c>
      <c r="HKD3" t="s">
        <v>5737</v>
      </c>
      <c r="HKE3" t="s">
        <v>5738</v>
      </c>
      <c r="HKF3" t="s">
        <v>5739</v>
      </c>
      <c r="HKG3" t="s">
        <v>5740</v>
      </c>
      <c r="HKH3" t="s">
        <v>5741</v>
      </c>
      <c r="HKI3" t="s">
        <v>5742</v>
      </c>
      <c r="HKJ3" t="s">
        <v>5743</v>
      </c>
      <c r="HKK3" t="s">
        <v>5744</v>
      </c>
      <c r="HKL3" t="s">
        <v>5745</v>
      </c>
      <c r="HKM3" t="s">
        <v>5746</v>
      </c>
      <c r="HKN3" t="s">
        <v>5747</v>
      </c>
      <c r="HKO3" t="s">
        <v>5748</v>
      </c>
      <c r="HKP3" t="s">
        <v>5749</v>
      </c>
      <c r="HKQ3" t="s">
        <v>5750</v>
      </c>
      <c r="HKR3" t="s">
        <v>5751</v>
      </c>
      <c r="HKS3" t="s">
        <v>5752</v>
      </c>
      <c r="HKT3" t="s">
        <v>5753</v>
      </c>
      <c r="HKU3" t="s">
        <v>5754</v>
      </c>
      <c r="HKV3" t="s">
        <v>5755</v>
      </c>
      <c r="HKW3" t="s">
        <v>5756</v>
      </c>
      <c r="HKX3" t="s">
        <v>5757</v>
      </c>
      <c r="HKY3" t="s">
        <v>5758</v>
      </c>
      <c r="HKZ3" t="s">
        <v>5759</v>
      </c>
      <c r="HLA3" t="s">
        <v>5760</v>
      </c>
      <c r="HLB3" t="s">
        <v>5761</v>
      </c>
      <c r="HLC3" t="s">
        <v>5762</v>
      </c>
      <c r="HLD3" t="s">
        <v>5763</v>
      </c>
      <c r="HLE3" t="s">
        <v>5764</v>
      </c>
      <c r="HLF3" t="s">
        <v>5765</v>
      </c>
      <c r="HLG3" t="s">
        <v>5766</v>
      </c>
      <c r="HLH3" t="s">
        <v>5767</v>
      </c>
      <c r="HLI3" t="s">
        <v>5768</v>
      </c>
      <c r="HLJ3" t="s">
        <v>5769</v>
      </c>
      <c r="HLK3" t="s">
        <v>5770</v>
      </c>
      <c r="HLL3" t="s">
        <v>5771</v>
      </c>
      <c r="HLM3" t="s">
        <v>5772</v>
      </c>
      <c r="HLN3" t="s">
        <v>5773</v>
      </c>
      <c r="HLO3" t="s">
        <v>5774</v>
      </c>
      <c r="HLP3" t="s">
        <v>5775</v>
      </c>
      <c r="HLQ3" t="s">
        <v>5776</v>
      </c>
      <c r="HLR3" t="s">
        <v>5777</v>
      </c>
      <c r="HLS3" t="s">
        <v>5778</v>
      </c>
      <c r="HLT3" t="s">
        <v>5779</v>
      </c>
      <c r="HLU3" t="s">
        <v>5780</v>
      </c>
      <c r="HLV3" t="s">
        <v>5781</v>
      </c>
      <c r="HLW3" t="s">
        <v>5782</v>
      </c>
      <c r="HLX3" t="s">
        <v>5783</v>
      </c>
      <c r="HLY3" t="s">
        <v>5784</v>
      </c>
      <c r="HLZ3" t="s">
        <v>5785</v>
      </c>
      <c r="HMA3" t="s">
        <v>5786</v>
      </c>
      <c r="HMB3" t="s">
        <v>5787</v>
      </c>
      <c r="HMC3" t="s">
        <v>5788</v>
      </c>
      <c r="HMD3" t="s">
        <v>5789</v>
      </c>
      <c r="HME3" t="s">
        <v>5790</v>
      </c>
      <c r="HMF3" t="s">
        <v>5791</v>
      </c>
      <c r="HMG3" t="s">
        <v>5792</v>
      </c>
      <c r="HMH3" t="s">
        <v>5793</v>
      </c>
      <c r="HMI3" t="s">
        <v>5794</v>
      </c>
      <c r="HMJ3" t="s">
        <v>5795</v>
      </c>
      <c r="HMK3" t="s">
        <v>5796</v>
      </c>
      <c r="HML3" t="s">
        <v>5797</v>
      </c>
      <c r="HMM3" t="s">
        <v>5798</v>
      </c>
      <c r="HMN3" t="s">
        <v>5799</v>
      </c>
      <c r="HMO3" t="s">
        <v>5800</v>
      </c>
      <c r="HMP3" t="s">
        <v>5801</v>
      </c>
      <c r="HMQ3" t="s">
        <v>5802</v>
      </c>
      <c r="HMR3" t="s">
        <v>5803</v>
      </c>
      <c r="HMS3" t="s">
        <v>5804</v>
      </c>
      <c r="HMT3" t="s">
        <v>5805</v>
      </c>
      <c r="HMU3" t="s">
        <v>5806</v>
      </c>
      <c r="HMV3" t="s">
        <v>5807</v>
      </c>
      <c r="HMW3" t="s">
        <v>5808</v>
      </c>
      <c r="HMX3" t="s">
        <v>5809</v>
      </c>
      <c r="HMY3" t="s">
        <v>5810</v>
      </c>
      <c r="HMZ3" t="s">
        <v>5811</v>
      </c>
      <c r="HNA3" t="s">
        <v>5812</v>
      </c>
      <c r="HNB3" t="s">
        <v>5813</v>
      </c>
      <c r="HNC3" t="s">
        <v>5814</v>
      </c>
      <c r="HND3" t="s">
        <v>5815</v>
      </c>
      <c r="HNE3" t="s">
        <v>5816</v>
      </c>
      <c r="HNF3" t="s">
        <v>5817</v>
      </c>
      <c r="HNG3" t="s">
        <v>5818</v>
      </c>
      <c r="HNH3" t="s">
        <v>5819</v>
      </c>
      <c r="HNI3" t="s">
        <v>5820</v>
      </c>
      <c r="HNJ3" t="s">
        <v>5821</v>
      </c>
      <c r="HNK3" t="s">
        <v>5822</v>
      </c>
      <c r="HNL3" t="s">
        <v>5823</v>
      </c>
      <c r="HNM3" t="s">
        <v>5824</v>
      </c>
      <c r="HNN3" t="s">
        <v>5825</v>
      </c>
      <c r="HNO3" t="s">
        <v>5826</v>
      </c>
      <c r="HNP3" t="s">
        <v>5827</v>
      </c>
      <c r="HNQ3" t="s">
        <v>5828</v>
      </c>
      <c r="HNR3" t="s">
        <v>5829</v>
      </c>
      <c r="HNS3" t="s">
        <v>5830</v>
      </c>
      <c r="HNT3" t="s">
        <v>5831</v>
      </c>
      <c r="HNU3" t="s">
        <v>5832</v>
      </c>
      <c r="HNV3" t="s">
        <v>5833</v>
      </c>
      <c r="HNW3" t="s">
        <v>5834</v>
      </c>
      <c r="HNX3" t="s">
        <v>5835</v>
      </c>
      <c r="HNY3" t="s">
        <v>5836</v>
      </c>
      <c r="HNZ3" t="s">
        <v>5837</v>
      </c>
      <c r="HOA3" t="s">
        <v>5838</v>
      </c>
      <c r="HOB3" t="s">
        <v>5839</v>
      </c>
      <c r="HOC3" t="s">
        <v>5840</v>
      </c>
      <c r="HOD3" t="s">
        <v>5841</v>
      </c>
      <c r="HOE3" t="s">
        <v>5842</v>
      </c>
      <c r="HOF3" t="s">
        <v>5843</v>
      </c>
      <c r="HOG3" t="s">
        <v>5844</v>
      </c>
      <c r="HOH3" t="s">
        <v>5845</v>
      </c>
      <c r="HOI3" t="s">
        <v>5846</v>
      </c>
      <c r="HOJ3" t="s">
        <v>5847</v>
      </c>
      <c r="HOK3" t="s">
        <v>5848</v>
      </c>
      <c r="HOL3" t="s">
        <v>5849</v>
      </c>
      <c r="HOM3" t="s">
        <v>5850</v>
      </c>
      <c r="HON3" t="s">
        <v>5851</v>
      </c>
      <c r="HOO3" t="s">
        <v>5852</v>
      </c>
      <c r="HOP3" t="s">
        <v>5853</v>
      </c>
      <c r="HOQ3" t="s">
        <v>5854</v>
      </c>
      <c r="HOR3" t="s">
        <v>5855</v>
      </c>
      <c r="HOS3" t="s">
        <v>5856</v>
      </c>
      <c r="HOT3" t="s">
        <v>5857</v>
      </c>
      <c r="HOU3" t="s">
        <v>5858</v>
      </c>
      <c r="HOV3" t="s">
        <v>5859</v>
      </c>
      <c r="HOW3" t="s">
        <v>5860</v>
      </c>
      <c r="HOX3" t="s">
        <v>5861</v>
      </c>
      <c r="HOY3" t="s">
        <v>5862</v>
      </c>
      <c r="HOZ3" t="s">
        <v>5863</v>
      </c>
      <c r="HPA3" t="s">
        <v>5864</v>
      </c>
      <c r="HPB3" t="s">
        <v>5865</v>
      </c>
      <c r="HPC3" t="s">
        <v>5866</v>
      </c>
      <c r="HPD3" t="s">
        <v>5867</v>
      </c>
      <c r="HPE3" t="s">
        <v>5868</v>
      </c>
      <c r="HPF3" t="s">
        <v>5869</v>
      </c>
      <c r="HPG3" t="s">
        <v>5870</v>
      </c>
      <c r="HPH3" t="s">
        <v>5871</v>
      </c>
      <c r="HPI3" t="s">
        <v>5872</v>
      </c>
      <c r="HPJ3" t="s">
        <v>5873</v>
      </c>
      <c r="HPK3" t="s">
        <v>5874</v>
      </c>
      <c r="HPL3" t="s">
        <v>5875</v>
      </c>
      <c r="HPM3" t="s">
        <v>5876</v>
      </c>
      <c r="HPN3" t="s">
        <v>5877</v>
      </c>
      <c r="HPO3" t="s">
        <v>5878</v>
      </c>
      <c r="HPP3" t="s">
        <v>5879</v>
      </c>
      <c r="HPQ3" t="s">
        <v>5880</v>
      </c>
      <c r="HPR3" t="s">
        <v>5881</v>
      </c>
      <c r="HPS3" t="s">
        <v>5882</v>
      </c>
      <c r="HPT3" t="s">
        <v>5883</v>
      </c>
      <c r="HPU3" t="s">
        <v>5884</v>
      </c>
      <c r="HPV3" t="s">
        <v>5885</v>
      </c>
      <c r="HPW3" t="s">
        <v>5886</v>
      </c>
      <c r="HPX3" t="s">
        <v>5887</v>
      </c>
      <c r="HPY3" t="s">
        <v>5888</v>
      </c>
      <c r="HPZ3" t="s">
        <v>5889</v>
      </c>
      <c r="HQA3" t="s">
        <v>5890</v>
      </c>
      <c r="HQB3" t="s">
        <v>5891</v>
      </c>
      <c r="HQC3" t="s">
        <v>5892</v>
      </c>
      <c r="HQD3" t="s">
        <v>5893</v>
      </c>
      <c r="HQE3" t="s">
        <v>5894</v>
      </c>
      <c r="HQF3" t="s">
        <v>5895</v>
      </c>
      <c r="HQG3" t="s">
        <v>5896</v>
      </c>
      <c r="HQH3" t="s">
        <v>5897</v>
      </c>
      <c r="HQI3" t="s">
        <v>5898</v>
      </c>
      <c r="HQJ3" t="s">
        <v>5899</v>
      </c>
      <c r="HQK3" t="s">
        <v>5900</v>
      </c>
      <c r="HQL3" t="s">
        <v>5901</v>
      </c>
      <c r="HQM3" t="s">
        <v>5902</v>
      </c>
      <c r="HQN3" t="s">
        <v>5903</v>
      </c>
      <c r="HQO3" t="s">
        <v>5904</v>
      </c>
      <c r="HQP3" t="s">
        <v>5905</v>
      </c>
      <c r="HQQ3" t="s">
        <v>5906</v>
      </c>
      <c r="HQR3" t="s">
        <v>5907</v>
      </c>
      <c r="HQS3" t="s">
        <v>5908</v>
      </c>
      <c r="HQT3" t="s">
        <v>5909</v>
      </c>
      <c r="HQU3" t="s">
        <v>5910</v>
      </c>
      <c r="HQV3" t="s">
        <v>5911</v>
      </c>
      <c r="HQW3" t="s">
        <v>5912</v>
      </c>
      <c r="HQX3" t="s">
        <v>5913</v>
      </c>
      <c r="HQY3" t="s">
        <v>5914</v>
      </c>
      <c r="HQZ3" t="s">
        <v>5915</v>
      </c>
      <c r="HRA3" t="s">
        <v>5916</v>
      </c>
      <c r="HRB3" t="s">
        <v>5917</v>
      </c>
      <c r="HRC3" t="s">
        <v>5918</v>
      </c>
      <c r="HRD3" t="s">
        <v>5919</v>
      </c>
      <c r="HRE3" t="s">
        <v>5920</v>
      </c>
      <c r="HRF3" t="s">
        <v>5921</v>
      </c>
      <c r="HRG3" t="s">
        <v>5922</v>
      </c>
      <c r="HRH3" t="s">
        <v>5923</v>
      </c>
      <c r="HRI3" t="s">
        <v>5924</v>
      </c>
      <c r="HRJ3" t="s">
        <v>5925</v>
      </c>
      <c r="HRK3" t="s">
        <v>5926</v>
      </c>
      <c r="HRL3" t="s">
        <v>5927</v>
      </c>
      <c r="HRM3" t="s">
        <v>5928</v>
      </c>
      <c r="HRN3" t="s">
        <v>5929</v>
      </c>
      <c r="HRO3" t="s">
        <v>5930</v>
      </c>
      <c r="HRP3" t="s">
        <v>5931</v>
      </c>
      <c r="HRQ3" t="s">
        <v>5932</v>
      </c>
      <c r="HRR3" t="s">
        <v>5933</v>
      </c>
      <c r="HRS3" t="s">
        <v>5934</v>
      </c>
      <c r="HRT3" t="s">
        <v>5935</v>
      </c>
      <c r="HRU3" t="s">
        <v>5936</v>
      </c>
      <c r="HRV3" t="s">
        <v>5937</v>
      </c>
      <c r="HRW3" t="s">
        <v>5938</v>
      </c>
      <c r="HRX3" t="s">
        <v>5939</v>
      </c>
      <c r="HRY3" t="s">
        <v>5940</v>
      </c>
      <c r="HRZ3" t="s">
        <v>5941</v>
      </c>
      <c r="HSA3" t="s">
        <v>5942</v>
      </c>
      <c r="HSB3" t="s">
        <v>5943</v>
      </c>
      <c r="HSC3" t="s">
        <v>5944</v>
      </c>
      <c r="HSD3" t="s">
        <v>5945</v>
      </c>
      <c r="HSE3" t="s">
        <v>5946</v>
      </c>
      <c r="HSF3" t="s">
        <v>5947</v>
      </c>
      <c r="HSG3" t="s">
        <v>5948</v>
      </c>
      <c r="HSH3" t="s">
        <v>5949</v>
      </c>
      <c r="HSI3" t="s">
        <v>5950</v>
      </c>
      <c r="HSJ3" t="s">
        <v>5951</v>
      </c>
      <c r="HSK3" t="s">
        <v>5952</v>
      </c>
      <c r="HSL3" t="s">
        <v>5953</v>
      </c>
      <c r="HSM3" t="s">
        <v>5954</v>
      </c>
      <c r="HSN3" t="s">
        <v>5955</v>
      </c>
      <c r="HSO3" t="s">
        <v>5956</v>
      </c>
      <c r="HSP3" t="s">
        <v>5957</v>
      </c>
      <c r="HSQ3" t="s">
        <v>5958</v>
      </c>
      <c r="HSR3" t="s">
        <v>5959</v>
      </c>
      <c r="HSS3" t="s">
        <v>5960</v>
      </c>
      <c r="HST3" t="s">
        <v>5961</v>
      </c>
      <c r="HSU3" t="s">
        <v>5962</v>
      </c>
      <c r="HSV3" t="s">
        <v>5963</v>
      </c>
      <c r="HSW3" t="s">
        <v>5964</v>
      </c>
      <c r="HSX3" t="s">
        <v>5965</v>
      </c>
      <c r="HSY3" t="s">
        <v>5966</v>
      </c>
      <c r="HSZ3" t="s">
        <v>5967</v>
      </c>
      <c r="HTA3" t="s">
        <v>5968</v>
      </c>
      <c r="HTB3" t="s">
        <v>5969</v>
      </c>
      <c r="HTC3" t="s">
        <v>5970</v>
      </c>
      <c r="HTD3" t="s">
        <v>5971</v>
      </c>
      <c r="HTE3" t="s">
        <v>5972</v>
      </c>
      <c r="HTF3" t="s">
        <v>5973</v>
      </c>
      <c r="HTG3" t="s">
        <v>5974</v>
      </c>
      <c r="HTH3" t="s">
        <v>5975</v>
      </c>
      <c r="HTI3" t="s">
        <v>5976</v>
      </c>
      <c r="HTJ3" t="s">
        <v>5977</v>
      </c>
      <c r="HTK3" t="s">
        <v>5978</v>
      </c>
      <c r="HTL3" t="s">
        <v>5979</v>
      </c>
      <c r="HTM3" t="s">
        <v>5980</v>
      </c>
      <c r="HTN3" t="s">
        <v>5981</v>
      </c>
      <c r="HTO3" t="s">
        <v>5982</v>
      </c>
      <c r="HTP3" t="s">
        <v>5983</v>
      </c>
      <c r="HTQ3" t="s">
        <v>5984</v>
      </c>
      <c r="HTR3" t="s">
        <v>5985</v>
      </c>
      <c r="HTS3" t="s">
        <v>5986</v>
      </c>
      <c r="HTT3" t="s">
        <v>5987</v>
      </c>
      <c r="HTU3" t="s">
        <v>5988</v>
      </c>
      <c r="HTV3" t="s">
        <v>5989</v>
      </c>
      <c r="HTW3" t="s">
        <v>5990</v>
      </c>
      <c r="HTX3" t="s">
        <v>5991</v>
      </c>
      <c r="HTY3" t="s">
        <v>5992</v>
      </c>
      <c r="HTZ3" t="s">
        <v>5993</v>
      </c>
      <c r="HUA3" t="s">
        <v>5994</v>
      </c>
      <c r="HUB3" t="s">
        <v>5995</v>
      </c>
      <c r="HUC3" t="s">
        <v>5996</v>
      </c>
      <c r="HUD3" t="s">
        <v>5997</v>
      </c>
      <c r="HUE3" t="s">
        <v>5998</v>
      </c>
      <c r="HUF3" t="s">
        <v>5999</v>
      </c>
      <c r="HUG3" t="s">
        <v>6000</v>
      </c>
      <c r="HUH3" t="s">
        <v>6001</v>
      </c>
      <c r="HUI3" t="s">
        <v>6002</v>
      </c>
      <c r="HUJ3" t="s">
        <v>6003</v>
      </c>
      <c r="HUK3" t="s">
        <v>6004</v>
      </c>
      <c r="HUL3" t="s">
        <v>6005</v>
      </c>
      <c r="HUM3" t="s">
        <v>6006</v>
      </c>
      <c r="HUN3" t="s">
        <v>6007</v>
      </c>
      <c r="HUO3" t="s">
        <v>6008</v>
      </c>
      <c r="HUP3" t="s">
        <v>6009</v>
      </c>
      <c r="HUQ3" t="s">
        <v>6010</v>
      </c>
      <c r="HUR3" t="s">
        <v>6011</v>
      </c>
      <c r="HUS3" t="s">
        <v>6012</v>
      </c>
      <c r="HUT3" t="s">
        <v>6013</v>
      </c>
      <c r="HUU3" t="s">
        <v>6014</v>
      </c>
      <c r="HUV3" t="s">
        <v>6015</v>
      </c>
      <c r="HUW3" t="s">
        <v>6016</v>
      </c>
      <c r="HUX3" t="s">
        <v>6017</v>
      </c>
      <c r="HUY3" t="s">
        <v>6018</v>
      </c>
      <c r="HUZ3" t="s">
        <v>6019</v>
      </c>
      <c r="HVA3" t="s">
        <v>6020</v>
      </c>
      <c r="HVB3" t="s">
        <v>6021</v>
      </c>
      <c r="HVC3" t="s">
        <v>6022</v>
      </c>
      <c r="HVD3" t="s">
        <v>6023</v>
      </c>
      <c r="HVE3" t="s">
        <v>6024</v>
      </c>
      <c r="HVF3" t="s">
        <v>6025</v>
      </c>
      <c r="HVG3" t="s">
        <v>6026</v>
      </c>
      <c r="HVH3" t="s">
        <v>6027</v>
      </c>
      <c r="HVI3" t="s">
        <v>6028</v>
      </c>
      <c r="HVJ3" t="s">
        <v>6029</v>
      </c>
      <c r="HVK3" t="s">
        <v>6030</v>
      </c>
      <c r="HVL3" t="s">
        <v>6031</v>
      </c>
      <c r="HVM3" t="s">
        <v>6032</v>
      </c>
      <c r="HVN3" t="s">
        <v>6033</v>
      </c>
      <c r="HVO3" t="s">
        <v>6034</v>
      </c>
      <c r="HVP3" t="s">
        <v>6035</v>
      </c>
      <c r="HVQ3" t="s">
        <v>6036</v>
      </c>
      <c r="HVR3" t="s">
        <v>6037</v>
      </c>
      <c r="HVS3" t="s">
        <v>6038</v>
      </c>
      <c r="HVT3" t="s">
        <v>6039</v>
      </c>
      <c r="HVU3" t="s">
        <v>6040</v>
      </c>
      <c r="HVV3" t="s">
        <v>6041</v>
      </c>
      <c r="HVW3" t="s">
        <v>6042</v>
      </c>
      <c r="HVX3" t="s">
        <v>6043</v>
      </c>
      <c r="HVY3" t="s">
        <v>6044</v>
      </c>
      <c r="HVZ3" t="s">
        <v>6045</v>
      </c>
      <c r="HWA3" t="s">
        <v>6046</v>
      </c>
      <c r="HWB3" t="s">
        <v>6047</v>
      </c>
      <c r="HWC3" t="s">
        <v>6048</v>
      </c>
      <c r="HWD3" t="s">
        <v>6049</v>
      </c>
      <c r="HWE3" t="s">
        <v>6050</v>
      </c>
      <c r="HWF3" t="s">
        <v>6051</v>
      </c>
      <c r="HWG3" t="s">
        <v>6052</v>
      </c>
      <c r="HWH3" t="s">
        <v>6053</v>
      </c>
      <c r="HWI3" t="s">
        <v>6054</v>
      </c>
      <c r="HWJ3" t="s">
        <v>6055</v>
      </c>
      <c r="HWK3" t="s">
        <v>6056</v>
      </c>
      <c r="HWL3" t="s">
        <v>6057</v>
      </c>
      <c r="HWM3" t="s">
        <v>6058</v>
      </c>
      <c r="HWN3" t="s">
        <v>6059</v>
      </c>
      <c r="HWO3" t="s">
        <v>6060</v>
      </c>
      <c r="HWP3" t="s">
        <v>6061</v>
      </c>
      <c r="HWQ3" t="s">
        <v>6062</v>
      </c>
      <c r="HWR3" t="s">
        <v>6063</v>
      </c>
      <c r="HWS3" t="s">
        <v>6064</v>
      </c>
      <c r="HWT3" t="s">
        <v>6065</v>
      </c>
      <c r="HWU3" t="s">
        <v>6066</v>
      </c>
      <c r="HWV3" t="s">
        <v>6067</v>
      </c>
      <c r="HWW3" t="s">
        <v>6068</v>
      </c>
      <c r="HWX3" t="s">
        <v>6069</v>
      </c>
      <c r="HWY3" t="s">
        <v>6070</v>
      </c>
      <c r="HWZ3" t="s">
        <v>6071</v>
      </c>
      <c r="HXA3" t="s">
        <v>6072</v>
      </c>
      <c r="HXB3" t="s">
        <v>6073</v>
      </c>
      <c r="HXC3" t="s">
        <v>6074</v>
      </c>
      <c r="HXD3" t="s">
        <v>6075</v>
      </c>
      <c r="HXE3" t="s">
        <v>6076</v>
      </c>
      <c r="HXF3" t="s">
        <v>6077</v>
      </c>
      <c r="HXG3" t="s">
        <v>6078</v>
      </c>
      <c r="HXH3" t="s">
        <v>6079</v>
      </c>
      <c r="HXI3" t="s">
        <v>6080</v>
      </c>
      <c r="HXJ3" t="s">
        <v>6081</v>
      </c>
      <c r="HXK3" t="s">
        <v>6082</v>
      </c>
      <c r="HXL3" t="s">
        <v>6083</v>
      </c>
      <c r="HXM3" t="s">
        <v>6084</v>
      </c>
      <c r="HXN3" t="s">
        <v>6085</v>
      </c>
      <c r="HXO3" t="s">
        <v>6086</v>
      </c>
      <c r="HXP3" t="s">
        <v>6087</v>
      </c>
      <c r="HXQ3" t="s">
        <v>6088</v>
      </c>
      <c r="HXR3" t="s">
        <v>6089</v>
      </c>
      <c r="HXS3" t="s">
        <v>6090</v>
      </c>
      <c r="HXT3" t="s">
        <v>6091</v>
      </c>
      <c r="HXU3" t="s">
        <v>6092</v>
      </c>
      <c r="HXV3" t="s">
        <v>6093</v>
      </c>
      <c r="HXW3" t="s">
        <v>6094</v>
      </c>
      <c r="HXX3" t="s">
        <v>6095</v>
      </c>
      <c r="HXY3" t="s">
        <v>6096</v>
      </c>
      <c r="HXZ3" t="s">
        <v>6097</v>
      </c>
      <c r="HYA3" t="s">
        <v>6098</v>
      </c>
      <c r="HYB3" t="s">
        <v>6099</v>
      </c>
      <c r="HYC3" t="s">
        <v>6100</v>
      </c>
      <c r="HYD3" t="s">
        <v>6101</v>
      </c>
      <c r="HYE3" t="s">
        <v>6102</v>
      </c>
      <c r="HYF3" t="s">
        <v>6103</v>
      </c>
      <c r="HYG3" t="s">
        <v>6104</v>
      </c>
      <c r="HYH3" t="s">
        <v>6105</v>
      </c>
      <c r="HYI3" t="s">
        <v>6106</v>
      </c>
      <c r="HYJ3" t="s">
        <v>6107</v>
      </c>
      <c r="HYK3" t="s">
        <v>6108</v>
      </c>
      <c r="HYL3" t="s">
        <v>6109</v>
      </c>
      <c r="HYM3" t="s">
        <v>6110</v>
      </c>
      <c r="HYN3" t="s">
        <v>6111</v>
      </c>
      <c r="HYO3" t="s">
        <v>6112</v>
      </c>
      <c r="HYP3" t="s">
        <v>6113</v>
      </c>
      <c r="HYQ3" t="s">
        <v>6114</v>
      </c>
      <c r="HYR3" t="s">
        <v>6115</v>
      </c>
      <c r="HYS3" t="s">
        <v>6116</v>
      </c>
      <c r="HYT3" t="s">
        <v>6117</v>
      </c>
      <c r="HYU3" t="s">
        <v>6118</v>
      </c>
      <c r="HYV3" t="s">
        <v>6119</v>
      </c>
      <c r="HYW3" t="s">
        <v>6120</v>
      </c>
      <c r="HYX3" t="s">
        <v>6121</v>
      </c>
      <c r="HYY3" t="s">
        <v>6122</v>
      </c>
      <c r="HYZ3" t="s">
        <v>6123</v>
      </c>
      <c r="HZA3" t="s">
        <v>6124</v>
      </c>
      <c r="HZB3" t="s">
        <v>6125</v>
      </c>
      <c r="HZC3" t="s">
        <v>6126</v>
      </c>
      <c r="HZD3" t="s">
        <v>6127</v>
      </c>
      <c r="HZE3" t="s">
        <v>6128</v>
      </c>
      <c r="HZF3" t="s">
        <v>6129</v>
      </c>
      <c r="HZG3" t="s">
        <v>6130</v>
      </c>
      <c r="HZH3" t="s">
        <v>6131</v>
      </c>
      <c r="HZI3" t="s">
        <v>6132</v>
      </c>
      <c r="HZJ3" t="s">
        <v>6133</v>
      </c>
      <c r="HZK3" t="s">
        <v>6134</v>
      </c>
      <c r="HZL3" t="s">
        <v>6135</v>
      </c>
      <c r="HZM3" t="s">
        <v>6136</v>
      </c>
      <c r="HZN3" t="s">
        <v>6137</v>
      </c>
      <c r="HZO3" t="s">
        <v>6138</v>
      </c>
      <c r="HZP3" t="s">
        <v>6139</v>
      </c>
      <c r="HZQ3" t="s">
        <v>6140</v>
      </c>
      <c r="HZR3" t="s">
        <v>6141</v>
      </c>
      <c r="HZS3" t="s">
        <v>6142</v>
      </c>
      <c r="HZT3" t="s">
        <v>6143</v>
      </c>
      <c r="HZU3" t="s">
        <v>6144</v>
      </c>
      <c r="HZV3" t="s">
        <v>6145</v>
      </c>
      <c r="HZW3" t="s">
        <v>6146</v>
      </c>
      <c r="HZX3" t="s">
        <v>6147</v>
      </c>
      <c r="HZY3" t="s">
        <v>6148</v>
      </c>
      <c r="HZZ3" t="s">
        <v>6149</v>
      </c>
      <c r="IAA3" t="s">
        <v>6150</v>
      </c>
      <c r="IAB3" t="s">
        <v>6151</v>
      </c>
      <c r="IAC3" t="s">
        <v>6152</v>
      </c>
      <c r="IAD3" t="s">
        <v>6153</v>
      </c>
      <c r="IAE3" t="s">
        <v>6154</v>
      </c>
      <c r="IAF3" t="s">
        <v>6155</v>
      </c>
      <c r="IAG3" t="s">
        <v>6156</v>
      </c>
      <c r="IAH3" t="s">
        <v>6157</v>
      </c>
      <c r="IAI3" t="s">
        <v>6158</v>
      </c>
      <c r="IAJ3" t="s">
        <v>6159</v>
      </c>
      <c r="IAK3" t="s">
        <v>6160</v>
      </c>
      <c r="IAL3" t="s">
        <v>6161</v>
      </c>
      <c r="IAM3" t="s">
        <v>6162</v>
      </c>
      <c r="IAN3" t="s">
        <v>6163</v>
      </c>
      <c r="IAO3" t="s">
        <v>6164</v>
      </c>
      <c r="IAP3" t="s">
        <v>6165</v>
      </c>
      <c r="IAQ3" t="s">
        <v>6166</v>
      </c>
      <c r="IAR3" t="s">
        <v>6167</v>
      </c>
      <c r="IAS3" t="s">
        <v>6168</v>
      </c>
      <c r="IAT3" t="s">
        <v>6169</v>
      </c>
      <c r="IAU3" t="s">
        <v>6170</v>
      </c>
      <c r="IAV3" t="s">
        <v>6171</v>
      </c>
      <c r="IAW3" t="s">
        <v>6172</v>
      </c>
      <c r="IAX3" t="s">
        <v>6173</v>
      </c>
      <c r="IAY3" t="s">
        <v>6174</v>
      </c>
      <c r="IAZ3" t="s">
        <v>6175</v>
      </c>
      <c r="IBA3" t="s">
        <v>6176</v>
      </c>
      <c r="IBB3" t="s">
        <v>6177</v>
      </c>
      <c r="IBC3" t="s">
        <v>6178</v>
      </c>
      <c r="IBD3" t="s">
        <v>6179</v>
      </c>
      <c r="IBE3" t="s">
        <v>6180</v>
      </c>
      <c r="IBF3" t="s">
        <v>6181</v>
      </c>
      <c r="IBG3" t="s">
        <v>6182</v>
      </c>
      <c r="IBH3" t="s">
        <v>6183</v>
      </c>
      <c r="IBI3" t="s">
        <v>6184</v>
      </c>
      <c r="IBJ3" t="s">
        <v>6185</v>
      </c>
      <c r="IBK3" t="s">
        <v>6186</v>
      </c>
      <c r="IBL3" t="s">
        <v>6187</v>
      </c>
      <c r="IBM3" t="s">
        <v>6188</v>
      </c>
      <c r="IBN3" t="s">
        <v>6189</v>
      </c>
      <c r="IBO3" t="s">
        <v>6190</v>
      </c>
      <c r="IBP3" t="s">
        <v>6191</v>
      </c>
      <c r="IBQ3" t="s">
        <v>6192</v>
      </c>
      <c r="IBR3" t="s">
        <v>6193</v>
      </c>
      <c r="IBS3" t="s">
        <v>6194</v>
      </c>
      <c r="IBT3" t="s">
        <v>6195</v>
      </c>
      <c r="IBU3" t="s">
        <v>6196</v>
      </c>
      <c r="IBV3" t="s">
        <v>6197</v>
      </c>
      <c r="IBW3" t="s">
        <v>6198</v>
      </c>
      <c r="IBX3" t="s">
        <v>6199</v>
      </c>
      <c r="IBY3" t="s">
        <v>6200</v>
      </c>
      <c r="IBZ3" t="s">
        <v>6201</v>
      </c>
      <c r="ICA3" t="s">
        <v>6202</v>
      </c>
      <c r="ICB3" t="s">
        <v>6203</v>
      </c>
      <c r="ICC3" t="s">
        <v>6204</v>
      </c>
      <c r="ICD3" t="s">
        <v>6205</v>
      </c>
      <c r="ICE3" t="s">
        <v>6206</v>
      </c>
      <c r="ICF3" t="s">
        <v>6207</v>
      </c>
      <c r="ICG3" t="s">
        <v>6208</v>
      </c>
      <c r="ICH3" t="s">
        <v>6209</v>
      </c>
      <c r="ICI3" t="s">
        <v>6210</v>
      </c>
      <c r="ICJ3" t="s">
        <v>6211</v>
      </c>
      <c r="ICK3" t="s">
        <v>6212</v>
      </c>
      <c r="ICL3" t="s">
        <v>6213</v>
      </c>
      <c r="ICM3" t="s">
        <v>6214</v>
      </c>
      <c r="ICN3" t="s">
        <v>6215</v>
      </c>
      <c r="ICO3" t="s">
        <v>6216</v>
      </c>
      <c r="ICP3" t="s">
        <v>6217</v>
      </c>
      <c r="ICQ3" t="s">
        <v>6218</v>
      </c>
      <c r="ICR3" t="s">
        <v>6219</v>
      </c>
      <c r="ICS3" t="s">
        <v>6220</v>
      </c>
      <c r="ICT3" t="s">
        <v>6221</v>
      </c>
      <c r="ICU3" t="s">
        <v>6222</v>
      </c>
      <c r="ICV3" t="s">
        <v>6223</v>
      </c>
      <c r="ICW3" t="s">
        <v>6224</v>
      </c>
      <c r="ICX3" t="s">
        <v>6225</v>
      </c>
      <c r="ICY3" t="s">
        <v>6226</v>
      </c>
      <c r="ICZ3" t="s">
        <v>6227</v>
      </c>
      <c r="IDA3" t="s">
        <v>6228</v>
      </c>
      <c r="IDB3" t="s">
        <v>6229</v>
      </c>
      <c r="IDC3" t="s">
        <v>6230</v>
      </c>
      <c r="IDD3" t="s">
        <v>6231</v>
      </c>
      <c r="IDE3" t="s">
        <v>6232</v>
      </c>
      <c r="IDF3" t="s">
        <v>6233</v>
      </c>
      <c r="IDG3" t="s">
        <v>6234</v>
      </c>
      <c r="IDH3" t="s">
        <v>6235</v>
      </c>
      <c r="IDI3" t="s">
        <v>6236</v>
      </c>
      <c r="IDJ3" t="s">
        <v>6237</v>
      </c>
      <c r="IDK3" t="s">
        <v>6238</v>
      </c>
      <c r="IDL3" t="s">
        <v>6239</v>
      </c>
      <c r="IDM3" t="s">
        <v>6240</v>
      </c>
      <c r="IDN3" t="s">
        <v>6241</v>
      </c>
      <c r="IDO3" t="s">
        <v>6242</v>
      </c>
      <c r="IDP3" t="s">
        <v>6243</v>
      </c>
      <c r="IDQ3" t="s">
        <v>6244</v>
      </c>
      <c r="IDR3" t="s">
        <v>6245</v>
      </c>
      <c r="IDS3" t="s">
        <v>6246</v>
      </c>
      <c r="IDT3" t="s">
        <v>6247</v>
      </c>
      <c r="IDU3" t="s">
        <v>6248</v>
      </c>
      <c r="IDV3" t="s">
        <v>6249</v>
      </c>
      <c r="IDW3" t="s">
        <v>6250</v>
      </c>
      <c r="IDX3" t="s">
        <v>6251</v>
      </c>
      <c r="IDY3" t="s">
        <v>6252</v>
      </c>
      <c r="IDZ3" t="s">
        <v>6253</v>
      </c>
      <c r="IEA3" t="s">
        <v>6254</v>
      </c>
      <c r="IEB3" t="s">
        <v>6255</v>
      </c>
      <c r="IEC3" t="s">
        <v>6256</v>
      </c>
      <c r="IED3" t="s">
        <v>6257</v>
      </c>
      <c r="IEE3" t="s">
        <v>6258</v>
      </c>
      <c r="IEF3" t="s">
        <v>6259</v>
      </c>
      <c r="IEG3" t="s">
        <v>6260</v>
      </c>
      <c r="IEH3" t="s">
        <v>6261</v>
      </c>
      <c r="IEI3" t="s">
        <v>6262</v>
      </c>
      <c r="IEJ3" t="s">
        <v>6263</v>
      </c>
      <c r="IEK3" t="s">
        <v>6264</v>
      </c>
      <c r="IEL3" t="s">
        <v>6265</v>
      </c>
      <c r="IEM3" t="s">
        <v>6266</v>
      </c>
      <c r="IEN3" t="s">
        <v>6267</v>
      </c>
      <c r="IEO3" t="s">
        <v>6268</v>
      </c>
      <c r="IEP3" t="s">
        <v>6269</v>
      </c>
      <c r="IEQ3" t="s">
        <v>6270</v>
      </c>
      <c r="IER3" t="s">
        <v>6271</v>
      </c>
      <c r="IES3" t="s">
        <v>6272</v>
      </c>
      <c r="IET3" t="s">
        <v>6273</v>
      </c>
      <c r="IEU3" t="s">
        <v>6274</v>
      </c>
      <c r="IEV3" t="s">
        <v>6275</v>
      </c>
      <c r="IEW3" t="s">
        <v>6276</v>
      </c>
      <c r="IEX3" t="s">
        <v>6277</v>
      </c>
      <c r="IEY3" t="s">
        <v>6278</v>
      </c>
      <c r="IEZ3" t="s">
        <v>6279</v>
      </c>
      <c r="IFA3" t="s">
        <v>6280</v>
      </c>
      <c r="IFB3" t="s">
        <v>6281</v>
      </c>
      <c r="IFC3" t="s">
        <v>6282</v>
      </c>
      <c r="IFD3" t="s">
        <v>6283</v>
      </c>
      <c r="IFE3" t="s">
        <v>6284</v>
      </c>
      <c r="IFF3" t="s">
        <v>6285</v>
      </c>
      <c r="IFG3" t="s">
        <v>6286</v>
      </c>
      <c r="IFH3" t="s">
        <v>6287</v>
      </c>
      <c r="IFI3" t="s">
        <v>6288</v>
      </c>
      <c r="IFJ3" t="s">
        <v>6289</v>
      </c>
      <c r="IFK3" t="s">
        <v>6290</v>
      </c>
      <c r="IFL3" t="s">
        <v>6291</v>
      </c>
      <c r="IFM3" t="s">
        <v>6292</v>
      </c>
      <c r="IFN3" t="s">
        <v>6293</v>
      </c>
      <c r="IFO3" t="s">
        <v>6294</v>
      </c>
      <c r="IFP3" t="s">
        <v>6295</v>
      </c>
      <c r="IFQ3" t="s">
        <v>6296</v>
      </c>
      <c r="IFR3" t="s">
        <v>6297</v>
      </c>
      <c r="IFS3" t="s">
        <v>6298</v>
      </c>
      <c r="IFT3" t="s">
        <v>6299</v>
      </c>
      <c r="IFU3" t="s">
        <v>6300</v>
      </c>
      <c r="IFV3" t="s">
        <v>6301</v>
      </c>
      <c r="IFW3" t="s">
        <v>6302</v>
      </c>
      <c r="IFX3" t="s">
        <v>6303</v>
      </c>
      <c r="IFY3" t="s">
        <v>6304</v>
      </c>
      <c r="IFZ3" t="s">
        <v>6305</v>
      </c>
      <c r="IGA3" t="s">
        <v>6306</v>
      </c>
      <c r="IGB3" t="s">
        <v>6307</v>
      </c>
      <c r="IGC3" t="s">
        <v>6308</v>
      </c>
      <c r="IGD3" t="s">
        <v>6309</v>
      </c>
      <c r="IGE3" t="s">
        <v>6310</v>
      </c>
      <c r="IGF3" t="s">
        <v>6311</v>
      </c>
      <c r="IGG3" t="s">
        <v>6312</v>
      </c>
      <c r="IGH3" t="s">
        <v>6313</v>
      </c>
      <c r="IGI3" t="s">
        <v>6314</v>
      </c>
      <c r="IGJ3" t="s">
        <v>6315</v>
      </c>
      <c r="IGK3" t="s">
        <v>6316</v>
      </c>
      <c r="IGL3" t="s">
        <v>6317</v>
      </c>
      <c r="IGM3" t="s">
        <v>6318</v>
      </c>
      <c r="IGN3" t="s">
        <v>6319</v>
      </c>
      <c r="IGO3" t="s">
        <v>6320</v>
      </c>
      <c r="IGP3" t="s">
        <v>6321</v>
      </c>
      <c r="IGQ3" t="s">
        <v>6322</v>
      </c>
      <c r="IGR3" t="s">
        <v>6323</v>
      </c>
      <c r="IGS3" t="s">
        <v>6324</v>
      </c>
      <c r="IGT3" t="s">
        <v>6325</v>
      </c>
      <c r="IGU3" t="s">
        <v>6326</v>
      </c>
      <c r="IGV3" t="s">
        <v>6327</v>
      </c>
      <c r="IGW3" t="s">
        <v>6328</v>
      </c>
      <c r="IGX3" t="s">
        <v>6329</v>
      </c>
      <c r="IGY3" t="s">
        <v>6330</v>
      </c>
      <c r="IGZ3" t="s">
        <v>6331</v>
      </c>
      <c r="IHA3" t="s">
        <v>6332</v>
      </c>
      <c r="IHB3" t="s">
        <v>6333</v>
      </c>
      <c r="IHC3" t="s">
        <v>6334</v>
      </c>
      <c r="IHD3" t="s">
        <v>6335</v>
      </c>
      <c r="IHE3" t="s">
        <v>6336</v>
      </c>
      <c r="IHF3" t="s">
        <v>6337</v>
      </c>
      <c r="IHG3" t="s">
        <v>6338</v>
      </c>
      <c r="IHH3" t="s">
        <v>6339</v>
      </c>
      <c r="IHI3" t="s">
        <v>6340</v>
      </c>
      <c r="IHJ3" t="s">
        <v>6341</v>
      </c>
      <c r="IHK3" t="s">
        <v>6342</v>
      </c>
      <c r="IHL3" t="s">
        <v>6343</v>
      </c>
      <c r="IHM3" t="s">
        <v>6344</v>
      </c>
      <c r="IHN3" t="s">
        <v>6345</v>
      </c>
      <c r="IHO3" t="s">
        <v>6346</v>
      </c>
      <c r="IHP3" t="s">
        <v>6347</v>
      </c>
      <c r="IHQ3" t="s">
        <v>6348</v>
      </c>
      <c r="IHR3" t="s">
        <v>6349</v>
      </c>
      <c r="IHS3" t="s">
        <v>6350</v>
      </c>
      <c r="IHT3" t="s">
        <v>6351</v>
      </c>
      <c r="IHU3" t="s">
        <v>6352</v>
      </c>
      <c r="IHV3" t="s">
        <v>6353</v>
      </c>
      <c r="IHW3" t="s">
        <v>6354</v>
      </c>
      <c r="IHX3" t="s">
        <v>6355</v>
      </c>
      <c r="IHY3" t="s">
        <v>6356</v>
      </c>
      <c r="IHZ3" t="s">
        <v>6357</v>
      </c>
      <c r="IIA3" t="s">
        <v>6358</v>
      </c>
      <c r="IIB3" t="s">
        <v>6359</v>
      </c>
      <c r="IIC3" t="s">
        <v>6360</v>
      </c>
      <c r="IID3" t="s">
        <v>6361</v>
      </c>
      <c r="IIE3" t="s">
        <v>6362</v>
      </c>
      <c r="IIF3" t="s">
        <v>6363</v>
      </c>
      <c r="IIG3" t="s">
        <v>6364</v>
      </c>
      <c r="IIH3" t="s">
        <v>6365</v>
      </c>
      <c r="III3" t="s">
        <v>6366</v>
      </c>
      <c r="IIJ3" t="s">
        <v>6367</v>
      </c>
      <c r="IIK3" t="s">
        <v>6368</v>
      </c>
      <c r="IIL3" t="s">
        <v>6369</v>
      </c>
      <c r="IIM3" t="s">
        <v>6370</v>
      </c>
      <c r="IIN3" t="s">
        <v>6371</v>
      </c>
      <c r="IIO3" t="s">
        <v>6372</v>
      </c>
      <c r="IIP3" t="s">
        <v>6373</v>
      </c>
      <c r="IIQ3" t="s">
        <v>6374</v>
      </c>
      <c r="IIR3" t="s">
        <v>6375</v>
      </c>
      <c r="IIS3" t="s">
        <v>6376</v>
      </c>
      <c r="IIT3" t="s">
        <v>6377</v>
      </c>
      <c r="IIU3" t="s">
        <v>6378</v>
      </c>
      <c r="IIV3" t="s">
        <v>6379</v>
      </c>
      <c r="IIW3" t="s">
        <v>6380</v>
      </c>
      <c r="IIX3" t="s">
        <v>6381</v>
      </c>
      <c r="IIY3" t="s">
        <v>6382</v>
      </c>
      <c r="IIZ3" t="s">
        <v>6383</v>
      </c>
      <c r="IJA3" t="s">
        <v>6384</v>
      </c>
      <c r="IJB3" t="s">
        <v>6385</v>
      </c>
      <c r="IJC3" t="s">
        <v>6386</v>
      </c>
      <c r="IJD3" t="s">
        <v>6387</v>
      </c>
      <c r="IJE3" t="s">
        <v>6388</v>
      </c>
      <c r="IJF3" t="s">
        <v>6389</v>
      </c>
      <c r="IJG3" t="s">
        <v>6390</v>
      </c>
      <c r="IJH3" t="s">
        <v>6391</v>
      </c>
      <c r="IJI3" t="s">
        <v>6392</v>
      </c>
      <c r="IJJ3" t="s">
        <v>6393</v>
      </c>
      <c r="IJK3" t="s">
        <v>6394</v>
      </c>
      <c r="IJL3" t="s">
        <v>6395</v>
      </c>
      <c r="IJM3" t="s">
        <v>6396</v>
      </c>
      <c r="IJN3" t="s">
        <v>6397</v>
      </c>
      <c r="IJO3" t="s">
        <v>6398</v>
      </c>
      <c r="IJP3" t="s">
        <v>6399</v>
      </c>
      <c r="IJQ3" t="s">
        <v>6400</v>
      </c>
      <c r="IJR3" t="s">
        <v>6401</v>
      </c>
      <c r="IJS3" t="s">
        <v>6402</v>
      </c>
      <c r="IJT3" t="s">
        <v>6403</v>
      </c>
      <c r="IJU3" t="s">
        <v>6404</v>
      </c>
      <c r="IJV3" t="s">
        <v>6405</v>
      </c>
      <c r="IJW3" t="s">
        <v>6406</v>
      </c>
      <c r="IJX3" t="s">
        <v>6407</v>
      </c>
      <c r="IJY3" t="s">
        <v>6408</v>
      </c>
      <c r="IJZ3" t="s">
        <v>6409</v>
      </c>
      <c r="IKA3" t="s">
        <v>6410</v>
      </c>
      <c r="IKB3" t="s">
        <v>6411</v>
      </c>
      <c r="IKC3" t="s">
        <v>6412</v>
      </c>
      <c r="IKD3" t="s">
        <v>6413</v>
      </c>
      <c r="IKE3" t="s">
        <v>6414</v>
      </c>
      <c r="IKF3" t="s">
        <v>6415</v>
      </c>
      <c r="IKG3" t="s">
        <v>6416</v>
      </c>
      <c r="IKH3" t="s">
        <v>6417</v>
      </c>
      <c r="IKI3" t="s">
        <v>6418</v>
      </c>
      <c r="IKJ3" t="s">
        <v>6419</v>
      </c>
      <c r="IKK3" t="s">
        <v>6420</v>
      </c>
      <c r="IKL3" t="s">
        <v>6421</v>
      </c>
      <c r="IKM3" t="s">
        <v>6422</v>
      </c>
      <c r="IKN3" t="s">
        <v>6423</v>
      </c>
      <c r="IKO3" t="s">
        <v>6424</v>
      </c>
      <c r="IKP3" t="s">
        <v>6425</v>
      </c>
      <c r="IKQ3" t="s">
        <v>6426</v>
      </c>
      <c r="IKR3" t="s">
        <v>6427</v>
      </c>
      <c r="IKS3" t="s">
        <v>6428</v>
      </c>
      <c r="IKT3" t="s">
        <v>6429</v>
      </c>
      <c r="IKU3" t="s">
        <v>6430</v>
      </c>
      <c r="IKV3" t="s">
        <v>6431</v>
      </c>
      <c r="IKW3" t="s">
        <v>6432</v>
      </c>
      <c r="IKX3" t="s">
        <v>6433</v>
      </c>
      <c r="IKY3" t="s">
        <v>6434</v>
      </c>
      <c r="IKZ3" t="s">
        <v>6435</v>
      </c>
      <c r="ILA3" t="s">
        <v>6436</v>
      </c>
      <c r="ILB3" t="s">
        <v>6437</v>
      </c>
      <c r="ILC3" t="s">
        <v>6438</v>
      </c>
      <c r="ILD3" t="s">
        <v>6439</v>
      </c>
      <c r="ILE3" t="s">
        <v>6440</v>
      </c>
      <c r="ILF3" t="s">
        <v>6441</v>
      </c>
      <c r="ILG3" t="s">
        <v>6442</v>
      </c>
      <c r="ILH3" t="s">
        <v>6443</v>
      </c>
      <c r="ILI3" t="s">
        <v>6444</v>
      </c>
      <c r="ILJ3" t="s">
        <v>6445</v>
      </c>
      <c r="ILK3" t="s">
        <v>6446</v>
      </c>
      <c r="ILL3" t="s">
        <v>6447</v>
      </c>
      <c r="ILM3" t="s">
        <v>6448</v>
      </c>
      <c r="ILN3" t="s">
        <v>6449</v>
      </c>
      <c r="ILO3" t="s">
        <v>6450</v>
      </c>
      <c r="ILP3" t="s">
        <v>6451</v>
      </c>
      <c r="ILQ3" t="s">
        <v>6452</v>
      </c>
      <c r="ILR3" t="s">
        <v>6453</v>
      </c>
      <c r="ILS3" t="s">
        <v>6454</v>
      </c>
      <c r="ILT3" t="s">
        <v>6455</v>
      </c>
      <c r="ILU3" t="s">
        <v>6456</v>
      </c>
      <c r="ILV3" t="s">
        <v>6457</v>
      </c>
      <c r="ILW3" t="s">
        <v>6458</v>
      </c>
      <c r="ILX3" t="s">
        <v>6459</v>
      </c>
      <c r="ILY3" t="s">
        <v>6460</v>
      </c>
      <c r="ILZ3" t="s">
        <v>6461</v>
      </c>
      <c r="IMA3" t="s">
        <v>6462</v>
      </c>
      <c r="IMB3" t="s">
        <v>6463</v>
      </c>
      <c r="IMC3" t="s">
        <v>6464</v>
      </c>
      <c r="IMD3" t="s">
        <v>6465</v>
      </c>
      <c r="IME3" t="s">
        <v>6466</v>
      </c>
      <c r="IMF3" t="s">
        <v>6467</v>
      </c>
      <c r="IMG3" t="s">
        <v>6468</v>
      </c>
      <c r="IMH3" t="s">
        <v>6469</v>
      </c>
      <c r="IMI3" t="s">
        <v>6470</v>
      </c>
      <c r="IMJ3" t="s">
        <v>6471</v>
      </c>
      <c r="IMK3" t="s">
        <v>6472</v>
      </c>
      <c r="IML3" t="s">
        <v>6473</v>
      </c>
      <c r="IMM3" t="s">
        <v>6474</v>
      </c>
      <c r="IMN3" t="s">
        <v>6475</v>
      </c>
      <c r="IMO3" t="s">
        <v>6476</v>
      </c>
      <c r="IMP3" t="s">
        <v>6477</v>
      </c>
      <c r="IMQ3" t="s">
        <v>6478</v>
      </c>
      <c r="IMR3" t="s">
        <v>6479</v>
      </c>
      <c r="IMS3" t="s">
        <v>6480</v>
      </c>
      <c r="IMT3" t="s">
        <v>6481</v>
      </c>
      <c r="IMU3" t="s">
        <v>6482</v>
      </c>
      <c r="IMV3" t="s">
        <v>6483</v>
      </c>
      <c r="IMW3" t="s">
        <v>6484</v>
      </c>
      <c r="IMX3" t="s">
        <v>6485</v>
      </c>
      <c r="IMY3" t="s">
        <v>6486</v>
      </c>
      <c r="IMZ3" t="s">
        <v>6487</v>
      </c>
      <c r="INA3" t="s">
        <v>6488</v>
      </c>
      <c r="INB3" t="s">
        <v>6489</v>
      </c>
      <c r="INC3" t="s">
        <v>6490</v>
      </c>
      <c r="IND3" t="s">
        <v>6491</v>
      </c>
      <c r="INE3" t="s">
        <v>6492</v>
      </c>
      <c r="INF3" t="s">
        <v>6493</v>
      </c>
      <c r="ING3" t="s">
        <v>6494</v>
      </c>
      <c r="INH3" t="s">
        <v>6495</v>
      </c>
      <c r="INI3" t="s">
        <v>6496</v>
      </c>
      <c r="INJ3" t="s">
        <v>6497</v>
      </c>
      <c r="INK3" t="s">
        <v>6498</v>
      </c>
      <c r="INL3" t="s">
        <v>6499</v>
      </c>
      <c r="INM3" t="s">
        <v>6500</v>
      </c>
      <c r="INN3" t="s">
        <v>6501</v>
      </c>
      <c r="INO3" t="s">
        <v>6502</v>
      </c>
      <c r="INP3" t="s">
        <v>6503</v>
      </c>
      <c r="INQ3" t="s">
        <v>6504</v>
      </c>
      <c r="INR3" t="s">
        <v>6505</v>
      </c>
      <c r="INS3" t="s">
        <v>6506</v>
      </c>
      <c r="INT3" t="s">
        <v>6507</v>
      </c>
      <c r="INU3" t="s">
        <v>6508</v>
      </c>
      <c r="INV3" t="s">
        <v>6509</v>
      </c>
      <c r="INW3" t="s">
        <v>6510</v>
      </c>
      <c r="INX3" t="s">
        <v>6511</v>
      </c>
      <c r="INY3" t="s">
        <v>6512</v>
      </c>
      <c r="INZ3" t="s">
        <v>6513</v>
      </c>
      <c r="IOA3" t="s">
        <v>6514</v>
      </c>
      <c r="IOB3" t="s">
        <v>6515</v>
      </c>
      <c r="IOC3" t="s">
        <v>6516</v>
      </c>
      <c r="IOD3" t="s">
        <v>6517</v>
      </c>
      <c r="IOE3" t="s">
        <v>6518</v>
      </c>
      <c r="IOF3" t="s">
        <v>6519</v>
      </c>
      <c r="IOG3" t="s">
        <v>6520</v>
      </c>
      <c r="IOH3" t="s">
        <v>6521</v>
      </c>
      <c r="IOI3" t="s">
        <v>6522</v>
      </c>
      <c r="IOJ3" t="s">
        <v>6523</v>
      </c>
      <c r="IOK3" t="s">
        <v>6524</v>
      </c>
      <c r="IOL3" t="s">
        <v>6525</v>
      </c>
      <c r="IOM3" t="s">
        <v>6526</v>
      </c>
      <c r="ION3" t="s">
        <v>6527</v>
      </c>
      <c r="IOO3" t="s">
        <v>6528</v>
      </c>
      <c r="IOP3" t="s">
        <v>6529</v>
      </c>
      <c r="IOQ3" t="s">
        <v>6530</v>
      </c>
      <c r="IOR3" t="s">
        <v>6531</v>
      </c>
      <c r="IOS3" t="s">
        <v>6532</v>
      </c>
      <c r="IOT3" t="s">
        <v>6533</v>
      </c>
      <c r="IOU3" t="s">
        <v>6534</v>
      </c>
      <c r="IOV3" t="s">
        <v>6535</v>
      </c>
      <c r="IOW3" t="s">
        <v>6536</v>
      </c>
      <c r="IOX3" t="s">
        <v>6537</v>
      </c>
      <c r="IOY3" t="s">
        <v>6538</v>
      </c>
      <c r="IOZ3" t="s">
        <v>6539</v>
      </c>
      <c r="IPA3" t="s">
        <v>6540</v>
      </c>
      <c r="IPB3" t="s">
        <v>6541</v>
      </c>
      <c r="IPC3" t="s">
        <v>6542</v>
      </c>
      <c r="IPD3" t="s">
        <v>6543</v>
      </c>
      <c r="IPE3" t="s">
        <v>6544</v>
      </c>
      <c r="IPF3" t="s">
        <v>6545</v>
      </c>
      <c r="IPG3" t="s">
        <v>6546</v>
      </c>
      <c r="IPH3" t="s">
        <v>6547</v>
      </c>
      <c r="IPI3" t="s">
        <v>6548</v>
      </c>
      <c r="IPJ3" t="s">
        <v>6549</v>
      </c>
      <c r="IPK3" t="s">
        <v>6550</v>
      </c>
      <c r="IPL3" t="s">
        <v>6551</v>
      </c>
      <c r="IPM3" t="s">
        <v>6552</v>
      </c>
      <c r="IPN3" t="s">
        <v>6553</v>
      </c>
      <c r="IPO3" t="s">
        <v>6554</v>
      </c>
      <c r="IPP3" t="s">
        <v>6555</v>
      </c>
      <c r="IPQ3" t="s">
        <v>6556</v>
      </c>
      <c r="IPR3" t="s">
        <v>6557</v>
      </c>
      <c r="IPS3" t="s">
        <v>6558</v>
      </c>
      <c r="IPT3" t="s">
        <v>6559</v>
      </c>
      <c r="IPU3" t="s">
        <v>6560</v>
      </c>
      <c r="IPV3" t="s">
        <v>6561</v>
      </c>
      <c r="IPW3" t="s">
        <v>6562</v>
      </c>
      <c r="IPX3" t="s">
        <v>6563</v>
      </c>
      <c r="IPY3" t="s">
        <v>6564</v>
      </c>
      <c r="IPZ3" t="s">
        <v>6565</v>
      </c>
      <c r="IQA3" t="s">
        <v>6566</v>
      </c>
      <c r="IQB3" t="s">
        <v>6567</v>
      </c>
      <c r="IQC3" t="s">
        <v>6568</v>
      </c>
      <c r="IQD3" t="s">
        <v>6569</v>
      </c>
      <c r="IQE3" t="s">
        <v>6570</v>
      </c>
      <c r="IQF3" t="s">
        <v>6571</v>
      </c>
      <c r="IQG3" t="s">
        <v>6572</v>
      </c>
      <c r="IQH3" t="s">
        <v>6573</v>
      </c>
      <c r="IQI3" t="s">
        <v>6574</v>
      </c>
      <c r="IQJ3" t="s">
        <v>6575</v>
      </c>
      <c r="IQK3" t="s">
        <v>6576</v>
      </c>
      <c r="IQL3" t="s">
        <v>6577</v>
      </c>
      <c r="IQM3" t="s">
        <v>6578</v>
      </c>
      <c r="IQN3" t="s">
        <v>6579</v>
      </c>
      <c r="IQO3" t="s">
        <v>6580</v>
      </c>
      <c r="IQP3" t="s">
        <v>6581</v>
      </c>
      <c r="IQQ3" t="s">
        <v>6582</v>
      </c>
      <c r="IQR3" t="s">
        <v>6583</v>
      </c>
      <c r="IQS3" t="s">
        <v>6584</v>
      </c>
      <c r="IQT3" t="s">
        <v>6585</v>
      </c>
      <c r="IQU3" t="s">
        <v>6586</v>
      </c>
      <c r="IQV3" t="s">
        <v>6587</v>
      </c>
      <c r="IQW3" t="s">
        <v>6588</v>
      </c>
      <c r="IQX3" t="s">
        <v>6589</v>
      </c>
      <c r="IQY3" t="s">
        <v>6590</v>
      </c>
      <c r="IQZ3" t="s">
        <v>6591</v>
      </c>
      <c r="IRA3" t="s">
        <v>6592</v>
      </c>
      <c r="IRB3" t="s">
        <v>6593</v>
      </c>
      <c r="IRC3" t="s">
        <v>6594</v>
      </c>
      <c r="IRD3" t="s">
        <v>6595</v>
      </c>
      <c r="IRE3" t="s">
        <v>6596</v>
      </c>
      <c r="IRF3" t="s">
        <v>6597</v>
      </c>
      <c r="IRG3" t="s">
        <v>6598</v>
      </c>
      <c r="IRH3" t="s">
        <v>6599</v>
      </c>
      <c r="IRI3" t="s">
        <v>6600</v>
      </c>
      <c r="IRJ3" t="s">
        <v>6601</v>
      </c>
      <c r="IRK3" t="s">
        <v>6602</v>
      </c>
      <c r="IRL3" t="s">
        <v>6603</v>
      </c>
      <c r="IRM3" t="s">
        <v>6604</v>
      </c>
      <c r="IRN3" t="s">
        <v>6605</v>
      </c>
      <c r="IRO3" t="s">
        <v>6606</v>
      </c>
      <c r="IRP3" t="s">
        <v>6607</v>
      </c>
      <c r="IRQ3" t="s">
        <v>6608</v>
      </c>
      <c r="IRR3" t="s">
        <v>6609</v>
      </c>
      <c r="IRS3" t="s">
        <v>6610</v>
      </c>
      <c r="IRT3" t="s">
        <v>6611</v>
      </c>
      <c r="IRU3" t="s">
        <v>6612</v>
      </c>
      <c r="IRV3" t="s">
        <v>6613</v>
      </c>
      <c r="IRW3" t="s">
        <v>6614</v>
      </c>
      <c r="IRX3" t="s">
        <v>6615</v>
      </c>
      <c r="IRY3" t="s">
        <v>6616</v>
      </c>
      <c r="IRZ3" t="s">
        <v>6617</v>
      </c>
      <c r="ISA3" t="s">
        <v>6618</v>
      </c>
      <c r="ISB3" t="s">
        <v>6619</v>
      </c>
      <c r="ISC3" t="s">
        <v>6620</v>
      </c>
      <c r="ISD3" t="s">
        <v>6621</v>
      </c>
      <c r="ISE3" t="s">
        <v>6622</v>
      </c>
      <c r="ISF3" t="s">
        <v>6623</v>
      </c>
      <c r="ISG3" t="s">
        <v>6624</v>
      </c>
      <c r="ISH3" t="s">
        <v>6625</v>
      </c>
      <c r="ISI3" t="s">
        <v>6626</v>
      </c>
      <c r="ISJ3" t="s">
        <v>6627</v>
      </c>
      <c r="ISK3" t="s">
        <v>6628</v>
      </c>
      <c r="ISL3" t="s">
        <v>6629</v>
      </c>
      <c r="ISM3" t="s">
        <v>6630</v>
      </c>
      <c r="ISN3" t="s">
        <v>6631</v>
      </c>
      <c r="ISO3" t="s">
        <v>6632</v>
      </c>
      <c r="ISP3" t="s">
        <v>6633</v>
      </c>
      <c r="ISQ3" t="s">
        <v>6634</v>
      </c>
      <c r="ISR3" t="s">
        <v>6635</v>
      </c>
      <c r="ISS3" t="s">
        <v>6636</v>
      </c>
      <c r="IST3" t="s">
        <v>6637</v>
      </c>
      <c r="ISU3" t="s">
        <v>6638</v>
      </c>
      <c r="ISV3" t="s">
        <v>6639</v>
      </c>
      <c r="ISW3" t="s">
        <v>6640</v>
      </c>
      <c r="ISX3" t="s">
        <v>6641</v>
      </c>
      <c r="ISY3" t="s">
        <v>6642</v>
      </c>
      <c r="ISZ3" t="s">
        <v>6643</v>
      </c>
      <c r="ITA3" t="s">
        <v>6644</v>
      </c>
      <c r="ITB3" t="s">
        <v>6645</v>
      </c>
      <c r="ITC3" t="s">
        <v>6646</v>
      </c>
      <c r="ITD3" t="s">
        <v>6647</v>
      </c>
      <c r="ITE3" t="s">
        <v>6648</v>
      </c>
      <c r="ITF3" t="s">
        <v>6649</v>
      </c>
      <c r="ITG3" t="s">
        <v>6650</v>
      </c>
      <c r="ITH3" t="s">
        <v>6651</v>
      </c>
      <c r="ITI3" t="s">
        <v>6652</v>
      </c>
      <c r="ITJ3" t="s">
        <v>6653</v>
      </c>
      <c r="ITK3" t="s">
        <v>6654</v>
      </c>
      <c r="ITL3" t="s">
        <v>6655</v>
      </c>
      <c r="ITM3" t="s">
        <v>6656</v>
      </c>
      <c r="ITN3" t="s">
        <v>6657</v>
      </c>
      <c r="ITO3" t="s">
        <v>6658</v>
      </c>
      <c r="ITP3" t="s">
        <v>6659</v>
      </c>
      <c r="ITQ3" t="s">
        <v>6660</v>
      </c>
      <c r="ITR3" t="s">
        <v>6661</v>
      </c>
      <c r="ITS3" t="s">
        <v>6662</v>
      </c>
      <c r="ITT3" t="s">
        <v>6663</v>
      </c>
      <c r="ITU3" t="s">
        <v>6664</v>
      </c>
      <c r="ITV3" t="s">
        <v>6665</v>
      </c>
      <c r="ITW3" t="s">
        <v>6666</v>
      </c>
      <c r="ITX3" t="s">
        <v>6667</v>
      </c>
      <c r="ITY3" t="s">
        <v>6668</v>
      </c>
      <c r="ITZ3" t="s">
        <v>6669</v>
      </c>
      <c r="IUA3" t="s">
        <v>6670</v>
      </c>
      <c r="IUB3" t="s">
        <v>6671</v>
      </c>
      <c r="IUC3" t="s">
        <v>6672</v>
      </c>
      <c r="IUD3" t="s">
        <v>6673</v>
      </c>
      <c r="IUE3" t="s">
        <v>6674</v>
      </c>
      <c r="IUF3" t="s">
        <v>6675</v>
      </c>
      <c r="IUG3" t="s">
        <v>6676</v>
      </c>
      <c r="IUH3" t="s">
        <v>6677</v>
      </c>
      <c r="IUI3" t="s">
        <v>6678</v>
      </c>
      <c r="IUJ3" t="s">
        <v>6679</v>
      </c>
      <c r="IUK3" t="s">
        <v>6680</v>
      </c>
      <c r="IUL3" t="s">
        <v>6681</v>
      </c>
      <c r="IUM3" t="s">
        <v>6682</v>
      </c>
      <c r="IUN3" t="s">
        <v>6683</v>
      </c>
      <c r="IUO3" t="s">
        <v>6684</v>
      </c>
      <c r="IUP3" t="s">
        <v>6685</v>
      </c>
      <c r="IUQ3" t="s">
        <v>6686</v>
      </c>
      <c r="IUR3" t="s">
        <v>6687</v>
      </c>
      <c r="IUS3" t="s">
        <v>6688</v>
      </c>
      <c r="IUT3" t="s">
        <v>6689</v>
      </c>
      <c r="IUU3" t="s">
        <v>6690</v>
      </c>
      <c r="IUV3" t="s">
        <v>6691</v>
      </c>
      <c r="IUW3" t="s">
        <v>6692</v>
      </c>
      <c r="IUX3" t="s">
        <v>6693</v>
      </c>
      <c r="IUY3" t="s">
        <v>6694</v>
      </c>
      <c r="IUZ3" t="s">
        <v>6695</v>
      </c>
      <c r="IVA3" t="s">
        <v>6696</v>
      </c>
      <c r="IVB3" t="s">
        <v>6697</v>
      </c>
      <c r="IVC3" t="s">
        <v>6698</v>
      </c>
      <c r="IVD3" t="s">
        <v>6699</v>
      </c>
      <c r="IVE3" t="s">
        <v>6700</v>
      </c>
      <c r="IVF3" t="s">
        <v>6701</v>
      </c>
      <c r="IVG3" t="s">
        <v>6702</v>
      </c>
      <c r="IVH3" t="s">
        <v>6703</v>
      </c>
      <c r="IVI3" t="s">
        <v>6704</v>
      </c>
      <c r="IVJ3" t="s">
        <v>6705</v>
      </c>
      <c r="IVK3" t="s">
        <v>6706</v>
      </c>
      <c r="IVL3" t="s">
        <v>6707</v>
      </c>
      <c r="IVM3" t="s">
        <v>6708</v>
      </c>
      <c r="IVN3" t="s">
        <v>6709</v>
      </c>
      <c r="IVO3" t="s">
        <v>6710</v>
      </c>
      <c r="IVP3" t="s">
        <v>6711</v>
      </c>
      <c r="IVQ3" t="s">
        <v>6712</v>
      </c>
      <c r="IVR3" t="s">
        <v>6713</v>
      </c>
      <c r="IVS3" t="s">
        <v>6714</v>
      </c>
      <c r="IVT3" t="s">
        <v>6715</v>
      </c>
      <c r="IVU3" t="s">
        <v>6716</v>
      </c>
      <c r="IVV3" t="s">
        <v>6717</v>
      </c>
      <c r="IVW3" t="s">
        <v>6718</v>
      </c>
      <c r="IVX3" t="s">
        <v>6719</v>
      </c>
      <c r="IVY3" t="s">
        <v>6720</v>
      </c>
      <c r="IVZ3" t="s">
        <v>6721</v>
      </c>
      <c r="IWA3" t="s">
        <v>6722</v>
      </c>
      <c r="IWB3" t="s">
        <v>6723</v>
      </c>
      <c r="IWC3" t="s">
        <v>6724</v>
      </c>
      <c r="IWD3" t="s">
        <v>6725</v>
      </c>
      <c r="IWE3" t="s">
        <v>6726</v>
      </c>
      <c r="IWF3" t="s">
        <v>6727</v>
      </c>
      <c r="IWG3" t="s">
        <v>6728</v>
      </c>
      <c r="IWH3" t="s">
        <v>6729</v>
      </c>
      <c r="IWI3" t="s">
        <v>6730</v>
      </c>
      <c r="IWJ3" t="s">
        <v>6731</v>
      </c>
      <c r="IWK3" t="s">
        <v>6732</v>
      </c>
      <c r="IWL3" t="s">
        <v>6733</v>
      </c>
      <c r="IWM3" t="s">
        <v>6734</v>
      </c>
      <c r="IWN3" t="s">
        <v>6735</v>
      </c>
      <c r="IWO3" t="s">
        <v>6736</v>
      </c>
      <c r="IWP3" t="s">
        <v>6737</v>
      </c>
      <c r="IWQ3" t="s">
        <v>6738</v>
      </c>
      <c r="IWR3" t="s">
        <v>6739</v>
      </c>
      <c r="IWS3" t="s">
        <v>6740</v>
      </c>
      <c r="IWT3" t="s">
        <v>6741</v>
      </c>
      <c r="IWU3" t="s">
        <v>6742</v>
      </c>
      <c r="IWV3" t="s">
        <v>6743</v>
      </c>
      <c r="IWW3" t="s">
        <v>6744</v>
      </c>
      <c r="IWX3" t="s">
        <v>6745</v>
      </c>
      <c r="IWY3" t="s">
        <v>6746</v>
      </c>
      <c r="IWZ3" t="s">
        <v>6747</v>
      </c>
      <c r="IXA3" t="s">
        <v>6748</v>
      </c>
      <c r="IXB3" t="s">
        <v>6749</v>
      </c>
      <c r="IXC3" t="s">
        <v>6750</v>
      </c>
      <c r="IXD3" t="s">
        <v>6751</v>
      </c>
      <c r="IXE3" t="s">
        <v>6752</v>
      </c>
      <c r="IXF3" t="s">
        <v>6753</v>
      </c>
      <c r="IXG3" t="s">
        <v>6754</v>
      </c>
      <c r="IXH3" t="s">
        <v>6755</v>
      </c>
      <c r="IXI3" t="s">
        <v>6756</v>
      </c>
      <c r="IXJ3" t="s">
        <v>6757</v>
      </c>
      <c r="IXK3" t="s">
        <v>6758</v>
      </c>
      <c r="IXL3" t="s">
        <v>6759</v>
      </c>
      <c r="IXM3" t="s">
        <v>6760</v>
      </c>
      <c r="IXN3" t="s">
        <v>6761</v>
      </c>
      <c r="IXO3" t="s">
        <v>6762</v>
      </c>
      <c r="IXP3" t="s">
        <v>6763</v>
      </c>
      <c r="IXQ3" t="s">
        <v>6764</v>
      </c>
      <c r="IXR3" t="s">
        <v>6765</v>
      </c>
      <c r="IXS3" t="s">
        <v>6766</v>
      </c>
      <c r="IXT3" t="s">
        <v>6767</v>
      </c>
      <c r="IXU3" t="s">
        <v>6768</v>
      </c>
      <c r="IXV3" t="s">
        <v>6769</v>
      </c>
      <c r="IXW3" t="s">
        <v>6770</v>
      </c>
      <c r="IXX3" t="s">
        <v>6771</v>
      </c>
      <c r="IXY3" t="s">
        <v>6772</v>
      </c>
      <c r="IXZ3" t="s">
        <v>6773</v>
      </c>
      <c r="IYA3" t="s">
        <v>6774</v>
      </c>
      <c r="IYB3" t="s">
        <v>6775</v>
      </c>
      <c r="IYC3" t="s">
        <v>6776</v>
      </c>
      <c r="IYD3" t="s">
        <v>6777</v>
      </c>
      <c r="IYE3" t="s">
        <v>6778</v>
      </c>
      <c r="IYF3" t="s">
        <v>6779</v>
      </c>
      <c r="IYG3" t="s">
        <v>6780</v>
      </c>
      <c r="IYH3" t="s">
        <v>6781</v>
      </c>
      <c r="IYI3" t="s">
        <v>6782</v>
      </c>
      <c r="IYJ3" t="s">
        <v>6783</v>
      </c>
      <c r="IYK3" t="s">
        <v>6784</v>
      </c>
      <c r="IYL3" t="s">
        <v>6785</v>
      </c>
      <c r="IYM3" t="s">
        <v>6786</v>
      </c>
      <c r="IYN3" t="s">
        <v>6787</v>
      </c>
      <c r="IYO3" t="s">
        <v>6788</v>
      </c>
      <c r="IYP3" t="s">
        <v>6789</v>
      </c>
      <c r="IYQ3" t="s">
        <v>6790</v>
      </c>
      <c r="IYR3" t="s">
        <v>6791</v>
      </c>
      <c r="IYS3" t="s">
        <v>6792</v>
      </c>
      <c r="IYT3" t="s">
        <v>6793</v>
      </c>
      <c r="IYU3" t="s">
        <v>6794</v>
      </c>
      <c r="IYV3" t="s">
        <v>6795</v>
      </c>
      <c r="IYW3" t="s">
        <v>6796</v>
      </c>
      <c r="IYX3" t="s">
        <v>6797</v>
      </c>
      <c r="IYY3" t="s">
        <v>6798</v>
      </c>
      <c r="IYZ3" t="s">
        <v>6799</v>
      </c>
      <c r="IZA3" t="s">
        <v>6800</v>
      </c>
      <c r="IZB3" t="s">
        <v>6801</v>
      </c>
      <c r="IZC3" t="s">
        <v>6802</v>
      </c>
      <c r="IZD3" t="s">
        <v>6803</v>
      </c>
      <c r="IZE3" t="s">
        <v>6804</v>
      </c>
      <c r="IZF3" t="s">
        <v>6805</v>
      </c>
      <c r="IZG3" t="s">
        <v>6806</v>
      </c>
      <c r="IZH3" t="s">
        <v>6807</v>
      </c>
      <c r="IZI3" t="s">
        <v>6808</v>
      </c>
      <c r="IZJ3" t="s">
        <v>6809</v>
      </c>
      <c r="IZK3" t="s">
        <v>6810</v>
      </c>
      <c r="IZL3" t="s">
        <v>6811</v>
      </c>
      <c r="IZM3" t="s">
        <v>6812</v>
      </c>
      <c r="IZN3" t="s">
        <v>6813</v>
      </c>
      <c r="IZO3" t="s">
        <v>6814</v>
      </c>
      <c r="IZP3" t="s">
        <v>6815</v>
      </c>
      <c r="IZQ3" t="s">
        <v>6816</v>
      </c>
      <c r="IZR3" t="s">
        <v>6817</v>
      </c>
      <c r="IZS3" t="s">
        <v>6818</v>
      </c>
      <c r="IZT3" t="s">
        <v>6819</v>
      </c>
      <c r="IZU3" t="s">
        <v>6820</v>
      </c>
      <c r="IZV3" t="s">
        <v>6821</v>
      </c>
      <c r="IZW3" t="s">
        <v>6822</v>
      </c>
      <c r="IZX3" t="s">
        <v>6823</v>
      </c>
      <c r="IZY3" t="s">
        <v>6824</v>
      </c>
      <c r="IZZ3" t="s">
        <v>6825</v>
      </c>
      <c r="JAA3" t="s">
        <v>6826</v>
      </c>
      <c r="JAB3" t="s">
        <v>6827</v>
      </c>
      <c r="JAC3" t="s">
        <v>6828</v>
      </c>
      <c r="JAD3" t="s">
        <v>6829</v>
      </c>
      <c r="JAE3" t="s">
        <v>6830</v>
      </c>
      <c r="JAF3" t="s">
        <v>6831</v>
      </c>
      <c r="JAG3" t="s">
        <v>6832</v>
      </c>
      <c r="JAH3" t="s">
        <v>6833</v>
      </c>
      <c r="JAI3" t="s">
        <v>6834</v>
      </c>
      <c r="JAJ3" t="s">
        <v>6835</v>
      </c>
      <c r="JAK3" t="s">
        <v>6836</v>
      </c>
      <c r="JAL3" t="s">
        <v>6837</v>
      </c>
      <c r="JAM3" t="s">
        <v>6838</v>
      </c>
      <c r="JAN3" t="s">
        <v>6839</v>
      </c>
      <c r="JAO3" t="s">
        <v>6840</v>
      </c>
      <c r="JAP3" t="s">
        <v>6841</v>
      </c>
      <c r="JAQ3" t="s">
        <v>6842</v>
      </c>
      <c r="JAR3" t="s">
        <v>6843</v>
      </c>
      <c r="JAS3" t="s">
        <v>6844</v>
      </c>
      <c r="JAT3" t="s">
        <v>6845</v>
      </c>
      <c r="JAU3" t="s">
        <v>6846</v>
      </c>
      <c r="JAV3" t="s">
        <v>6847</v>
      </c>
      <c r="JAW3" t="s">
        <v>6848</v>
      </c>
      <c r="JAX3" t="s">
        <v>6849</v>
      </c>
      <c r="JAY3" t="s">
        <v>6850</v>
      </c>
      <c r="JAZ3" t="s">
        <v>6851</v>
      </c>
      <c r="JBA3" t="s">
        <v>6852</v>
      </c>
      <c r="JBB3" t="s">
        <v>6853</v>
      </c>
      <c r="JBC3" t="s">
        <v>6854</v>
      </c>
      <c r="JBD3" t="s">
        <v>6855</v>
      </c>
      <c r="JBE3" t="s">
        <v>6856</v>
      </c>
      <c r="JBF3" t="s">
        <v>6857</v>
      </c>
      <c r="JBG3" t="s">
        <v>6858</v>
      </c>
      <c r="JBH3" t="s">
        <v>6859</v>
      </c>
      <c r="JBI3" t="s">
        <v>6860</v>
      </c>
      <c r="JBJ3" t="s">
        <v>6861</v>
      </c>
      <c r="JBK3" t="s">
        <v>6862</v>
      </c>
      <c r="JBL3" t="s">
        <v>6863</v>
      </c>
      <c r="JBM3" t="s">
        <v>6864</v>
      </c>
      <c r="JBN3" t="s">
        <v>6865</v>
      </c>
      <c r="JBO3" t="s">
        <v>6866</v>
      </c>
      <c r="JBP3" t="s">
        <v>6867</v>
      </c>
      <c r="JBQ3" t="s">
        <v>6868</v>
      </c>
      <c r="JBR3" t="s">
        <v>6869</v>
      </c>
      <c r="JBS3" t="s">
        <v>6870</v>
      </c>
      <c r="JBT3" t="s">
        <v>6871</v>
      </c>
      <c r="JBU3" t="s">
        <v>6872</v>
      </c>
      <c r="JBV3" t="s">
        <v>6873</v>
      </c>
      <c r="JBW3" t="s">
        <v>6874</v>
      </c>
      <c r="JBX3" t="s">
        <v>6875</v>
      </c>
      <c r="JBY3" t="s">
        <v>6876</v>
      </c>
      <c r="JBZ3" t="s">
        <v>6877</v>
      </c>
      <c r="JCA3" t="s">
        <v>6878</v>
      </c>
      <c r="JCB3" t="s">
        <v>6879</v>
      </c>
      <c r="JCC3" t="s">
        <v>6880</v>
      </c>
      <c r="JCD3" t="s">
        <v>6881</v>
      </c>
      <c r="JCE3" t="s">
        <v>6882</v>
      </c>
      <c r="JCF3" t="s">
        <v>6883</v>
      </c>
      <c r="JCG3" t="s">
        <v>6884</v>
      </c>
      <c r="JCH3" t="s">
        <v>6885</v>
      </c>
      <c r="JCI3" t="s">
        <v>6886</v>
      </c>
      <c r="JCJ3" t="s">
        <v>6887</v>
      </c>
      <c r="JCK3" t="s">
        <v>6888</v>
      </c>
      <c r="JCL3" t="s">
        <v>6889</v>
      </c>
      <c r="JCM3" t="s">
        <v>6890</v>
      </c>
      <c r="JCN3" t="s">
        <v>6891</v>
      </c>
      <c r="JCO3" t="s">
        <v>6892</v>
      </c>
      <c r="JCP3" t="s">
        <v>6893</v>
      </c>
      <c r="JCQ3" t="s">
        <v>6894</v>
      </c>
      <c r="JCR3" t="s">
        <v>6895</v>
      </c>
      <c r="JCS3" t="s">
        <v>6896</v>
      </c>
      <c r="JCT3" t="s">
        <v>6897</v>
      </c>
      <c r="JCU3" t="s">
        <v>6898</v>
      </c>
      <c r="JCV3" t="s">
        <v>6899</v>
      </c>
      <c r="JCW3" t="s">
        <v>6900</v>
      </c>
      <c r="JCX3" t="s">
        <v>6901</v>
      </c>
      <c r="JCY3" t="s">
        <v>6902</v>
      </c>
      <c r="JCZ3" t="s">
        <v>6903</v>
      </c>
      <c r="JDA3" t="s">
        <v>6904</v>
      </c>
      <c r="JDB3" t="s">
        <v>6905</v>
      </c>
      <c r="JDC3" t="s">
        <v>6906</v>
      </c>
      <c r="JDD3" t="s">
        <v>6907</v>
      </c>
      <c r="JDE3" t="s">
        <v>6908</v>
      </c>
      <c r="JDF3" t="s">
        <v>6909</v>
      </c>
      <c r="JDG3" t="s">
        <v>6910</v>
      </c>
      <c r="JDH3" t="s">
        <v>6911</v>
      </c>
      <c r="JDI3" t="s">
        <v>6912</v>
      </c>
      <c r="JDJ3" t="s">
        <v>6913</v>
      </c>
      <c r="JDK3" t="s">
        <v>6914</v>
      </c>
      <c r="JDL3" t="s">
        <v>6915</v>
      </c>
      <c r="JDM3" t="s">
        <v>6916</v>
      </c>
      <c r="JDN3" t="s">
        <v>6917</v>
      </c>
      <c r="JDO3" t="s">
        <v>6918</v>
      </c>
      <c r="JDP3" t="s">
        <v>6919</v>
      </c>
      <c r="JDQ3" t="s">
        <v>6920</v>
      </c>
      <c r="JDR3" t="s">
        <v>6921</v>
      </c>
      <c r="JDS3" t="s">
        <v>6922</v>
      </c>
      <c r="JDT3" t="s">
        <v>6923</v>
      </c>
      <c r="JDU3" t="s">
        <v>6924</v>
      </c>
      <c r="JDV3" t="s">
        <v>6925</v>
      </c>
      <c r="JDW3" t="s">
        <v>6926</v>
      </c>
      <c r="JDX3" t="s">
        <v>6927</v>
      </c>
      <c r="JDY3" t="s">
        <v>6928</v>
      </c>
      <c r="JDZ3" t="s">
        <v>6929</v>
      </c>
      <c r="JEA3" t="s">
        <v>6930</v>
      </c>
      <c r="JEB3" t="s">
        <v>6931</v>
      </c>
      <c r="JEC3" t="s">
        <v>6932</v>
      </c>
      <c r="JED3" t="s">
        <v>6933</v>
      </c>
      <c r="JEE3" t="s">
        <v>6934</v>
      </c>
      <c r="JEF3" t="s">
        <v>6935</v>
      </c>
      <c r="JEG3" t="s">
        <v>6936</v>
      </c>
      <c r="JEH3" t="s">
        <v>6937</v>
      </c>
      <c r="JEI3" t="s">
        <v>6938</v>
      </c>
      <c r="JEJ3" t="s">
        <v>6939</v>
      </c>
      <c r="JEK3" t="s">
        <v>6940</v>
      </c>
      <c r="JEL3" t="s">
        <v>6941</v>
      </c>
      <c r="JEM3" t="s">
        <v>6942</v>
      </c>
      <c r="JEN3" t="s">
        <v>6943</v>
      </c>
      <c r="JEO3" t="s">
        <v>6944</v>
      </c>
      <c r="JEP3" t="s">
        <v>6945</v>
      </c>
      <c r="JEQ3" t="s">
        <v>6946</v>
      </c>
      <c r="JER3" t="s">
        <v>6947</v>
      </c>
      <c r="JES3" t="s">
        <v>6948</v>
      </c>
      <c r="JET3" t="s">
        <v>6949</v>
      </c>
      <c r="JEU3" t="s">
        <v>6950</v>
      </c>
      <c r="JEV3" t="s">
        <v>6951</v>
      </c>
      <c r="JEW3" t="s">
        <v>6952</v>
      </c>
      <c r="JEX3" t="s">
        <v>6953</v>
      </c>
      <c r="JEY3" t="s">
        <v>6954</v>
      </c>
      <c r="JEZ3" t="s">
        <v>6955</v>
      </c>
      <c r="JFA3" t="s">
        <v>6956</v>
      </c>
      <c r="JFB3" t="s">
        <v>6957</v>
      </c>
      <c r="JFC3" t="s">
        <v>6958</v>
      </c>
      <c r="JFD3" t="s">
        <v>6959</v>
      </c>
      <c r="JFE3" t="s">
        <v>6960</v>
      </c>
      <c r="JFF3" t="s">
        <v>6961</v>
      </c>
      <c r="JFG3" t="s">
        <v>6962</v>
      </c>
      <c r="JFH3" t="s">
        <v>6963</v>
      </c>
      <c r="JFI3" t="s">
        <v>6964</v>
      </c>
      <c r="JFJ3" t="s">
        <v>6965</v>
      </c>
      <c r="JFK3" t="s">
        <v>6966</v>
      </c>
      <c r="JFL3" t="s">
        <v>6967</v>
      </c>
      <c r="JFM3" t="s">
        <v>6968</v>
      </c>
      <c r="JFN3" t="s">
        <v>6969</v>
      </c>
      <c r="JFO3" t="s">
        <v>6970</v>
      </c>
      <c r="JFP3" t="s">
        <v>6971</v>
      </c>
      <c r="JFQ3" t="s">
        <v>6972</v>
      </c>
      <c r="JFR3" t="s">
        <v>6973</v>
      </c>
      <c r="JFS3" t="s">
        <v>6974</v>
      </c>
      <c r="JFT3" t="s">
        <v>6975</v>
      </c>
      <c r="JFU3" t="s">
        <v>6976</v>
      </c>
      <c r="JFV3" t="s">
        <v>6977</v>
      </c>
      <c r="JFW3" t="s">
        <v>6978</v>
      </c>
      <c r="JFX3" t="s">
        <v>6979</v>
      </c>
      <c r="JFY3" t="s">
        <v>6980</v>
      </c>
      <c r="JFZ3" t="s">
        <v>6981</v>
      </c>
      <c r="JGA3" t="s">
        <v>6982</v>
      </c>
      <c r="JGB3" t="s">
        <v>6983</v>
      </c>
      <c r="JGC3" t="s">
        <v>6984</v>
      </c>
      <c r="JGD3" t="s">
        <v>6985</v>
      </c>
      <c r="JGE3" t="s">
        <v>6986</v>
      </c>
      <c r="JGF3" t="s">
        <v>6987</v>
      </c>
      <c r="JGG3" t="s">
        <v>6988</v>
      </c>
      <c r="JGH3" t="s">
        <v>6989</v>
      </c>
      <c r="JGI3" t="s">
        <v>6990</v>
      </c>
      <c r="JGJ3" t="s">
        <v>6991</v>
      </c>
      <c r="JGK3" t="s">
        <v>6992</v>
      </c>
      <c r="JGL3" t="s">
        <v>6993</v>
      </c>
      <c r="JGM3" t="s">
        <v>6994</v>
      </c>
      <c r="JGN3" t="s">
        <v>6995</v>
      </c>
      <c r="JGO3" t="s">
        <v>6996</v>
      </c>
      <c r="JGP3" t="s">
        <v>6997</v>
      </c>
      <c r="JGQ3" t="s">
        <v>6998</v>
      </c>
      <c r="JGR3" t="s">
        <v>6999</v>
      </c>
      <c r="JGS3" t="s">
        <v>7000</v>
      </c>
      <c r="JGT3" t="s">
        <v>7001</v>
      </c>
      <c r="JGU3" t="s">
        <v>7002</v>
      </c>
      <c r="JGV3" t="s">
        <v>7003</v>
      </c>
      <c r="JGW3" t="s">
        <v>7004</v>
      </c>
      <c r="JGX3" t="s">
        <v>7005</v>
      </c>
      <c r="JGY3" t="s">
        <v>7006</v>
      </c>
      <c r="JGZ3" t="s">
        <v>7007</v>
      </c>
      <c r="JHA3" t="s">
        <v>7008</v>
      </c>
      <c r="JHB3" t="s">
        <v>7009</v>
      </c>
      <c r="JHC3" t="s">
        <v>7010</v>
      </c>
      <c r="JHD3" t="s">
        <v>7011</v>
      </c>
      <c r="JHE3" t="s">
        <v>7012</v>
      </c>
      <c r="JHF3" t="s">
        <v>7013</v>
      </c>
      <c r="JHG3" t="s">
        <v>7014</v>
      </c>
      <c r="JHH3" t="s">
        <v>7015</v>
      </c>
      <c r="JHI3" t="s">
        <v>7016</v>
      </c>
      <c r="JHJ3" t="s">
        <v>7017</v>
      </c>
      <c r="JHK3" t="s">
        <v>7018</v>
      </c>
      <c r="JHL3" t="s">
        <v>7019</v>
      </c>
      <c r="JHM3" t="s">
        <v>7020</v>
      </c>
      <c r="JHN3" t="s">
        <v>7021</v>
      </c>
      <c r="JHO3" t="s">
        <v>7022</v>
      </c>
      <c r="JHP3" t="s">
        <v>7023</v>
      </c>
      <c r="JHQ3" t="s">
        <v>7024</v>
      </c>
      <c r="JHR3" t="s">
        <v>7025</v>
      </c>
      <c r="JHS3" t="s">
        <v>7026</v>
      </c>
      <c r="JHT3" t="s">
        <v>7027</v>
      </c>
      <c r="JHU3" t="s">
        <v>7028</v>
      </c>
      <c r="JHV3" t="s">
        <v>7029</v>
      </c>
      <c r="JHW3" t="s">
        <v>7030</v>
      </c>
      <c r="JHX3" t="s">
        <v>7031</v>
      </c>
      <c r="JHY3" t="s">
        <v>7032</v>
      </c>
      <c r="JHZ3" t="s">
        <v>7033</v>
      </c>
      <c r="JIA3" t="s">
        <v>7034</v>
      </c>
      <c r="JIB3" t="s">
        <v>7035</v>
      </c>
      <c r="JIC3" t="s">
        <v>7036</v>
      </c>
      <c r="JID3" t="s">
        <v>7037</v>
      </c>
      <c r="JIE3" t="s">
        <v>7038</v>
      </c>
      <c r="JIF3" t="s">
        <v>7039</v>
      </c>
      <c r="JIG3" t="s">
        <v>7040</v>
      </c>
      <c r="JIH3" t="s">
        <v>7041</v>
      </c>
      <c r="JII3" t="s">
        <v>7042</v>
      </c>
      <c r="JIJ3" t="s">
        <v>7043</v>
      </c>
      <c r="JIK3" t="s">
        <v>7044</v>
      </c>
      <c r="JIL3" t="s">
        <v>7045</v>
      </c>
      <c r="JIM3" t="s">
        <v>7046</v>
      </c>
      <c r="JIN3" t="s">
        <v>7047</v>
      </c>
      <c r="JIO3" t="s">
        <v>7048</v>
      </c>
      <c r="JIP3" t="s">
        <v>7049</v>
      </c>
      <c r="JIQ3" t="s">
        <v>7050</v>
      </c>
      <c r="JIR3" t="s">
        <v>7051</v>
      </c>
      <c r="JIS3" t="s">
        <v>7052</v>
      </c>
      <c r="JIT3" t="s">
        <v>7053</v>
      </c>
      <c r="JIU3" t="s">
        <v>7054</v>
      </c>
      <c r="JIV3" t="s">
        <v>7055</v>
      </c>
      <c r="JIW3" t="s">
        <v>7056</v>
      </c>
      <c r="JIX3" t="s">
        <v>7057</v>
      </c>
      <c r="JIY3" t="s">
        <v>7058</v>
      </c>
      <c r="JIZ3" t="s">
        <v>7059</v>
      </c>
      <c r="JJA3" t="s">
        <v>7060</v>
      </c>
      <c r="JJB3" t="s">
        <v>7061</v>
      </c>
      <c r="JJC3" t="s">
        <v>7062</v>
      </c>
      <c r="JJD3" t="s">
        <v>7063</v>
      </c>
      <c r="JJE3" t="s">
        <v>7064</v>
      </c>
      <c r="JJF3" t="s">
        <v>7065</v>
      </c>
      <c r="JJG3" t="s">
        <v>7066</v>
      </c>
      <c r="JJH3" t="s">
        <v>7067</v>
      </c>
      <c r="JJI3" t="s">
        <v>7068</v>
      </c>
      <c r="JJJ3" t="s">
        <v>7069</v>
      </c>
      <c r="JJK3" t="s">
        <v>7070</v>
      </c>
      <c r="JJL3" t="s">
        <v>7071</v>
      </c>
      <c r="JJM3" t="s">
        <v>7072</v>
      </c>
      <c r="JJN3" t="s">
        <v>7073</v>
      </c>
      <c r="JJO3" t="s">
        <v>7074</v>
      </c>
      <c r="JJP3" t="s">
        <v>7075</v>
      </c>
      <c r="JJQ3" t="s">
        <v>7076</v>
      </c>
      <c r="JJR3" t="s">
        <v>7077</v>
      </c>
      <c r="JJS3" t="s">
        <v>7078</v>
      </c>
      <c r="JJT3" t="s">
        <v>7079</v>
      </c>
      <c r="JJU3" t="s">
        <v>7080</v>
      </c>
      <c r="JJV3" t="s">
        <v>7081</v>
      </c>
      <c r="JJW3" t="s">
        <v>7082</v>
      </c>
      <c r="JJX3" t="s">
        <v>7083</v>
      </c>
      <c r="JJY3" t="s">
        <v>7084</v>
      </c>
      <c r="JJZ3" t="s">
        <v>7085</v>
      </c>
      <c r="JKA3" t="s">
        <v>7086</v>
      </c>
      <c r="JKB3" t="s">
        <v>7087</v>
      </c>
      <c r="JKC3" t="s">
        <v>7088</v>
      </c>
      <c r="JKD3" t="s">
        <v>7089</v>
      </c>
      <c r="JKE3" t="s">
        <v>7090</v>
      </c>
      <c r="JKF3" t="s">
        <v>7091</v>
      </c>
      <c r="JKG3" t="s">
        <v>7092</v>
      </c>
      <c r="JKH3" t="s">
        <v>7093</v>
      </c>
      <c r="JKI3" t="s">
        <v>7094</v>
      </c>
      <c r="JKJ3" t="s">
        <v>7095</v>
      </c>
      <c r="JKK3" t="s">
        <v>7096</v>
      </c>
      <c r="JKL3" t="s">
        <v>7097</v>
      </c>
      <c r="JKM3" t="s">
        <v>7098</v>
      </c>
      <c r="JKN3" t="s">
        <v>7099</v>
      </c>
      <c r="JKO3" t="s">
        <v>7100</v>
      </c>
      <c r="JKP3" t="s">
        <v>7101</v>
      </c>
      <c r="JKQ3" t="s">
        <v>7102</v>
      </c>
      <c r="JKR3" t="s">
        <v>7103</v>
      </c>
      <c r="JKS3" t="s">
        <v>7104</v>
      </c>
      <c r="JKT3" t="s">
        <v>7105</v>
      </c>
      <c r="JKU3" t="s">
        <v>7106</v>
      </c>
      <c r="JKV3" t="s">
        <v>7107</v>
      </c>
      <c r="JKW3" t="s">
        <v>7108</v>
      </c>
      <c r="JKX3" t="s">
        <v>7109</v>
      </c>
      <c r="JKY3" t="s">
        <v>7110</v>
      </c>
      <c r="JKZ3" t="s">
        <v>7111</v>
      </c>
      <c r="JLA3" t="s">
        <v>7112</v>
      </c>
      <c r="JLB3" t="s">
        <v>7113</v>
      </c>
      <c r="JLC3" t="s">
        <v>7114</v>
      </c>
      <c r="JLD3" t="s">
        <v>7115</v>
      </c>
      <c r="JLE3" t="s">
        <v>7116</v>
      </c>
      <c r="JLF3" t="s">
        <v>7117</v>
      </c>
      <c r="JLG3" t="s">
        <v>7118</v>
      </c>
      <c r="JLH3" t="s">
        <v>7119</v>
      </c>
      <c r="JLI3" t="s">
        <v>7120</v>
      </c>
      <c r="JLJ3" t="s">
        <v>7121</v>
      </c>
      <c r="JLK3" t="s">
        <v>7122</v>
      </c>
      <c r="JLL3" t="s">
        <v>7123</v>
      </c>
      <c r="JLM3" t="s">
        <v>7124</v>
      </c>
      <c r="JLN3" t="s">
        <v>7125</v>
      </c>
      <c r="JLO3" t="s">
        <v>7126</v>
      </c>
      <c r="JLP3" t="s">
        <v>7127</v>
      </c>
      <c r="JLQ3" t="s">
        <v>7128</v>
      </c>
      <c r="JLR3" t="s">
        <v>7129</v>
      </c>
      <c r="JLS3" t="s">
        <v>7130</v>
      </c>
      <c r="JLT3" t="s">
        <v>7131</v>
      </c>
      <c r="JLU3" t="s">
        <v>7132</v>
      </c>
      <c r="JLV3" t="s">
        <v>7133</v>
      </c>
      <c r="JLW3" t="s">
        <v>7134</v>
      </c>
      <c r="JLX3" t="s">
        <v>7135</v>
      </c>
      <c r="JLY3" t="s">
        <v>7136</v>
      </c>
      <c r="JLZ3" t="s">
        <v>7137</v>
      </c>
      <c r="JMA3" t="s">
        <v>7138</v>
      </c>
      <c r="JMB3" t="s">
        <v>7139</v>
      </c>
      <c r="JMC3" t="s">
        <v>7140</v>
      </c>
      <c r="JMD3" t="s">
        <v>7141</v>
      </c>
      <c r="JME3" t="s">
        <v>7142</v>
      </c>
      <c r="JMF3" t="s">
        <v>7143</v>
      </c>
      <c r="JMG3" t="s">
        <v>7144</v>
      </c>
      <c r="JMH3" t="s">
        <v>7145</v>
      </c>
      <c r="JMI3" t="s">
        <v>7146</v>
      </c>
      <c r="JMJ3" t="s">
        <v>7147</v>
      </c>
      <c r="JMK3" t="s">
        <v>7148</v>
      </c>
      <c r="JML3" t="s">
        <v>7149</v>
      </c>
      <c r="JMM3" t="s">
        <v>7150</v>
      </c>
      <c r="JMN3" t="s">
        <v>7151</v>
      </c>
      <c r="JMO3" t="s">
        <v>7152</v>
      </c>
      <c r="JMP3" t="s">
        <v>7153</v>
      </c>
      <c r="JMQ3" t="s">
        <v>7154</v>
      </c>
      <c r="JMR3" t="s">
        <v>7155</v>
      </c>
      <c r="JMS3" t="s">
        <v>7156</v>
      </c>
      <c r="JMT3" t="s">
        <v>7157</v>
      </c>
      <c r="JMU3" t="s">
        <v>7158</v>
      </c>
      <c r="JMV3" t="s">
        <v>7159</v>
      </c>
      <c r="JMW3" t="s">
        <v>7160</v>
      </c>
      <c r="JMX3" t="s">
        <v>7161</v>
      </c>
      <c r="JMY3" t="s">
        <v>7162</v>
      </c>
      <c r="JMZ3" t="s">
        <v>7163</v>
      </c>
      <c r="JNA3" t="s">
        <v>7164</v>
      </c>
      <c r="JNB3" t="s">
        <v>7165</v>
      </c>
      <c r="JNC3" t="s">
        <v>7166</v>
      </c>
      <c r="JND3" t="s">
        <v>7167</v>
      </c>
      <c r="JNE3" t="s">
        <v>7168</v>
      </c>
      <c r="JNF3" t="s">
        <v>7169</v>
      </c>
      <c r="JNG3" t="s">
        <v>7170</v>
      </c>
      <c r="JNH3" t="s">
        <v>7171</v>
      </c>
      <c r="JNI3" t="s">
        <v>7172</v>
      </c>
      <c r="JNJ3" t="s">
        <v>7173</v>
      </c>
      <c r="JNK3" t="s">
        <v>7174</v>
      </c>
      <c r="JNL3" t="s">
        <v>7175</v>
      </c>
      <c r="JNM3" t="s">
        <v>7176</v>
      </c>
      <c r="JNN3" t="s">
        <v>7177</v>
      </c>
      <c r="JNO3" t="s">
        <v>7178</v>
      </c>
      <c r="JNP3" t="s">
        <v>7179</v>
      </c>
      <c r="JNQ3" t="s">
        <v>7180</v>
      </c>
      <c r="JNR3" t="s">
        <v>7181</v>
      </c>
      <c r="JNS3" t="s">
        <v>7182</v>
      </c>
      <c r="JNT3" t="s">
        <v>7183</v>
      </c>
      <c r="JNU3" t="s">
        <v>7184</v>
      </c>
      <c r="JNV3" t="s">
        <v>7185</v>
      </c>
      <c r="JNW3" t="s">
        <v>7186</v>
      </c>
      <c r="JNX3" t="s">
        <v>7187</v>
      </c>
      <c r="JNY3" t="s">
        <v>7188</v>
      </c>
      <c r="JNZ3" t="s">
        <v>7189</v>
      </c>
      <c r="JOA3" t="s">
        <v>7190</v>
      </c>
      <c r="JOB3" t="s">
        <v>7191</v>
      </c>
      <c r="JOC3" t="s">
        <v>7192</v>
      </c>
      <c r="JOD3" t="s">
        <v>7193</v>
      </c>
      <c r="JOE3" t="s">
        <v>7194</v>
      </c>
      <c r="JOF3" t="s">
        <v>7195</v>
      </c>
      <c r="JOG3" t="s">
        <v>7196</v>
      </c>
      <c r="JOH3" t="s">
        <v>7197</v>
      </c>
      <c r="JOI3" t="s">
        <v>7198</v>
      </c>
      <c r="JOJ3" t="s">
        <v>7199</v>
      </c>
      <c r="JOK3" t="s">
        <v>7200</v>
      </c>
      <c r="JOL3" t="s">
        <v>7201</v>
      </c>
      <c r="JOM3" t="s">
        <v>7202</v>
      </c>
      <c r="JON3" t="s">
        <v>7203</v>
      </c>
      <c r="JOO3" t="s">
        <v>7204</v>
      </c>
      <c r="JOP3" t="s">
        <v>7205</v>
      </c>
      <c r="JOQ3" t="s">
        <v>7206</v>
      </c>
      <c r="JOR3" t="s">
        <v>7207</v>
      </c>
      <c r="JOS3" t="s">
        <v>7208</v>
      </c>
      <c r="JOT3" t="s">
        <v>7209</v>
      </c>
      <c r="JOU3" t="s">
        <v>7210</v>
      </c>
      <c r="JOV3" t="s">
        <v>7211</v>
      </c>
      <c r="JOW3" t="s">
        <v>7212</v>
      </c>
      <c r="JOX3" t="s">
        <v>7213</v>
      </c>
      <c r="JOY3" t="s">
        <v>7214</v>
      </c>
      <c r="JOZ3" t="s">
        <v>7215</v>
      </c>
      <c r="JPA3" t="s">
        <v>7216</v>
      </c>
      <c r="JPB3" t="s">
        <v>7217</v>
      </c>
      <c r="JPC3" t="s">
        <v>7218</v>
      </c>
      <c r="JPD3" t="s">
        <v>7219</v>
      </c>
      <c r="JPE3" t="s">
        <v>7220</v>
      </c>
      <c r="JPF3" t="s">
        <v>7221</v>
      </c>
      <c r="JPG3" t="s">
        <v>7222</v>
      </c>
      <c r="JPH3" t="s">
        <v>7223</v>
      </c>
      <c r="JPI3" t="s">
        <v>7224</v>
      </c>
      <c r="JPJ3" t="s">
        <v>7225</v>
      </c>
      <c r="JPK3" t="s">
        <v>7226</v>
      </c>
      <c r="JPL3" t="s">
        <v>7227</v>
      </c>
      <c r="JPM3" t="s">
        <v>7228</v>
      </c>
      <c r="JPN3" t="s">
        <v>7229</v>
      </c>
      <c r="JPO3" t="s">
        <v>7230</v>
      </c>
      <c r="JPP3" t="s">
        <v>7231</v>
      </c>
      <c r="JPQ3" t="s">
        <v>7232</v>
      </c>
      <c r="JPR3" t="s">
        <v>7233</v>
      </c>
      <c r="JPS3" t="s">
        <v>7234</v>
      </c>
      <c r="JPT3" t="s">
        <v>7235</v>
      </c>
      <c r="JPU3" t="s">
        <v>7236</v>
      </c>
      <c r="JPV3" t="s">
        <v>7237</v>
      </c>
      <c r="JPW3" t="s">
        <v>7238</v>
      </c>
      <c r="JPX3" t="s">
        <v>7239</v>
      </c>
      <c r="JPY3" t="s">
        <v>7240</v>
      </c>
      <c r="JPZ3" t="s">
        <v>7241</v>
      </c>
      <c r="JQA3" t="s">
        <v>7242</v>
      </c>
      <c r="JQB3" t="s">
        <v>7243</v>
      </c>
      <c r="JQC3" t="s">
        <v>7244</v>
      </c>
      <c r="JQD3" t="s">
        <v>7245</v>
      </c>
      <c r="JQE3" t="s">
        <v>7246</v>
      </c>
      <c r="JQF3" t="s">
        <v>7247</v>
      </c>
      <c r="JQG3" t="s">
        <v>7248</v>
      </c>
      <c r="JQH3" t="s">
        <v>7249</v>
      </c>
      <c r="JQI3" t="s">
        <v>7250</v>
      </c>
      <c r="JQJ3" t="s">
        <v>7251</v>
      </c>
      <c r="JQK3" t="s">
        <v>7252</v>
      </c>
      <c r="JQL3" t="s">
        <v>7253</v>
      </c>
      <c r="JQM3" t="s">
        <v>7254</v>
      </c>
      <c r="JQN3" t="s">
        <v>7255</v>
      </c>
      <c r="JQO3" t="s">
        <v>7256</v>
      </c>
      <c r="JQP3" t="s">
        <v>7257</v>
      </c>
      <c r="JQQ3" t="s">
        <v>7258</v>
      </c>
      <c r="JQR3" t="s">
        <v>7259</v>
      </c>
      <c r="JQS3" t="s">
        <v>7260</v>
      </c>
      <c r="JQT3" t="s">
        <v>7261</v>
      </c>
      <c r="JQU3" t="s">
        <v>7262</v>
      </c>
      <c r="JQV3" t="s">
        <v>7263</v>
      </c>
      <c r="JQW3" t="s">
        <v>7264</v>
      </c>
      <c r="JQX3" t="s">
        <v>7265</v>
      </c>
      <c r="JQY3" t="s">
        <v>7266</v>
      </c>
      <c r="JQZ3" t="s">
        <v>7267</v>
      </c>
      <c r="JRA3" t="s">
        <v>7268</v>
      </c>
      <c r="JRB3" t="s">
        <v>7269</v>
      </c>
      <c r="JRC3" t="s">
        <v>7270</v>
      </c>
      <c r="JRD3" t="s">
        <v>7271</v>
      </c>
      <c r="JRE3" t="s">
        <v>7272</v>
      </c>
      <c r="JRF3" t="s">
        <v>7273</v>
      </c>
      <c r="JRG3" t="s">
        <v>7274</v>
      </c>
      <c r="JRH3" t="s">
        <v>7275</v>
      </c>
      <c r="JRI3" t="s">
        <v>7276</v>
      </c>
      <c r="JRJ3" t="s">
        <v>7277</v>
      </c>
      <c r="JRK3" t="s">
        <v>7278</v>
      </c>
      <c r="JRL3" t="s">
        <v>7279</v>
      </c>
      <c r="JRM3" t="s">
        <v>7280</v>
      </c>
      <c r="JRN3" t="s">
        <v>7281</v>
      </c>
      <c r="JRO3" t="s">
        <v>7282</v>
      </c>
      <c r="JRP3" t="s">
        <v>7283</v>
      </c>
      <c r="JRQ3" t="s">
        <v>7284</v>
      </c>
      <c r="JRR3" t="s">
        <v>7285</v>
      </c>
      <c r="JRS3" t="s">
        <v>7286</v>
      </c>
      <c r="JRT3" t="s">
        <v>7287</v>
      </c>
      <c r="JRU3" t="s">
        <v>7288</v>
      </c>
      <c r="JRV3" t="s">
        <v>7289</v>
      </c>
      <c r="JRW3" t="s">
        <v>7290</v>
      </c>
      <c r="JRX3" t="s">
        <v>7291</v>
      </c>
      <c r="JRY3" t="s">
        <v>7292</v>
      </c>
      <c r="JRZ3" t="s">
        <v>7293</v>
      </c>
      <c r="JSA3" t="s">
        <v>7294</v>
      </c>
      <c r="JSB3" t="s">
        <v>7295</v>
      </c>
      <c r="JSC3" t="s">
        <v>7296</v>
      </c>
      <c r="JSD3" t="s">
        <v>7297</v>
      </c>
      <c r="JSE3" t="s">
        <v>7298</v>
      </c>
      <c r="JSF3" t="s">
        <v>7299</v>
      </c>
      <c r="JSG3" t="s">
        <v>7300</v>
      </c>
      <c r="JSH3" t="s">
        <v>7301</v>
      </c>
      <c r="JSI3" t="s">
        <v>7302</v>
      </c>
      <c r="JSJ3" t="s">
        <v>7303</v>
      </c>
      <c r="JSK3" t="s">
        <v>7304</v>
      </c>
      <c r="JSL3" t="s">
        <v>7305</v>
      </c>
      <c r="JSM3" t="s">
        <v>7306</v>
      </c>
      <c r="JSN3" t="s">
        <v>7307</v>
      </c>
      <c r="JSO3" t="s">
        <v>7308</v>
      </c>
      <c r="JSP3" t="s">
        <v>7309</v>
      </c>
      <c r="JSQ3" t="s">
        <v>7310</v>
      </c>
      <c r="JSR3" t="s">
        <v>7311</v>
      </c>
      <c r="JSS3" t="s">
        <v>7312</v>
      </c>
      <c r="JST3" t="s">
        <v>7313</v>
      </c>
      <c r="JSU3" t="s">
        <v>7314</v>
      </c>
      <c r="JSV3" t="s">
        <v>7315</v>
      </c>
      <c r="JSW3" t="s">
        <v>7316</v>
      </c>
      <c r="JSX3" t="s">
        <v>7317</v>
      </c>
      <c r="JSY3" t="s">
        <v>7318</v>
      </c>
      <c r="JSZ3" t="s">
        <v>7319</v>
      </c>
      <c r="JTA3" t="s">
        <v>7320</v>
      </c>
      <c r="JTB3" t="s">
        <v>7321</v>
      </c>
      <c r="JTC3" t="s">
        <v>7322</v>
      </c>
      <c r="JTD3" t="s">
        <v>7323</v>
      </c>
      <c r="JTE3" t="s">
        <v>7324</v>
      </c>
      <c r="JTF3" t="s">
        <v>7325</v>
      </c>
      <c r="JTG3" t="s">
        <v>7326</v>
      </c>
      <c r="JTH3" t="s">
        <v>7327</v>
      </c>
      <c r="JTI3" t="s">
        <v>7328</v>
      </c>
      <c r="JTJ3" t="s">
        <v>7329</v>
      </c>
      <c r="JTK3" t="s">
        <v>7330</v>
      </c>
      <c r="JTL3" t="s">
        <v>7331</v>
      </c>
      <c r="JTM3" t="s">
        <v>7332</v>
      </c>
      <c r="JTN3" t="s">
        <v>7333</v>
      </c>
      <c r="JTO3" t="s">
        <v>7334</v>
      </c>
      <c r="JTP3" t="s">
        <v>7335</v>
      </c>
      <c r="JTQ3" t="s">
        <v>7336</v>
      </c>
      <c r="JTR3" t="s">
        <v>7337</v>
      </c>
      <c r="JTS3" t="s">
        <v>7338</v>
      </c>
      <c r="JTT3" t="s">
        <v>7339</v>
      </c>
      <c r="JTU3" t="s">
        <v>7340</v>
      </c>
      <c r="JTV3" t="s">
        <v>7341</v>
      </c>
      <c r="JTW3" t="s">
        <v>7342</v>
      </c>
      <c r="JTX3" t="s">
        <v>7343</v>
      </c>
      <c r="JTY3" t="s">
        <v>7344</v>
      </c>
      <c r="JTZ3" t="s">
        <v>7345</v>
      </c>
      <c r="JUA3" t="s">
        <v>7346</v>
      </c>
      <c r="JUB3" t="s">
        <v>7347</v>
      </c>
      <c r="JUC3" t="s">
        <v>7348</v>
      </c>
      <c r="JUD3" t="s">
        <v>7349</v>
      </c>
      <c r="JUE3" t="s">
        <v>7350</v>
      </c>
      <c r="JUF3" t="s">
        <v>7351</v>
      </c>
      <c r="JUG3" t="s">
        <v>7352</v>
      </c>
      <c r="JUH3" t="s">
        <v>7353</v>
      </c>
      <c r="JUI3" t="s">
        <v>7354</v>
      </c>
      <c r="JUJ3" t="s">
        <v>7355</v>
      </c>
      <c r="JUK3" t="s">
        <v>7356</v>
      </c>
      <c r="JUL3" t="s">
        <v>7357</v>
      </c>
      <c r="JUM3" t="s">
        <v>7358</v>
      </c>
      <c r="JUN3" t="s">
        <v>7359</v>
      </c>
      <c r="JUO3" t="s">
        <v>7360</v>
      </c>
      <c r="JUP3" t="s">
        <v>7361</v>
      </c>
      <c r="JUQ3" t="s">
        <v>7362</v>
      </c>
      <c r="JUR3" t="s">
        <v>7363</v>
      </c>
      <c r="JUS3" t="s">
        <v>7364</v>
      </c>
      <c r="JUT3" t="s">
        <v>7365</v>
      </c>
      <c r="JUU3" t="s">
        <v>7366</v>
      </c>
      <c r="JUV3" t="s">
        <v>7367</v>
      </c>
      <c r="JUW3" t="s">
        <v>7368</v>
      </c>
      <c r="JUX3" t="s">
        <v>7369</v>
      </c>
      <c r="JUY3" t="s">
        <v>7370</v>
      </c>
      <c r="JUZ3" t="s">
        <v>7371</v>
      </c>
      <c r="JVA3" t="s">
        <v>7372</v>
      </c>
      <c r="JVB3" t="s">
        <v>7373</v>
      </c>
      <c r="JVC3" t="s">
        <v>7374</v>
      </c>
      <c r="JVD3" t="s">
        <v>7375</v>
      </c>
      <c r="JVE3" t="s">
        <v>7376</v>
      </c>
      <c r="JVF3" t="s">
        <v>7377</v>
      </c>
      <c r="JVG3" t="s">
        <v>7378</v>
      </c>
      <c r="JVH3" t="s">
        <v>7379</v>
      </c>
      <c r="JVI3" t="s">
        <v>7380</v>
      </c>
      <c r="JVJ3" t="s">
        <v>7381</v>
      </c>
      <c r="JVK3" t="s">
        <v>7382</v>
      </c>
      <c r="JVL3" t="s">
        <v>7383</v>
      </c>
      <c r="JVM3" t="s">
        <v>7384</v>
      </c>
      <c r="JVN3" t="s">
        <v>7385</v>
      </c>
      <c r="JVO3" t="s">
        <v>7386</v>
      </c>
      <c r="JVP3" t="s">
        <v>7387</v>
      </c>
      <c r="JVQ3" t="s">
        <v>7388</v>
      </c>
      <c r="JVR3" t="s">
        <v>7389</v>
      </c>
      <c r="JVS3" t="s">
        <v>7390</v>
      </c>
      <c r="JVT3" t="s">
        <v>7391</v>
      </c>
      <c r="JVU3" t="s">
        <v>7392</v>
      </c>
      <c r="JVV3" t="s">
        <v>7393</v>
      </c>
      <c r="JVW3" t="s">
        <v>7394</v>
      </c>
      <c r="JVX3" t="s">
        <v>7395</v>
      </c>
      <c r="JVY3" t="s">
        <v>7396</v>
      </c>
      <c r="JVZ3" t="s">
        <v>7397</v>
      </c>
      <c r="JWA3" t="s">
        <v>7398</v>
      </c>
      <c r="JWB3" t="s">
        <v>7399</v>
      </c>
      <c r="JWC3" t="s">
        <v>7400</v>
      </c>
      <c r="JWD3" t="s">
        <v>7401</v>
      </c>
      <c r="JWE3" t="s">
        <v>7402</v>
      </c>
      <c r="JWF3" t="s">
        <v>7403</v>
      </c>
      <c r="JWG3" t="s">
        <v>7404</v>
      </c>
      <c r="JWH3" t="s">
        <v>7405</v>
      </c>
      <c r="JWI3" t="s">
        <v>7406</v>
      </c>
      <c r="JWJ3" t="s">
        <v>7407</v>
      </c>
      <c r="JWK3" t="s">
        <v>7408</v>
      </c>
      <c r="JWL3" t="s">
        <v>7409</v>
      </c>
      <c r="JWM3" t="s">
        <v>7410</v>
      </c>
      <c r="JWN3" t="s">
        <v>7411</v>
      </c>
      <c r="JWO3" t="s">
        <v>7412</v>
      </c>
      <c r="JWP3" t="s">
        <v>7413</v>
      </c>
      <c r="JWQ3" t="s">
        <v>7414</v>
      </c>
      <c r="JWR3" t="s">
        <v>7415</v>
      </c>
      <c r="JWS3" t="s">
        <v>7416</v>
      </c>
      <c r="JWT3" t="s">
        <v>7417</v>
      </c>
      <c r="JWU3" t="s">
        <v>7418</v>
      </c>
      <c r="JWV3" t="s">
        <v>7419</v>
      </c>
      <c r="JWW3" t="s">
        <v>7420</v>
      </c>
      <c r="JWX3" t="s">
        <v>7421</v>
      </c>
      <c r="JWY3" t="s">
        <v>7422</v>
      </c>
      <c r="JWZ3" t="s">
        <v>7423</v>
      </c>
      <c r="JXA3" t="s">
        <v>7424</v>
      </c>
      <c r="JXB3" t="s">
        <v>7425</v>
      </c>
      <c r="JXC3" t="s">
        <v>7426</v>
      </c>
      <c r="JXD3" t="s">
        <v>7427</v>
      </c>
      <c r="JXE3" t="s">
        <v>7428</v>
      </c>
      <c r="JXF3" t="s">
        <v>7429</v>
      </c>
      <c r="JXG3" t="s">
        <v>7430</v>
      </c>
      <c r="JXH3" t="s">
        <v>7431</v>
      </c>
      <c r="JXI3" t="s">
        <v>7432</v>
      </c>
      <c r="JXJ3" t="s">
        <v>7433</v>
      </c>
      <c r="JXK3" t="s">
        <v>7434</v>
      </c>
      <c r="JXL3" t="s">
        <v>7435</v>
      </c>
      <c r="JXM3" t="s">
        <v>7436</v>
      </c>
      <c r="JXN3" t="s">
        <v>7437</v>
      </c>
      <c r="JXO3" t="s">
        <v>7438</v>
      </c>
      <c r="JXP3" t="s">
        <v>7439</v>
      </c>
      <c r="JXQ3" t="s">
        <v>7440</v>
      </c>
      <c r="JXR3" t="s">
        <v>7441</v>
      </c>
      <c r="JXS3" t="s">
        <v>7442</v>
      </c>
      <c r="JXT3" t="s">
        <v>7443</v>
      </c>
      <c r="JXU3" t="s">
        <v>7444</v>
      </c>
      <c r="JXV3" t="s">
        <v>7445</v>
      </c>
      <c r="JXW3" t="s">
        <v>7446</v>
      </c>
      <c r="JXX3" t="s">
        <v>7447</v>
      </c>
      <c r="JXY3" t="s">
        <v>7448</v>
      </c>
      <c r="JXZ3" t="s">
        <v>7449</v>
      </c>
      <c r="JYA3" t="s">
        <v>7450</v>
      </c>
      <c r="JYB3" t="s">
        <v>7451</v>
      </c>
      <c r="JYC3" t="s">
        <v>7452</v>
      </c>
      <c r="JYD3" t="s">
        <v>7453</v>
      </c>
      <c r="JYE3" t="s">
        <v>7454</v>
      </c>
      <c r="JYF3" t="s">
        <v>7455</v>
      </c>
      <c r="JYG3" t="s">
        <v>7456</v>
      </c>
      <c r="JYH3" t="s">
        <v>7457</v>
      </c>
      <c r="JYI3" t="s">
        <v>7458</v>
      </c>
      <c r="JYJ3" t="s">
        <v>7459</v>
      </c>
      <c r="JYK3" t="s">
        <v>7460</v>
      </c>
      <c r="JYL3" t="s">
        <v>7461</v>
      </c>
      <c r="JYM3" t="s">
        <v>7462</v>
      </c>
      <c r="JYN3" t="s">
        <v>7463</v>
      </c>
      <c r="JYO3" t="s">
        <v>7464</v>
      </c>
      <c r="JYP3" t="s">
        <v>7465</v>
      </c>
      <c r="JYQ3" t="s">
        <v>7466</v>
      </c>
      <c r="JYR3" t="s">
        <v>7467</v>
      </c>
      <c r="JYS3" t="s">
        <v>7468</v>
      </c>
      <c r="JYT3" t="s">
        <v>7469</v>
      </c>
      <c r="JYU3" t="s">
        <v>7470</v>
      </c>
      <c r="JYV3" t="s">
        <v>7471</v>
      </c>
      <c r="JYW3" t="s">
        <v>7472</v>
      </c>
      <c r="JYX3" t="s">
        <v>7473</v>
      </c>
      <c r="JYY3" t="s">
        <v>7474</v>
      </c>
      <c r="JYZ3" t="s">
        <v>7475</v>
      </c>
      <c r="JZA3" t="s">
        <v>7476</v>
      </c>
      <c r="JZB3" t="s">
        <v>7477</v>
      </c>
      <c r="JZC3" t="s">
        <v>7478</v>
      </c>
      <c r="JZD3" t="s">
        <v>7479</v>
      </c>
      <c r="JZE3" t="s">
        <v>7480</v>
      </c>
      <c r="JZF3" t="s">
        <v>7481</v>
      </c>
      <c r="JZG3" t="s">
        <v>7482</v>
      </c>
      <c r="JZH3" t="s">
        <v>7483</v>
      </c>
      <c r="JZI3" t="s">
        <v>7484</v>
      </c>
      <c r="JZJ3" t="s">
        <v>7485</v>
      </c>
      <c r="JZK3" t="s">
        <v>7486</v>
      </c>
      <c r="JZL3" t="s">
        <v>7487</v>
      </c>
      <c r="JZM3" t="s">
        <v>7488</v>
      </c>
      <c r="JZN3" t="s">
        <v>7489</v>
      </c>
      <c r="JZO3" t="s">
        <v>7490</v>
      </c>
      <c r="JZP3" t="s">
        <v>7491</v>
      </c>
      <c r="JZQ3" t="s">
        <v>7492</v>
      </c>
      <c r="JZR3" t="s">
        <v>7493</v>
      </c>
      <c r="JZS3" t="s">
        <v>7494</v>
      </c>
      <c r="JZT3" t="s">
        <v>7495</v>
      </c>
      <c r="JZU3" t="s">
        <v>7496</v>
      </c>
      <c r="JZV3" t="s">
        <v>7497</v>
      </c>
      <c r="JZW3" t="s">
        <v>7498</v>
      </c>
      <c r="JZX3" t="s">
        <v>7499</v>
      </c>
      <c r="JZY3" t="s">
        <v>7500</v>
      </c>
      <c r="JZZ3" t="s">
        <v>7501</v>
      </c>
      <c r="KAA3" t="s">
        <v>7502</v>
      </c>
      <c r="KAB3" t="s">
        <v>7503</v>
      </c>
      <c r="KAC3" t="s">
        <v>7504</v>
      </c>
      <c r="KAD3" t="s">
        <v>7505</v>
      </c>
      <c r="KAE3" t="s">
        <v>7506</v>
      </c>
      <c r="KAF3" t="s">
        <v>7507</v>
      </c>
      <c r="KAG3" t="s">
        <v>7508</v>
      </c>
      <c r="KAH3" t="s">
        <v>7509</v>
      </c>
      <c r="KAI3" t="s">
        <v>7510</v>
      </c>
      <c r="KAJ3" t="s">
        <v>7511</v>
      </c>
      <c r="KAK3" t="s">
        <v>7512</v>
      </c>
      <c r="KAL3" t="s">
        <v>7513</v>
      </c>
      <c r="KAM3" t="s">
        <v>7514</v>
      </c>
      <c r="KAN3" t="s">
        <v>7515</v>
      </c>
      <c r="KAO3" t="s">
        <v>7516</v>
      </c>
      <c r="KAP3" t="s">
        <v>7517</v>
      </c>
      <c r="KAQ3" t="s">
        <v>7518</v>
      </c>
      <c r="KAR3" t="s">
        <v>7519</v>
      </c>
      <c r="KAS3" t="s">
        <v>7520</v>
      </c>
      <c r="KAT3" t="s">
        <v>7521</v>
      </c>
      <c r="KAU3" t="s">
        <v>7522</v>
      </c>
      <c r="KAV3" t="s">
        <v>7523</v>
      </c>
      <c r="KAW3" t="s">
        <v>7524</v>
      </c>
      <c r="KAX3" t="s">
        <v>7525</v>
      </c>
      <c r="KAY3" t="s">
        <v>7526</v>
      </c>
      <c r="KAZ3" t="s">
        <v>7527</v>
      </c>
      <c r="KBA3" t="s">
        <v>7528</v>
      </c>
      <c r="KBB3" t="s">
        <v>7529</v>
      </c>
      <c r="KBC3" t="s">
        <v>7530</v>
      </c>
      <c r="KBD3" t="s">
        <v>7531</v>
      </c>
      <c r="KBE3" t="s">
        <v>7532</v>
      </c>
      <c r="KBF3" t="s">
        <v>7533</v>
      </c>
      <c r="KBG3" t="s">
        <v>7534</v>
      </c>
      <c r="KBH3" t="s">
        <v>7535</v>
      </c>
      <c r="KBI3" t="s">
        <v>7536</v>
      </c>
      <c r="KBJ3" t="s">
        <v>7537</v>
      </c>
      <c r="KBK3" t="s">
        <v>7538</v>
      </c>
      <c r="KBL3" t="s">
        <v>7539</v>
      </c>
      <c r="KBM3" t="s">
        <v>7540</v>
      </c>
      <c r="KBN3" t="s">
        <v>7541</v>
      </c>
      <c r="KBO3" t="s">
        <v>7542</v>
      </c>
      <c r="KBP3" t="s">
        <v>7543</v>
      </c>
      <c r="KBQ3" t="s">
        <v>7544</v>
      </c>
      <c r="KBR3" t="s">
        <v>7545</v>
      </c>
      <c r="KBS3" t="s">
        <v>7546</v>
      </c>
      <c r="KBT3" t="s">
        <v>7547</v>
      </c>
      <c r="KBU3" t="s">
        <v>7548</v>
      </c>
      <c r="KBV3" t="s">
        <v>7549</v>
      </c>
      <c r="KBW3" t="s">
        <v>7550</v>
      </c>
      <c r="KBX3" t="s">
        <v>7551</v>
      </c>
      <c r="KBY3" t="s">
        <v>7552</v>
      </c>
      <c r="KBZ3" t="s">
        <v>7553</v>
      </c>
      <c r="KCA3" t="s">
        <v>7554</v>
      </c>
      <c r="KCB3" t="s">
        <v>7555</v>
      </c>
      <c r="KCC3" t="s">
        <v>7556</v>
      </c>
      <c r="KCD3" t="s">
        <v>7557</v>
      </c>
      <c r="KCE3" t="s">
        <v>7558</v>
      </c>
      <c r="KCF3" t="s">
        <v>7559</v>
      </c>
      <c r="KCG3" t="s">
        <v>7560</v>
      </c>
      <c r="KCH3" t="s">
        <v>7561</v>
      </c>
      <c r="KCI3" t="s">
        <v>7562</v>
      </c>
      <c r="KCJ3" t="s">
        <v>7563</v>
      </c>
      <c r="KCK3" t="s">
        <v>7564</v>
      </c>
      <c r="KCL3" t="s">
        <v>7565</v>
      </c>
      <c r="KCM3" t="s">
        <v>7566</v>
      </c>
      <c r="KCN3" t="s">
        <v>7567</v>
      </c>
      <c r="KCO3" t="s">
        <v>7568</v>
      </c>
      <c r="KCP3" t="s">
        <v>7569</v>
      </c>
      <c r="KCQ3" t="s">
        <v>7570</v>
      </c>
      <c r="KCR3" t="s">
        <v>7571</v>
      </c>
      <c r="KCS3" t="s">
        <v>7572</v>
      </c>
      <c r="KCT3" t="s">
        <v>7573</v>
      </c>
      <c r="KCU3" t="s">
        <v>7574</v>
      </c>
      <c r="KCV3" t="s">
        <v>7575</v>
      </c>
      <c r="KCW3" t="s">
        <v>7576</v>
      </c>
      <c r="KCX3" t="s">
        <v>7577</v>
      </c>
      <c r="KCY3" t="s">
        <v>7578</v>
      </c>
      <c r="KCZ3" t="s">
        <v>7579</v>
      </c>
      <c r="KDA3" t="s">
        <v>7580</v>
      </c>
      <c r="KDB3" t="s">
        <v>7581</v>
      </c>
      <c r="KDC3" t="s">
        <v>7582</v>
      </c>
      <c r="KDD3" t="s">
        <v>7583</v>
      </c>
      <c r="KDE3" t="s">
        <v>7584</v>
      </c>
      <c r="KDF3" t="s">
        <v>7585</v>
      </c>
      <c r="KDG3" t="s">
        <v>7586</v>
      </c>
      <c r="KDH3" t="s">
        <v>7587</v>
      </c>
      <c r="KDI3" t="s">
        <v>7588</v>
      </c>
      <c r="KDJ3" t="s">
        <v>7589</v>
      </c>
      <c r="KDK3" t="s">
        <v>7590</v>
      </c>
      <c r="KDL3" t="s">
        <v>7591</v>
      </c>
      <c r="KDM3" t="s">
        <v>7592</v>
      </c>
      <c r="KDN3" t="s">
        <v>7593</v>
      </c>
      <c r="KDO3" t="s">
        <v>7594</v>
      </c>
      <c r="KDP3" t="s">
        <v>7595</v>
      </c>
      <c r="KDQ3" t="s">
        <v>7596</v>
      </c>
      <c r="KDR3" t="s">
        <v>7597</v>
      </c>
      <c r="KDS3" t="s">
        <v>7598</v>
      </c>
      <c r="KDT3" t="s">
        <v>7599</v>
      </c>
      <c r="KDU3" t="s">
        <v>7600</v>
      </c>
      <c r="KDV3" t="s">
        <v>7601</v>
      </c>
      <c r="KDW3" t="s">
        <v>7602</v>
      </c>
      <c r="KDX3" t="s">
        <v>7603</v>
      </c>
      <c r="KDY3" t="s">
        <v>7604</v>
      </c>
      <c r="KDZ3" t="s">
        <v>7605</v>
      </c>
      <c r="KEA3" t="s">
        <v>7606</v>
      </c>
      <c r="KEB3" t="s">
        <v>7607</v>
      </c>
      <c r="KEC3" t="s">
        <v>7608</v>
      </c>
      <c r="KED3" t="s">
        <v>7609</v>
      </c>
      <c r="KEE3" t="s">
        <v>7610</v>
      </c>
      <c r="KEF3" t="s">
        <v>7611</v>
      </c>
      <c r="KEG3" t="s">
        <v>7612</v>
      </c>
      <c r="KEH3" t="s">
        <v>7613</v>
      </c>
      <c r="KEI3" t="s">
        <v>7614</v>
      </c>
      <c r="KEJ3" t="s">
        <v>7615</v>
      </c>
      <c r="KEK3" t="s">
        <v>7616</v>
      </c>
      <c r="KEL3" t="s">
        <v>7617</v>
      </c>
      <c r="KEM3" t="s">
        <v>7618</v>
      </c>
      <c r="KEN3" t="s">
        <v>7619</v>
      </c>
      <c r="KEO3" t="s">
        <v>7620</v>
      </c>
      <c r="KEP3" t="s">
        <v>7621</v>
      </c>
      <c r="KEQ3" t="s">
        <v>7622</v>
      </c>
      <c r="KER3" t="s">
        <v>7623</v>
      </c>
      <c r="KES3" t="s">
        <v>7624</v>
      </c>
      <c r="KET3" t="s">
        <v>7625</v>
      </c>
      <c r="KEU3" t="s">
        <v>7626</v>
      </c>
      <c r="KEV3" t="s">
        <v>7627</v>
      </c>
      <c r="KEW3" t="s">
        <v>7628</v>
      </c>
      <c r="KEX3" t="s">
        <v>7629</v>
      </c>
      <c r="KEY3" t="s">
        <v>7630</v>
      </c>
      <c r="KEZ3" t="s">
        <v>7631</v>
      </c>
      <c r="KFA3" t="s">
        <v>7632</v>
      </c>
      <c r="KFB3" t="s">
        <v>7633</v>
      </c>
      <c r="KFC3" t="s">
        <v>7634</v>
      </c>
      <c r="KFD3" t="s">
        <v>7635</v>
      </c>
      <c r="KFE3" t="s">
        <v>7636</v>
      </c>
      <c r="KFF3" t="s">
        <v>7637</v>
      </c>
      <c r="KFG3" t="s">
        <v>7638</v>
      </c>
      <c r="KFH3" t="s">
        <v>7639</v>
      </c>
      <c r="KFI3" t="s">
        <v>7640</v>
      </c>
      <c r="KFJ3" t="s">
        <v>7641</v>
      </c>
      <c r="KFK3" t="s">
        <v>7642</v>
      </c>
      <c r="KFL3" t="s">
        <v>7643</v>
      </c>
      <c r="KFM3" t="s">
        <v>7644</v>
      </c>
      <c r="KFN3" t="s">
        <v>7645</v>
      </c>
      <c r="KFO3" t="s">
        <v>7646</v>
      </c>
      <c r="KFP3" t="s">
        <v>7647</v>
      </c>
      <c r="KFQ3" t="s">
        <v>7648</v>
      </c>
      <c r="KFR3" t="s">
        <v>7649</v>
      </c>
      <c r="KFS3" t="s">
        <v>7650</v>
      </c>
      <c r="KFT3" t="s">
        <v>7651</v>
      </c>
      <c r="KFU3" t="s">
        <v>7652</v>
      </c>
      <c r="KFV3" t="s">
        <v>7653</v>
      </c>
      <c r="KFW3" t="s">
        <v>7654</v>
      </c>
      <c r="KFX3" t="s">
        <v>7655</v>
      </c>
      <c r="KFY3" t="s">
        <v>7656</v>
      </c>
      <c r="KFZ3" t="s">
        <v>7657</v>
      </c>
      <c r="KGA3" t="s">
        <v>7658</v>
      </c>
      <c r="KGB3" t="s">
        <v>7659</v>
      </c>
      <c r="KGC3" t="s">
        <v>7660</v>
      </c>
      <c r="KGD3" t="s">
        <v>7661</v>
      </c>
      <c r="KGE3" t="s">
        <v>7662</v>
      </c>
      <c r="KGF3" t="s">
        <v>7663</v>
      </c>
      <c r="KGG3" t="s">
        <v>7664</v>
      </c>
      <c r="KGH3" t="s">
        <v>7665</v>
      </c>
      <c r="KGI3" t="s">
        <v>7666</v>
      </c>
      <c r="KGJ3" t="s">
        <v>7667</v>
      </c>
      <c r="KGK3" t="s">
        <v>7668</v>
      </c>
      <c r="KGL3" t="s">
        <v>7669</v>
      </c>
      <c r="KGM3" t="s">
        <v>7670</v>
      </c>
      <c r="KGN3" t="s">
        <v>7671</v>
      </c>
      <c r="KGO3" t="s">
        <v>7672</v>
      </c>
      <c r="KGP3" t="s">
        <v>7673</v>
      </c>
      <c r="KGQ3" t="s">
        <v>7674</v>
      </c>
      <c r="KGR3" t="s">
        <v>7675</v>
      </c>
      <c r="KGS3" t="s">
        <v>7676</v>
      </c>
      <c r="KGT3" t="s">
        <v>7677</v>
      </c>
      <c r="KGU3" t="s">
        <v>7678</v>
      </c>
      <c r="KGV3" t="s">
        <v>7679</v>
      </c>
      <c r="KGW3" t="s">
        <v>7680</v>
      </c>
      <c r="KGX3" t="s">
        <v>7681</v>
      </c>
      <c r="KGY3" t="s">
        <v>7682</v>
      </c>
      <c r="KGZ3" t="s">
        <v>7683</v>
      </c>
      <c r="KHA3" t="s">
        <v>7684</v>
      </c>
      <c r="KHB3" t="s">
        <v>7685</v>
      </c>
      <c r="KHC3" t="s">
        <v>7686</v>
      </c>
      <c r="KHD3" t="s">
        <v>7687</v>
      </c>
      <c r="KHE3" t="s">
        <v>7688</v>
      </c>
      <c r="KHF3" t="s">
        <v>7689</v>
      </c>
      <c r="KHG3" t="s">
        <v>7690</v>
      </c>
      <c r="KHH3" t="s">
        <v>7691</v>
      </c>
      <c r="KHI3" t="s">
        <v>7692</v>
      </c>
      <c r="KHJ3" t="s">
        <v>7693</v>
      </c>
      <c r="KHK3" t="s">
        <v>7694</v>
      </c>
      <c r="KHL3" t="s">
        <v>7695</v>
      </c>
      <c r="KHM3" t="s">
        <v>7696</v>
      </c>
      <c r="KHN3" t="s">
        <v>7697</v>
      </c>
      <c r="KHO3" t="s">
        <v>7698</v>
      </c>
      <c r="KHP3" t="s">
        <v>7699</v>
      </c>
      <c r="KHQ3" t="s">
        <v>7700</v>
      </c>
      <c r="KHR3" t="s">
        <v>7701</v>
      </c>
      <c r="KHS3" t="s">
        <v>7702</v>
      </c>
      <c r="KHT3" t="s">
        <v>7703</v>
      </c>
      <c r="KHU3" t="s">
        <v>7704</v>
      </c>
      <c r="KHV3" t="s">
        <v>7705</v>
      </c>
      <c r="KHW3" t="s">
        <v>7706</v>
      </c>
      <c r="KHX3" t="s">
        <v>7707</v>
      </c>
      <c r="KHY3" t="s">
        <v>7708</v>
      </c>
      <c r="KHZ3" t="s">
        <v>7709</v>
      </c>
      <c r="KIA3" t="s">
        <v>7710</v>
      </c>
      <c r="KIB3" t="s">
        <v>7711</v>
      </c>
      <c r="KIC3" t="s">
        <v>7712</v>
      </c>
      <c r="KID3" t="s">
        <v>7713</v>
      </c>
      <c r="KIE3" t="s">
        <v>7714</v>
      </c>
      <c r="KIF3" t="s">
        <v>7715</v>
      </c>
      <c r="KIG3" t="s">
        <v>7716</v>
      </c>
      <c r="KIH3" t="s">
        <v>7717</v>
      </c>
      <c r="KII3" t="s">
        <v>7718</v>
      </c>
      <c r="KIJ3" t="s">
        <v>7719</v>
      </c>
      <c r="KIK3" t="s">
        <v>7720</v>
      </c>
      <c r="KIL3" t="s">
        <v>7721</v>
      </c>
      <c r="KIM3" t="s">
        <v>7722</v>
      </c>
      <c r="KIN3" t="s">
        <v>7723</v>
      </c>
      <c r="KIO3" t="s">
        <v>7724</v>
      </c>
      <c r="KIP3" t="s">
        <v>7725</v>
      </c>
      <c r="KIQ3" t="s">
        <v>7726</v>
      </c>
      <c r="KIR3" t="s">
        <v>7727</v>
      </c>
      <c r="KIS3" t="s">
        <v>7728</v>
      </c>
      <c r="KIT3" t="s">
        <v>7729</v>
      </c>
      <c r="KIU3" t="s">
        <v>7730</v>
      </c>
      <c r="KIV3" t="s">
        <v>7731</v>
      </c>
      <c r="KIW3" t="s">
        <v>7732</v>
      </c>
      <c r="KIX3" t="s">
        <v>7733</v>
      </c>
      <c r="KIY3" t="s">
        <v>7734</v>
      </c>
      <c r="KIZ3" t="s">
        <v>7735</v>
      </c>
      <c r="KJA3" t="s">
        <v>7736</v>
      </c>
      <c r="KJB3" t="s">
        <v>7737</v>
      </c>
      <c r="KJC3" t="s">
        <v>7738</v>
      </c>
      <c r="KJD3" t="s">
        <v>7739</v>
      </c>
      <c r="KJE3" t="s">
        <v>7740</v>
      </c>
      <c r="KJF3" t="s">
        <v>7741</v>
      </c>
      <c r="KJG3" t="s">
        <v>7742</v>
      </c>
      <c r="KJH3" t="s">
        <v>7743</v>
      </c>
      <c r="KJI3" t="s">
        <v>7744</v>
      </c>
      <c r="KJJ3" t="s">
        <v>7745</v>
      </c>
      <c r="KJK3" t="s">
        <v>7746</v>
      </c>
      <c r="KJL3" t="s">
        <v>7747</v>
      </c>
      <c r="KJM3" t="s">
        <v>7748</v>
      </c>
      <c r="KJN3" t="s">
        <v>7749</v>
      </c>
      <c r="KJO3" t="s">
        <v>7750</v>
      </c>
      <c r="KJP3" t="s">
        <v>7751</v>
      </c>
      <c r="KJQ3" t="s">
        <v>7752</v>
      </c>
      <c r="KJR3" t="s">
        <v>7753</v>
      </c>
      <c r="KJS3" t="s">
        <v>7754</v>
      </c>
      <c r="KJT3" t="s">
        <v>7755</v>
      </c>
      <c r="KJU3" t="s">
        <v>7756</v>
      </c>
      <c r="KJV3" t="s">
        <v>7757</v>
      </c>
      <c r="KJW3" t="s">
        <v>7758</v>
      </c>
      <c r="KJX3" t="s">
        <v>7759</v>
      </c>
      <c r="KJY3" t="s">
        <v>7760</v>
      </c>
      <c r="KJZ3" t="s">
        <v>7761</v>
      </c>
      <c r="KKA3" t="s">
        <v>7762</v>
      </c>
      <c r="KKB3" t="s">
        <v>7763</v>
      </c>
      <c r="KKC3" t="s">
        <v>7764</v>
      </c>
      <c r="KKD3" t="s">
        <v>7765</v>
      </c>
      <c r="KKE3" t="s">
        <v>7766</v>
      </c>
      <c r="KKF3" t="s">
        <v>7767</v>
      </c>
      <c r="KKG3" t="s">
        <v>7768</v>
      </c>
      <c r="KKH3" t="s">
        <v>7769</v>
      </c>
      <c r="KKI3" t="s">
        <v>7770</v>
      </c>
      <c r="KKJ3" t="s">
        <v>7771</v>
      </c>
      <c r="KKK3" t="s">
        <v>7772</v>
      </c>
      <c r="KKL3" t="s">
        <v>7773</v>
      </c>
      <c r="KKM3" t="s">
        <v>7774</v>
      </c>
      <c r="KKN3" t="s">
        <v>7775</v>
      </c>
      <c r="KKO3" t="s">
        <v>7776</v>
      </c>
      <c r="KKP3" t="s">
        <v>7777</v>
      </c>
      <c r="KKQ3" t="s">
        <v>7778</v>
      </c>
      <c r="KKR3" t="s">
        <v>7779</v>
      </c>
      <c r="KKS3" t="s">
        <v>7780</v>
      </c>
      <c r="KKT3" t="s">
        <v>7781</v>
      </c>
      <c r="KKU3" t="s">
        <v>7782</v>
      </c>
      <c r="KKV3" t="s">
        <v>7783</v>
      </c>
      <c r="KKW3" t="s">
        <v>7784</v>
      </c>
      <c r="KKX3" t="s">
        <v>7785</v>
      </c>
      <c r="KKY3" t="s">
        <v>7786</v>
      </c>
      <c r="KKZ3" t="s">
        <v>7787</v>
      </c>
      <c r="KLA3" t="s">
        <v>7788</v>
      </c>
      <c r="KLB3" t="s">
        <v>7789</v>
      </c>
      <c r="KLC3" t="s">
        <v>7790</v>
      </c>
      <c r="KLD3" t="s">
        <v>7791</v>
      </c>
      <c r="KLE3" t="s">
        <v>7792</v>
      </c>
      <c r="KLF3" t="s">
        <v>7793</v>
      </c>
      <c r="KLG3" t="s">
        <v>7794</v>
      </c>
      <c r="KLH3" t="s">
        <v>7795</v>
      </c>
      <c r="KLI3" t="s">
        <v>7796</v>
      </c>
      <c r="KLJ3" t="s">
        <v>7797</v>
      </c>
      <c r="KLK3" t="s">
        <v>7798</v>
      </c>
      <c r="KLL3" t="s">
        <v>7799</v>
      </c>
      <c r="KLM3" t="s">
        <v>7800</v>
      </c>
      <c r="KLN3" t="s">
        <v>7801</v>
      </c>
      <c r="KLO3" t="s">
        <v>7802</v>
      </c>
      <c r="KLP3" t="s">
        <v>7803</v>
      </c>
      <c r="KLQ3" t="s">
        <v>7804</v>
      </c>
      <c r="KLR3" t="s">
        <v>7805</v>
      </c>
      <c r="KLS3" t="s">
        <v>7806</v>
      </c>
      <c r="KLT3" t="s">
        <v>7807</v>
      </c>
      <c r="KLU3" t="s">
        <v>7808</v>
      </c>
      <c r="KLV3" t="s">
        <v>7809</v>
      </c>
      <c r="KLW3" t="s">
        <v>7810</v>
      </c>
      <c r="KLX3" t="s">
        <v>7811</v>
      </c>
      <c r="KLY3" t="s">
        <v>7812</v>
      </c>
      <c r="KLZ3" t="s">
        <v>7813</v>
      </c>
      <c r="KMA3" t="s">
        <v>7814</v>
      </c>
      <c r="KMB3" t="s">
        <v>7815</v>
      </c>
      <c r="KMC3" t="s">
        <v>7816</v>
      </c>
      <c r="KMD3" t="s">
        <v>7817</v>
      </c>
      <c r="KME3" t="s">
        <v>7818</v>
      </c>
      <c r="KMF3" t="s">
        <v>7819</v>
      </c>
      <c r="KMG3" t="s">
        <v>7820</v>
      </c>
      <c r="KMH3" t="s">
        <v>7821</v>
      </c>
      <c r="KMI3" t="s">
        <v>7822</v>
      </c>
      <c r="KMJ3" t="s">
        <v>7823</v>
      </c>
      <c r="KMK3" t="s">
        <v>7824</v>
      </c>
      <c r="KML3" t="s">
        <v>7825</v>
      </c>
      <c r="KMM3" t="s">
        <v>7826</v>
      </c>
      <c r="KMN3" t="s">
        <v>7827</v>
      </c>
      <c r="KMO3" t="s">
        <v>7828</v>
      </c>
      <c r="KMP3" t="s">
        <v>7829</v>
      </c>
      <c r="KMQ3" t="s">
        <v>7830</v>
      </c>
      <c r="KMR3" t="s">
        <v>7831</v>
      </c>
      <c r="KMS3" t="s">
        <v>7832</v>
      </c>
      <c r="KMT3" t="s">
        <v>7833</v>
      </c>
      <c r="KMU3" t="s">
        <v>7834</v>
      </c>
      <c r="KMV3" t="s">
        <v>7835</v>
      </c>
      <c r="KMW3" t="s">
        <v>7836</v>
      </c>
      <c r="KMX3" t="s">
        <v>7837</v>
      </c>
      <c r="KMY3" t="s">
        <v>7838</v>
      </c>
      <c r="KMZ3" t="s">
        <v>7839</v>
      </c>
      <c r="KNA3" t="s">
        <v>7840</v>
      </c>
      <c r="KNB3" t="s">
        <v>7841</v>
      </c>
      <c r="KNC3" t="s">
        <v>7842</v>
      </c>
      <c r="KND3" t="s">
        <v>7843</v>
      </c>
      <c r="KNE3" t="s">
        <v>7844</v>
      </c>
      <c r="KNF3" t="s">
        <v>7845</v>
      </c>
      <c r="KNG3" t="s">
        <v>7846</v>
      </c>
      <c r="KNH3" t="s">
        <v>7847</v>
      </c>
      <c r="KNI3" t="s">
        <v>7848</v>
      </c>
      <c r="KNJ3" t="s">
        <v>7849</v>
      </c>
      <c r="KNK3" t="s">
        <v>7850</v>
      </c>
      <c r="KNL3" t="s">
        <v>7851</v>
      </c>
      <c r="KNM3" t="s">
        <v>7852</v>
      </c>
      <c r="KNN3" t="s">
        <v>7853</v>
      </c>
      <c r="KNO3" t="s">
        <v>7854</v>
      </c>
      <c r="KNP3" t="s">
        <v>7855</v>
      </c>
      <c r="KNQ3" t="s">
        <v>7856</v>
      </c>
      <c r="KNR3" t="s">
        <v>7857</v>
      </c>
      <c r="KNS3" t="s">
        <v>7858</v>
      </c>
      <c r="KNT3" t="s">
        <v>7859</v>
      </c>
      <c r="KNU3" t="s">
        <v>7860</v>
      </c>
      <c r="KNV3" t="s">
        <v>7861</v>
      </c>
      <c r="KNW3" t="s">
        <v>7862</v>
      </c>
      <c r="KNX3" t="s">
        <v>7863</v>
      </c>
      <c r="KNY3" t="s">
        <v>7864</v>
      </c>
      <c r="KNZ3" t="s">
        <v>7865</v>
      </c>
      <c r="KOA3" t="s">
        <v>7866</v>
      </c>
      <c r="KOB3" t="s">
        <v>7867</v>
      </c>
      <c r="KOC3" t="s">
        <v>7868</v>
      </c>
      <c r="KOD3" t="s">
        <v>7869</v>
      </c>
      <c r="KOE3" t="s">
        <v>7870</v>
      </c>
      <c r="KOF3" t="s">
        <v>7871</v>
      </c>
      <c r="KOG3" t="s">
        <v>7872</v>
      </c>
      <c r="KOH3" t="s">
        <v>7873</v>
      </c>
      <c r="KOI3" t="s">
        <v>7874</v>
      </c>
      <c r="KOJ3" t="s">
        <v>7875</v>
      </c>
      <c r="KOK3" t="s">
        <v>7876</v>
      </c>
      <c r="KOL3" t="s">
        <v>7877</v>
      </c>
      <c r="KOM3" t="s">
        <v>7878</v>
      </c>
      <c r="KON3" t="s">
        <v>7879</v>
      </c>
      <c r="KOO3" t="s">
        <v>7880</v>
      </c>
      <c r="KOP3" t="s">
        <v>7881</v>
      </c>
      <c r="KOQ3" t="s">
        <v>7882</v>
      </c>
      <c r="KOR3" t="s">
        <v>7883</v>
      </c>
      <c r="KOS3" t="s">
        <v>7884</v>
      </c>
      <c r="KOT3" t="s">
        <v>7885</v>
      </c>
      <c r="KOU3" t="s">
        <v>7886</v>
      </c>
      <c r="KOV3" t="s">
        <v>7887</v>
      </c>
      <c r="KOW3" t="s">
        <v>7888</v>
      </c>
      <c r="KOX3" t="s">
        <v>7889</v>
      </c>
      <c r="KOY3" t="s">
        <v>7890</v>
      </c>
      <c r="KOZ3" t="s">
        <v>7891</v>
      </c>
      <c r="KPA3" t="s">
        <v>7892</v>
      </c>
      <c r="KPB3" t="s">
        <v>7893</v>
      </c>
      <c r="KPC3" t="s">
        <v>7894</v>
      </c>
      <c r="KPD3" t="s">
        <v>7895</v>
      </c>
      <c r="KPE3" t="s">
        <v>7896</v>
      </c>
      <c r="KPF3" t="s">
        <v>7897</v>
      </c>
      <c r="KPG3" t="s">
        <v>7898</v>
      </c>
      <c r="KPH3" t="s">
        <v>7899</v>
      </c>
      <c r="KPI3" t="s">
        <v>7900</v>
      </c>
      <c r="KPJ3" t="s">
        <v>7901</v>
      </c>
      <c r="KPK3" t="s">
        <v>7902</v>
      </c>
      <c r="KPL3" t="s">
        <v>7903</v>
      </c>
      <c r="KPM3" t="s">
        <v>7904</v>
      </c>
      <c r="KPN3" t="s">
        <v>7905</v>
      </c>
      <c r="KPO3" t="s">
        <v>7906</v>
      </c>
      <c r="KPP3" t="s">
        <v>7907</v>
      </c>
      <c r="KPQ3" t="s">
        <v>7908</v>
      </c>
      <c r="KPR3" t="s">
        <v>7909</v>
      </c>
      <c r="KPS3" t="s">
        <v>7910</v>
      </c>
      <c r="KPT3" t="s">
        <v>7911</v>
      </c>
      <c r="KPU3" t="s">
        <v>7912</v>
      </c>
      <c r="KPV3" t="s">
        <v>7913</v>
      </c>
      <c r="KPW3" t="s">
        <v>7914</v>
      </c>
      <c r="KPX3" t="s">
        <v>7915</v>
      </c>
      <c r="KPY3" t="s">
        <v>7916</v>
      </c>
      <c r="KPZ3" t="s">
        <v>7917</v>
      </c>
      <c r="KQA3" t="s">
        <v>7918</v>
      </c>
      <c r="KQB3" t="s">
        <v>7919</v>
      </c>
      <c r="KQC3" t="s">
        <v>7920</v>
      </c>
      <c r="KQD3" t="s">
        <v>7921</v>
      </c>
      <c r="KQE3" t="s">
        <v>7922</v>
      </c>
      <c r="KQF3" t="s">
        <v>7923</v>
      </c>
      <c r="KQG3" t="s">
        <v>7924</v>
      </c>
      <c r="KQH3" t="s">
        <v>7925</v>
      </c>
      <c r="KQI3" t="s">
        <v>7926</v>
      </c>
      <c r="KQJ3" t="s">
        <v>7927</v>
      </c>
      <c r="KQK3" t="s">
        <v>7928</v>
      </c>
      <c r="KQL3" t="s">
        <v>7929</v>
      </c>
      <c r="KQM3" t="s">
        <v>7930</v>
      </c>
      <c r="KQN3" t="s">
        <v>7931</v>
      </c>
      <c r="KQO3" t="s">
        <v>7932</v>
      </c>
      <c r="KQP3" t="s">
        <v>7933</v>
      </c>
      <c r="KQQ3" t="s">
        <v>7934</v>
      </c>
      <c r="KQR3" t="s">
        <v>7935</v>
      </c>
      <c r="KQS3" t="s">
        <v>7936</v>
      </c>
      <c r="KQT3" t="s">
        <v>7937</v>
      </c>
      <c r="KQU3" t="s">
        <v>7938</v>
      </c>
      <c r="KQV3" t="s">
        <v>7939</v>
      </c>
      <c r="KQW3" t="s">
        <v>7940</v>
      </c>
      <c r="KQX3" t="s">
        <v>7941</v>
      </c>
      <c r="KQY3" t="s">
        <v>7942</v>
      </c>
      <c r="KQZ3" t="s">
        <v>7943</v>
      </c>
      <c r="KRA3" t="s">
        <v>7944</v>
      </c>
      <c r="KRB3" t="s">
        <v>7945</v>
      </c>
      <c r="KRC3" t="s">
        <v>7946</v>
      </c>
      <c r="KRD3" t="s">
        <v>7947</v>
      </c>
      <c r="KRE3" t="s">
        <v>7948</v>
      </c>
      <c r="KRF3" t="s">
        <v>7949</v>
      </c>
      <c r="KRG3" t="s">
        <v>7950</v>
      </c>
      <c r="KRH3" t="s">
        <v>7951</v>
      </c>
      <c r="KRI3" t="s">
        <v>7952</v>
      </c>
      <c r="KRJ3" t="s">
        <v>7953</v>
      </c>
      <c r="KRK3" t="s">
        <v>7954</v>
      </c>
      <c r="KRL3" t="s">
        <v>7955</v>
      </c>
      <c r="KRM3" t="s">
        <v>7956</v>
      </c>
      <c r="KRN3" t="s">
        <v>7957</v>
      </c>
      <c r="KRO3" t="s">
        <v>7958</v>
      </c>
      <c r="KRP3" t="s">
        <v>7959</v>
      </c>
      <c r="KRQ3" t="s">
        <v>7960</v>
      </c>
      <c r="KRR3" t="s">
        <v>7961</v>
      </c>
      <c r="KRS3" t="s">
        <v>7962</v>
      </c>
      <c r="KRT3" t="s">
        <v>7963</v>
      </c>
      <c r="KRU3" t="s">
        <v>7964</v>
      </c>
      <c r="KRV3" t="s">
        <v>7965</v>
      </c>
      <c r="KRW3" t="s">
        <v>7966</v>
      </c>
      <c r="KRX3" t="s">
        <v>7967</v>
      </c>
      <c r="KRY3" t="s">
        <v>7968</v>
      </c>
      <c r="KRZ3" t="s">
        <v>7969</v>
      </c>
      <c r="KSA3" t="s">
        <v>7970</v>
      </c>
      <c r="KSB3" t="s">
        <v>7971</v>
      </c>
      <c r="KSC3" t="s">
        <v>7972</v>
      </c>
      <c r="KSD3" t="s">
        <v>7973</v>
      </c>
      <c r="KSE3" t="s">
        <v>7974</v>
      </c>
      <c r="KSF3" t="s">
        <v>7975</v>
      </c>
      <c r="KSG3" t="s">
        <v>7976</v>
      </c>
      <c r="KSH3" t="s">
        <v>7977</v>
      </c>
      <c r="KSI3" t="s">
        <v>7978</v>
      </c>
      <c r="KSJ3" t="s">
        <v>7979</v>
      </c>
      <c r="KSK3" t="s">
        <v>7980</v>
      </c>
      <c r="KSL3" t="s">
        <v>7981</v>
      </c>
      <c r="KSM3" t="s">
        <v>7982</v>
      </c>
      <c r="KSN3" t="s">
        <v>7983</v>
      </c>
      <c r="KSO3" t="s">
        <v>7984</v>
      </c>
      <c r="KSP3" t="s">
        <v>7985</v>
      </c>
      <c r="KSQ3" t="s">
        <v>7986</v>
      </c>
      <c r="KSR3" t="s">
        <v>7987</v>
      </c>
      <c r="KSS3" t="s">
        <v>7988</v>
      </c>
      <c r="KST3" t="s">
        <v>7989</v>
      </c>
      <c r="KSU3" t="s">
        <v>7990</v>
      </c>
      <c r="KSV3" t="s">
        <v>7991</v>
      </c>
      <c r="KSW3" t="s">
        <v>7992</v>
      </c>
      <c r="KSX3" t="s">
        <v>7993</v>
      </c>
      <c r="KSY3" t="s">
        <v>7994</v>
      </c>
      <c r="KSZ3" t="s">
        <v>7995</v>
      </c>
      <c r="KTA3" t="s">
        <v>7996</v>
      </c>
      <c r="KTB3" t="s">
        <v>7997</v>
      </c>
      <c r="KTC3" t="s">
        <v>7998</v>
      </c>
      <c r="KTD3" t="s">
        <v>7999</v>
      </c>
      <c r="KTE3" t="s">
        <v>8000</v>
      </c>
      <c r="KTF3" t="s">
        <v>8001</v>
      </c>
      <c r="KTG3" t="s">
        <v>8002</v>
      </c>
      <c r="KTH3" t="s">
        <v>8003</v>
      </c>
      <c r="KTI3" t="s">
        <v>8004</v>
      </c>
      <c r="KTJ3" t="s">
        <v>8005</v>
      </c>
      <c r="KTK3" t="s">
        <v>8006</v>
      </c>
      <c r="KTL3" t="s">
        <v>8007</v>
      </c>
      <c r="KTM3" t="s">
        <v>8008</v>
      </c>
      <c r="KTN3" t="s">
        <v>8009</v>
      </c>
      <c r="KTO3" t="s">
        <v>8010</v>
      </c>
      <c r="KTP3" t="s">
        <v>8011</v>
      </c>
      <c r="KTQ3" t="s">
        <v>8012</v>
      </c>
      <c r="KTR3" t="s">
        <v>8013</v>
      </c>
      <c r="KTS3" t="s">
        <v>8014</v>
      </c>
      <c r="KTT3" t="s">
        <v>8015</v>
      </c>
      <c r="KTU3" t="s">
        <v>8016</v>
      </c>
      <c r="KTV3" t="s">
        <v>8017</v>
      </c>
      <c r="KTW3" t="s">
        <v>8018</v>
      </c>
      <c r="KTX3" t="s">
        <v>8019</v>
      </c>
      <c r="KTY3" t="s">
        <v>8020</v>
      </c>
      <c r="KTZ3" t="s">
        <v>8021</v>
      </c>
      <c r="KUA3" t="s">
        <v>8022</v>
      </c>
      <c r="KUB3" t="s">
        <v>8023</v>
      </c>
      <c r="KUC3" t="s">
        <v>8024</v>
      </c>
      <c r="KUD3" t="s">
        <v>8025</v>
      </c>
      <c r="KUE3" t="s">
        <v>8026</v>
      </c>
      <c r="KUF3" t="s">
        <v>8027</v>
      </c>
      <c r="KUG3" t="s">
        <v>8028</v>
      </c>
      <c r="KUH3" t="s">
        <v>8029</v>
      </c>
      <c r="KUI3" t="s">
        <v>8030</v>
      </c>
      <c r="KUJ3" t="s">
        <v>8031</v>
      </c>
      <c r="KUK3" t="s">
        <v>8032</v>
      </c>
      <c r="KUL3" t="s">
        <v>8033</v>
      </c>
      <c r="KUM3" t="s">
        <v>8034</v>
      </c>
      <c r="KUN3" t="s">
        <v>8035</v>
      </c>
      <c r="KUO3" t="s">
        <v>8036</v>
      </c>
      <c r="KUP3" t="s">
        <v>8037</v>
      </c>
      <c r="KUQ3" t="s">
        <v>8038</v>
      </c>
      <c r="KUR3" t="s">
        <v>8039</v>
      </c>
      <c r="KUS3" t="s">
        <v>8040</v>
      </c>
      <c r="KUT3" t="s">
        <v>8041</v>
      </c>
      <c r="KUU3" t="s">
        <v>8042</v>
      </c>
      <c r="KUV3" t="s">
        <v>8043</v>
      </c>
      <c r="KUW3" t="s">
        <v>8044</v>
      </c>
      <c r="KUX3" t="s">
        <v>8045</v>
      </c>
      <c r="KUY3" t="s">
        <v>8046</v>
      </c>
      <c r="KUZ3" t="s">
        <v>8047</v>
      </c>
      <c r="KVA3" t="s">
        <v>8048</v>
      </c>
      <c r="KVB3" t="s">
        <v>8049</v>
      </c>
      <c r="KVC3" t="s">
        <v>8050</v>
      </c>
      <c r="KVD3" t="s">
        <v>8051</v>
      </c>
      <c r="KVE3" t="s">
        <v>8052</v>
      </c>
      <c r="KVF3" t="s">
        <v>8053</v>
      </c>
      <c r="KVG3" t="s">
        <v>8054</v>
      </c>
      <c r="KVH3" t="s">
        <v>8055</v>
      </c>
      <c r="KVI3" t="s">
        <v>8056</v>
      </c>
      <c r="KVJ3" t="s">
        <v>8057</v>
      </c>
      <c r="KVK3" t="s">
        <v>8058</v>
      </c>
      <c r="KVL3" t="s">
        <v>8059</v>
      </c>
      <c r="KVM3" t="s">
        <v>8060</v>
      </c>
      <c r="KVN3" t="s">
        <v>8061</v>
      </c>
      <c r="KVO3" t="s">
        <v>8062</v>
      </c>
      <c r="KVP3" t="s">
        <v>8063</v>
      </c>
      <c r="KVQ3" t="s">
        <v>8064</v>
      </c>
      <c r="KVR3" t="s">
        <v>8065</v>
      </c>
      <c r="KVS3" t="s">
        <v>8066</v>
      </c>
      <c r="KVT3" t="s">
        <v>8067</v>
      </c>
      <c r="KVU3" t="s">
        <v>8068</v>
      </c>
      <c r="KVV3" t="s">
        <v>8069</v>
      </c>
      <c r="KVW3" t="s">
        <v>8070</v>
      </c>
      <c r="KVX3" t="s">
        <v>8071</v>
      </c>
      <c r="KVY3" t="s">
        <v>8072</v>
      </c>
      <c r="KVZ3" t="s">
        <v>8073</v>
      </c>
      <c r="KWA3" t="s">
        <v>8074</v>
      </c>
      <c r="KWB3" t="s">
        <v>8075</v>
      </c>
      <c r="KWC3" t="s">
        <v>8076</v>
      </c>
      <c r="KWD3" t="s">
        <v>8077</v>
      </c>
      <c r="KWE3" t="s">
        <v>8078</v>
      </c>
      <c r="KWF3" t="s">
        <v>8079</v>
      </c>
      <c r="KWG3" t="s">
        <v>8080</v>
      </c>
      <c r="KWH3" t="s">
        <v>8081</v>
      </c>
      <c r="KWI3" t="s">
        <v>8082</v>
      </c>
      <c r="KWJ3" t="s">
        <v>8083</v>
      </c>
      <c r="KWK3" t="s">
        <v>8084</v>
      </c>
      <c r="KWL3" t="s">
        <v>8085</v>
      </c>
      <c r="KWM3" t="s">
        <v>8086</v>
      </c>
      <c r="KWN3" t="s">
        <v>8087</v>
      </c>
      <c r="KWO3" t="s">
        <v>8088</v>
      </c>
      <c r="KWP3" t="s">
        <v>8089</v>
      </c>
      <c r="KWQ3" t="s">
        <v>8090</v>
      </c>
      <c r="KWR3" t="s">
        <v>8091</v>
      </c>
      <c r="KWS3" t="s">
        <v>8092</v>
      </c>
      <c r="KWT3" t="s">
        <v>8093</v>
      </c>
      <c r="KWU3" t="s">
        <v>8094</v>
      </c>
      <c r="KWV3" t="s">
        <v>8095</v>
      </c>
      <c r="KWW3" t="s">
        <v>8096</v>
      </c>
      <c r="KWX3" t="s">
        <v>8097</v>
      </c>
      <c r="KWY3" t="s">
        <v>8098</v>
      </c>
      <c r="KWZ3" t="s">
        <v>8099</v>
      </c>
      <c r="KXA3" t="s">
        <v>8100</v>
      </c>
      <c r="KXB3" t="s">
        <v>8101</v>
      </c>
      <c r="KXC3" t="s">
        <v>8102</v>
      </c>
      <c r="KXD3" t="s">
        <v>8103</v>
      </c>
      <c r="KXE3" t="s">
        <v>8104</v>
      </c>
      <c r="KXF3" t="s">
        <v>8105</v>
      </c>
      <c r="KXG3" t="s">
        <v>8106</v>
      </c>
      <c r="KXH3" t="s">
        <v>8107</v>
      </c>
      <c r="KXI3" t="s">
        <v>8108</v>
      </c>
      <c r="KXJ3" t="s">
        <v>8109</v>
      </c>
      <c r="KXK3" t="s">
        <v>8110</v>
      </c>
      <c r="KXL3" t="s">
        <v>8111</v>
      </c>
      <c r="KXM3" t="s">
        <v>8112</v>
      </c>
      <c r="KXN3" t="s">
        <v>8113</v>
      </c>
      <c r="KXO3" t="s">
        <v>8114</v>
      </c>
      <c r="KXP3" t="s">
        <v>8115</v>
      </c>
      <c r="KXQ3" t="s">
        <v>8116</v>
      </c>
      <c r="KXR3" t="s">
        <v>8117</v>
      </c>
      <c r="KXS3" t="s">
        <v>8118</v>
      </c>
      <c r="KXT3" t="s">
        <v>8119</v>
      </c>
      <c r="KXU3" t="s">
        <v>8120</v>
      </c>
      <c r="KXV3" t="s">
        <v>8121</v>
      </c>
      <c r="KXW3" t="s">
        <v>8122</v>
      </c>
      <c r="KXX3" t="s">
        <v>8123</v>
      </c>
      <c r="KXY3" t="s">
        <v>8124</v>
      </c>
      <c r="KXZ3" t="s">
        <v>8125</v>
      </c>
      <c r="KYA3" t="s">
        <v>8126</v>
      </c>
      <c r="KYB3" t="s">
        <v>8127</v>
      </c>
      <c r="KYC3" t="s">
        <v>8128</v>
      </c>
      <c r="KYD3" t="s">
        <v>8129</v>
      </c>
      <c r="KYE3" t="s">
        <v>8130</v>
      </c>
      <c r="KYF3" t="s">
        <v>8131</v>
      </c>
      <c r="KYG3" t="s">
        <v>8132</v>
      </c>
      <c r="KYH3" t="s">
        <v>8133</v>
      </c>
      <c r="KYI3" t="s">
        <v>8134</v>
      </c>
      <c r="KYJ3" t="s">
        <v>8135</v>
      </c>
      <c r="KYK3" t="s">
        <v>8136</v>
      </c>
      <c r="KYL3" t="s">
        <v>8137</v>
      </c>
      <c r="KYM3" t="s">
        <v>8138</v>
      </c>
      <c r="KYN3" t="s">
        <v>8139</v>
      </c>
      <c r="KYO3" t="s">
        <v>8140</v>
      </c>
      <c r="KYP3" t="s">
        <v>8141</v>
      </c>
      <c r="KYQ3" t="s">
        <v>8142</v>
      </c>
      <c r="KYR3" t="s">
        <v>8143</v>
      </c>
      <c r="KYS3" t="s">
        <v>8144</v>
      </c>
      <c r="KYT3" t="s">
        <v>8145</v>
      </c>
      <c r="KYU3" t="s">
        <v>8146</v>
      </c>
      <c r="KYV3" t="s">
        <v>8147</v>
      </c>
      <c r="KYW3" t="s">
        <v>8148</v>
      </c>
      <c r="KYX3" t="s">
        <v>8149</v>
      </c>
      <c r="KYY3" t="s">
        <v>8150</v>
      </c>
      <c r="KYZ3" t="s">
        <v>8151</v>
      </c>
      <c r="KZA3" t="s">
        <v>8152</v>
      </c>
      <c r="KZB3" t="s">
        <v>8153</v>
      </c>
      <c r="KZC3" t="s">
        <v>8154</v>
      </c>
      <c r="KZD3" t="s">
        <v>8155</v>
      </c>
      <c r="KZE3" t="s">
        <v>8156</v>
      </c>
      <c r="KZF3" t="s">
        <v>8157</v>
      </c>
      <c r="KZG3" t="s">
        <v>8158</v>
      </c>
      <c r="KZH3" t="s">
        <v>8159</v>
      </c>
      <c r="KZI3" t="s">
        <v>8160</v>
      </c>
      <c r="KZJ3" t="s">
        <v>8161</v>
      </c>
      <c r="KZK3" t="s">
        <v>8162</v>
      </c>
      <c r="KZL3" t="s">
        <v>8163</v>
      </c>
      <c r="KZM3" t="s">
        <v>8164</v>
      </c>
      <c r="KZN3" t="s">
        <v>8165</v>
      </c>
      <c r="KZO3" t="s">
        <v>8166</v>
      </c>
      <c r="KZP3" t="s">
        <v>8167</v>
      </c>
      <c r="KZQ3" t="s">
        <v>8168</v>
      </c>
      <c r="KZR3" t="s">
        <v>8169</v>
      </c>
      <c r="KZS3" t="s">
        <v>8170</v>
      </c>
      <c r="KZT3" t="s">
        <v>8171</v>
      </c>
      <c r="KZU3" t="s">
        <v>8172</v>
      </c>
      <c r="KZV3" t="s">
        <v>8173</v>
      </c>
      <c r="KZW3" t="s">
        <v>8174</v>
      </c>
      <c r="KZX3" t="s">
        <v>8175</v>
      </c>
      <c r="KZY3" t="s">
        <v>8176</v>
      </c>
      <c r="KZZ3" t="s">
        <v>8177</v>
      </c>
      <c r="LAA3" t="s">
        <v>8178</v>
      </c>
      <c r="LAB3" t="s">
        <v>8179</v>
      </c>
      <c r="LAC3" t="s">
        <v>8180</v>
      </c>
      <c r="LAD3" t="s">
        <v>8181</v>
      </c>
      <c r="LAE3" t="s">
        <v>8182</v>
      </c>
      <c r="LAF3" t="s">
        <v>8183</v>
      </c>
      <c r="LAG3" t="s">
        <v>8184</v>
      </c>
      <c r="LAH3" t="s">
        <v>8185</v>
      </c>
      <c r="LAI3" t="s">
        <v>8186</v>
      </c>
      <c r="LAJ3" t="s">
        <v>8187</v>
      </c>
      <c r="LAK3" t="s">
        <v>8188</v>
      </c>
      <c r="LAL3" t="s">
        <v>8189</v>
      </c>
      <c r="LAM3" t="s">
        <v>8190</v>
      </c>
      <c r="LAN3" t="s">
        <v>8191</v>
      </c>
      <c r="LAO3" t="s">
        <v>8192</v>
      </c>
      <c r="LAP3" t="s">
        <v>8193</v>
      </c>
      <c r="LAQ3" t="s">
        <v>8194</v>
      </c>
      <c r="LAR3" t="s">
        <v>8195</v>
      </c>
      <c r="LAS3" t="s">
        <v>8196</v>
      </c>
      <c r="LAT3" t="s">
        <v>8197</v>
      </c>
      <c r="LAU3" t="s">
        <v>8198</v>
      </c>
      <c r="LAV3" t="s">
        <v>8199</v>
      </c>
      <c r="LAW3" t="s">
        <v>8200</v>
      </c>
      <c r="LAX3" t="s">
        <v>8201</v>
      </c>
      <c r="LAY3" t="s">
        <v>8202</v>
      </c>
      <c r="LAZ3" t="s">
        <v>8203</v>
      </c>
      <c r="LBA3" t="s">
        <v>8204</v>
      </c>
      <c r="LBB3" t="s">
        <v>8205</v>
      </c>
      <c r="LBC3" t="s">
        <v>8206</v>
      </c>
      <c r="LBD3" t="s">
        <v>8207</v>
      </c>
      <c r="LBE3" t="s">
        <v>8208</v>
      </c>
      <c r="LBF3" t="s">
        <v>8209</v>
      </c>
      <c r="LBG3" t="s">
        <v>8210</v>
      </c>
      <c r="LBH3" t="s">
        <v>8211</v>
      </c>
      <c r="LBI3" t="s">
        <v>8212</v>
      </c>
      <c r="LBJ3" t="s">
        <v>8213</v>
      </c>
      <c r="LBK3" t="s">
        <v>8214</v>
      </c>
      <c r="LBL3" t="s">
        <v>8215</v>
      </c>
      <c r="LBM3" t="s">
        <v>8216</v>
      </c>
      <c r="LBN3" t="s">
        <v>8217</v>
      </c>
      <c r="LBO3" t="s">
        <v>8218</v>
      </c>
      <c r="LBP3" t="s">
        <v>8219</v>
      </c>
      <c r="LBQ3" t="s">
        <v>8220</v>
      </c>
      <c r="LBR3" t="s">
        <v>8221</v>
      </c>
      <c r="LBS3" t="s">
        <v>8222</v>
      </c>
      <c r="LBT3" t="s">
        <v>8223</v>
      </c>
      <c r="LBU3" t="s">
        <v>8224</v>
      </c>
      <c r="LBV3" t="s">
        <v>8225</v>
      </c>
      <c r="LBW3" t="s">
        <v>8226</v>
      </c>
      <c r="LBX3" t="s">
        <v>8227</v>
      </c>
      <c r="LBY3" t="s">
        <v>8228</v>
      </c>
      <c r="LBZ3" t="s">
        <v>8229</v>
      </c>
      <c r="LCA3" t="s">
        <v>8230</v>
      </c>
      <c r="LCB3" t="s">
        <v>8231</v>
      </c>
      <c r="LCC3" t="s">
        <v>8232</v>
      </c>
      <c r="LCD3" t="s">
        <v>8233</v>
      </c>
      <c r="LCE3" t="s">
        <v>8234</v>
      </c>
      <c r="LCF3" t="s">
        <v>8235</v>
      </c>
      <c r="LCG3" t="s">
        <v>8236</v>
      </c>
      <c r="LCH3" t="s">
        <v>8237</v>
      </c>
      <c r="LCI3" t="s">
        <v>8238</v>
      </c>
      <c r="LCJ3" t="s">
        <v>8239</v>
      </c>
      <c r="LCK3" t="s">
        <v>8240</v>
      </c>
      <c r="LCL3" t="s">
        <v>8241</v>
      </c>
      <c r="LCM3" t="s">
        <v>8242</v>
      </c>
      <c r="LCN3" t="s">
        <v>8243</v>
      </c>
      <c r="LCO3" t="s">
        <v>8244</v>
      </c>
      <c r="LCP3" t="s">
        <v>8245</v>
      </c>
      <c r="LCQ3" t="s">
        <v>8246</v>
      </c>
      <c r="LCR3" t="s">
        <v>8247</v>
      </c>
      <c r="LCS3" t="s">
        <v>8248</v>
      </c>
      <c r="LCT3" t="s">
        <v>8249</v>
      </c>
      <c r="LCU3" t="s">
        <v>8250</v>
      </c>
      <c r="LCV3" t="s">
        <v>8251</v>
      </c>
      <c r="LCW3" t="s">
        <v>8252</v>
      </c>
      <c r="LCX3" t="s">
        <v>8253</v>
      </c>
      <c r="LCY3" t="s">
        <v>8254</v>
      </c>
      <c r="LCZ3" t="s">
        <v>8255</v>
      </c>
      <c r="LDA3" t="s">
        <v>8256</v>
      </c>
      <c r="LDB3" t="s">
        <v>8257</v>
      </c>
      <c r="LDC3" t="s">
        <v>8258</v>
      </c>
      <c r="LDD3" t="s">
        <v>8259</v>
      </c>
      <c r="LDE3" t="s">
        <v>8260</v>
      </c>
      <c r="LDF3" t="s">
        <v>8261</v>
      </c>
      <c r="LDG3" t="s">
        <v>8262</v>
      </c>
      <c r="LDH3" t="s">
        <v>8263</v>
      </c>
      <c r="LDI3" t="s">
        <v>8264</v>
      </c>
      <c r="LDJ3" t="s">
        <v>8265</v>
      </c>
      <c r="LDK3" t="s">
        <v>8266</v>
      </c>
      <c r="LDL3" t="s">
        <v>8267</v>
      </c>
      <c r="LDM3" t="s">
        <v>8268</v>
      </c>
      <c r="LDN3" t="s">
        <v>8269</v>
      </c>
      <c r="LDO3" t="s">
        <v>8270</v>
      </c>
      <c r="LDP3" t="s">
        <v>8271</v>
      </c>
      <c r="LDQ3" t="s">
        <v>8272</v>
      </c>
      <c r="LDR3" t="s">
        <v>8273</v>
      </c>
      <c r="LDS3" t="s">
        <v>8274</v>
      </c>
      <c r="LDT3" t="s">
        <v>8275</v>
      </c>
      <c r="LDU3" t="s">
        <v>8276</v>
      </c>
      <c r="LDV3" t="s">
        <v>8277</v>
      </c>
      <c r="LDW3" t="s">
        <v>8278</v>
      </c>
      <c r="LDX3" t="s">
        <v>8279</v>
      </c>
      <c r="LDY3" t="s">
        <v>8280</v>
      </c>
      <c r="LDZ3" t="s">
        <v>8281</v>
      </c>
      <c r="LEA3" t="s">
        <v>8282</v>
      </c>
      <c r="LEB3" t="s">
        <v>8283</v>
      </c>
      <c r="LEC3" t="s">
        <v>8284</v>
      </c>
      <c r="LED3" t="s">
        <v>8285</v>
      </c>
      <c r="LEE3" t="s">
        <v>8286</v>
      </c>
      <c r="LEF3" t="s">
        <v>8287</v>
      </c>
      <c r="LEG3" t="s">
        <v>8288</v>
      </c>
      <c r="LEH3" t="s">
        <v>8289</v>
      </c>
      <c r="LEI3" t="s">
        <v>8290</v>
      </c>
      <c r="LEJ3" t="s">
        <v>8291</v>
      </c>
      <c r="LEK3" t="s">
        <v>8292</v>
      </c>
      <c r="LEL3" t="s">
        <v>8293</v>
      </c>
      <c r="LEM3" t="s">
        <v>8294</v>
      </c>
      <c r="LEN3" t="s">
        <v>8295</v>
      </c>
      <c r="LEO3" t="s">
        <v>8296</v>
      </c>
      <c r="LEP3" t="s">
        <v>8297</v>
      </c>
      <c r="LEQ3" t="s">
        <v>8298</v>
      </c>
      <c r="LER3" t="s">
        <v>8299</v>
      </c>
      <c r="LES3" t="s">
        <v>8300</v>
      </c>
      <c r="LET3" t="s">
        <v>8301</v>
      </c>
      <c r="LEU3" t="s">
        <v>8302</v>
      </c>
      <c r="LEV3" t="s">
        <v>8303</v>
      </c>
      <c r="LEW3" t="s">
        <v>8304</v>
      </c>
      <c r="LEX3" t="s">
        <v>8305</v>
      </c>
      <c r="LEY3" t="s">
        <v>8306</v>
      </c>
      <c r="LEZ3" t="s">
        <v>8307</v>
      </c>
      <c r="LFA3" t="s">
        <v>8308</v>
      </c>
      <c r="LFB3" t="s">
        <v>8309</v>
      </c>
      <c r="LFC3" t="s">
        <v>8310</v>
      </c>
      <c r="LFD3" t="s">
        <v>8311</v>
      </c>
      <c r="LFE3" t="s">
        <v>8312</v>
      </c>
      <c r="LFF3" t="s">
        <v>8313</v>
      </c>
      <c r="LFG3" t="s">
        <v>8314</v>
      </c>
      <c r="LFH3" t="s">
        <v>8315</v>
      </c>
      <c r="LFI3" t="s">
        <v>8316</v>
      </c>
      <c r="LFJ3" t="s">
        <v>8317</v>
      </c>
      <c r="LFK3" t="s">
        <v>8318</v>
      </c>
      <c r="LFL3" t="s">
        <v>8319</v>
      </c>
      <c r="LFM3" t="s">
        <v>8320</v>
      </c>
      <c r="LFN3" t="s">
        <v>8321</v>
      </c>
      <c r="LFO3" t="s">
        <v>8322</v>
      </c>
      <c r="LFP3" t="s">
        <v>8323</v>
      </c>
      <c r="LFQ3" t="s">
        <v>8324</v>
      </c>
      <c r="LFR3" t="s">
        <v>8325</v>
      </c>
      <c r="LFS3" t="s">
        <v>8326</v>
      </c>
      <c r="LFT3" t="s">
        <v>8327</v>
      </c>
      <c r="LFU3" t="s">
        <v>8328</v>
      </c>
      <c r="LFV3" t="s">
        <v>8329</v>
      </c>
      <c r="LFW3" t="s">
        <v>8330</v>
      </c>
      <c r="LFX3" t="s">
        <v>8331</v>
      </c>
      <c r="LFY3" t="s">
        <v>8332</v>
      </c>
      <c r="LFZ3" t="s">
        <v>8333</v>
      </c>
      <c r="LGA3" t="s">
        <v>8334</v>
      </c>
      <c r="LGB3" t="s">
        <v>8335</v>
      </c>
      <c r="LGC3" t="s">
        <v>8336</v>
      </c>
      <c r="LGD3" t="s">
        <v>8337</v>
      </c>
      <c r="LGE3" t="s">
        <v>8338</v>
      </c>
      <c r="LGF3" t="s">
        <v>8339</v>
      </c>
      <c r="LGG3" t="s">
        <v>8340</v>
      </c>
      <c r="LGH3" t="s">
        <v>8341</v>
      </c>
      <c r="LGI3" t="s">
        <v>8342</v>
      </c>
      <c r="LGJ3" t="s">
        <v>8343</v>
      </c>
      <c r="LGK3" t="s">
        <v>8344</v>
      </c>
      <c r="LGL3" t="s">
        <v>8345</v>
      </c>
      <c r="LGM3" t="s">
        <v>8346</v>
      </c>
      <c r="LGN3" t="s">
        <v>8347</v>
      </c>
      <c r="LGO3" t="s">
        <v>8348</v>
      </c>
      <c r="LGP3" t="s">
        <v>8349</v>
      </c>
      <c r="LGQ3" t="s">
        <v>8350</v>
      </c>
      <c r="LGR3" t="s">
        <v>8351</v>
      </c>
      <c r="LGS3" t="s">
        <v>8352</v>
      </c>
      <c r="LGT3" t="s">
        <v>8353</v>
      </c>
      <c r="LGU3" t="s">
        <v>8354</v>
      </c>
      <c r="LGV3" t="s">
        <v>8355</v>
      </c>
      <c r="LGW3" t="s">
        <v>8356</v>
      </c>
      <c r="LGX3" t="s">
        <v>8357</v>
      </c>
      <c r="LGY3" t="s">
        <v>8358</v>
      </c>
      <c r="LGZ3" t="s">
        <v>8359</v>
      </c>
      <c r="LHA3" t="s">
        <v>8360</v>
      </c>
      <c r="LHB3" t="s">
        <v>8361</v>
      </c>
      <c r="LHC3" t="s">
        <v>8362</v>
      </c>
      <c r="LHD3" t="s">
        <v>8363</v>
      </c>
      <c r="LHE3" t="s">
        <v>8364</v>
      </c>
      <c r="LHF3" t="s">
        <v>8365</v>
      </c>
      <c r="LHG3" t="s">
        <v>8366</v>
      </c>
      <c r="LHH3" t="s">
        <v>8367</v>
      </c>
      <c r="LHI3" t="s">
        <v>8368</v>
      </c>
      <c r="LHJ3" t="s">
        <v>8369</v>
      </c>
      <c r="LHK3" t="s">
        <v>8370</v>
      </c>
      <c r="LHL3" t="s">
        <v>8371</v>
      </c>
      <c r="LHM3" t="s">
        <v>8372</v>
      </c>
      <c r="LHN3" t="s">
        <v>8373</v>
      </c>
      <c r="LHO3" t="s">
        <v>8374</v>
      </c>
      <c r="LHP3" t="s">
        <v>8375</v>
      </c>
      <c r="LHQ3" t="s">
        <v>8376</v>
      </c>
      <c r="LHR3" t="s">
        <v>8377</v>
      </c>
      <c r="LHS3" t="s">
        <v>8378</v>
      </c>
      <c r="LHT3" t="s">
        <v>8379</v>
      </c>
      <c r="LHU3" t="s">
        <v>8380</v>
      </c>
      <c r="LHV3" t="s">
        <v>8381</v>
      </c>
      <c r="LHW3" t="s">
        <v>8382</v>
      </c>
      <c r="LHX3" t="s">
        <v>8383</v>
      </c>
      <c r="LHY3" t="s">
        <v>8384</v>
      </c>
      <c r="LHZ3" t="s">
        <v>8385</v>
      </c>
      <c r="LIA3" t="s">
        <v>8386</v>
      </c>
      <c r="LIB3" t="s">
        <v>8387</v>
      </c>
      <c r="LIC3" t="s">
        <v>8388</v>
      </c>
      <c r="LID3" t="s">
        <v>8389</v>
      </c>
      <c r="LIE3" t="s">
        <v>8390</v>
      </c>
      <c r="LIF3" t="s">
        <v>8391</v>
      </c>
      <c r="LIG3" t="s">
        <v>8392</v>
      </c>
      <c r="LIH3" t="s">
        <v>8393</v>
      </c>
      <c r="LII3" t="s">
        <v>8394</v>
      </c>
      <c r="LIJ3" t="s">
        <v>8395</v>
      </c>
      <c r="LIK3" t="s">
        <v>8396</v>
      </c>
      <c r="LIL3" t="s">
        <v>8397</v>
      </c>
      <c r="LIM3" t="s">
        <v>8398</v>
      </c>
      <c r="LIN3" t="s">
        <v>8399</v>
      </c>
      <c r="LIO3" t="s">
        <v>8400</v>
      </c>
      <c r="LIP3" t="s">
        <v>8401</v>
      </c>
      <c r="LIQ3" t="s">
        <v>8402</v>
      </c>
      <c r="LIR3" t="s">
        <v>8403</v>
      </c>
      <c r="LIS3" t="s">
        <v>8404</v>
      </c>
      <c r="LIT3" t="s">
        <v>8405</v>
      </c>
      <c r="LIU3" t="s">
        <v>8406</v>
      </c>
      <c r="LIV3" t="s">
        <v>8407</v>
      </c>
      <c r="LIW3" t="s">
        <v>8408</v>
      </c>
      <c r="LIX3" t="s">
        <v>8409</v>
      </c>
      <c r="LIY3" t="s">
        <v>8410</v>
      </c>
      <c r="LIZ3" t="s">
        <v>8411</v>
      </c>
      <c r="LJA3" t="s">
        <v>8412</v>
      </c>
      <c r="LJB3" t="s">
        <v>8413</v>
      </c>
      <c r="LJC3" t="s">
        <v>8414</v>
      </c>
      <c r="LJD3" t="s">
        <v>8415</v>
      </c>
      <c r="LJE3" t="s">
        <v>8416</v>
      </c>
      <c r="LJF3" t="s">
        <v>8417</v>
      </c>
      <c r="LJG3" t="s">
        <v>8418</v>
      </c>
      <c r="LJH3" t="s">
        <v>8419</v>
      </c>
      <c r="LJI3" t="s">
        <v>8420</v>
      </c>
      <c r="LJJ3" t="s">
        <v>8421</v>
      </c>
      <c r="LJK3" t="s">
        <v>8422</v>
      </c>
      <c r="LJL3" t="s">
        <v>8423</v>
      </c>
      <c r="LJM3" t="s">
        <v>8424</v>
      </c>
      <c r="LJN3" t="s">
        <v>8425</v>
      </c>
      <c r="LJO3" t="s">
        <v>8426</v>
      </c>
      <c r="LJP3" t="s">
        <v>8427</v>
      </c>
      <c r="LJQ3" t="s">
        <v>8428</v>
      </c>
      <c r="LJR3" t="s">
        <v>8429</v>
      </c>
      <c r="LJS3" t="s">
        <v>8430</v>
      </c>
      <c r="LJT3" t="s">
        <v>8431</v>
      </c>
      <c r="LJU3" t="s">
        <v>8432</v>
      </c>
      <c r="LJV3" t="s">
        <v>8433</v>
      </c>
      <c r="LJW3" t="s">
        <v>8434</v>
      </c>
      <c r="LJX3" t="s">
        <v>8435</v>
      </c>
      <c r="LJY3" t="s">
        <v>8436</v>
      </c>
      <c r="LJZ3" t="s">
        <v>8437</v>
      </c>
      <c r="LKA3" t="s">
        <v>8438</v>
      </c>
      <c r="LKB3" t="s">
        <v>8439</v>
      </c>
      <c r="LKC3" t="s">
        <v>8440</v>
      </c>
      <c r="LKD3" t="s">
        <v>8441</v>
      </c>
      <c r="LKE3" t="s">
        <v>8442</v>
      </c>
      <c r="LKF3" t="s">
        <v>8443</v>
      </c>
      <c r="LKG3" t="s">
        <v>8444</v>
      </c>
      <c r="LKH3" t="s">
        <v>8445</v>
      </c>
      <c r="LKI3" t="s">
        <v>8446</v>
      </c>
      <c r="LKJ3" t="s">
        <v>8447</v>
      </c>
      <c r="LKK3" t="s">
        <v>8448</v>
      </c>
      <c r="LKL3" t="s">
        <v>8449</v>
      </c>
      <c r="LKM3" t="s">
        <v>8450</v>
      </c>
      <c r="LKN3" t="s">
        <v>8451</v>
      </c>
      <c r="LKO3" t="s">
        <v>8452</v>
      </c>
      <c r="LKP3" t="s">
        <v>8453</v>
      </c>
      <c r="LKQ3" t="s">
        <v>8454</v>
      </c>
      <c r="LKR3" t="s">
        <v>8455</v>
      </c>
      <c r="LKS3" t="s">
        <v>8456</v>
      </c>
      <c r="LKT3" t="s">
        <v>8457</v>
      </c>
      <c r="LKU3" t="s">
        <v>8458</v>
      </c>
      <c r="LKV3" t="s">
        <v>8459</v>
      </c>
      <c r="LKW3" t="s">
        <v>8460</v>
      </c>
      <c r="LKX3" t="s">
        <v>8461</v>
      </c>
      <c r="LKY3" t="s">
        <v>8462</v>
      </c>
      <c r="LKZ3" t="s">
        <v>8463</v>
      </c>
      <c r="LLA3" t="s">
        <v>8464</v>
      </c>
      <c r="LLB3" t="s">
        <v>8465</v>
      </c>
      <c r="LLC3" t="s">
        <v>8466</v>
      </c>
      <c r="LLD3" t="s">
        <v>8467</v>
      </c>
      <c r="LLE3" t="s">
        <v>8468</v>
      </c>
      <c r="LLF3" t="s">
        <v>8469</v>
      </c>
      <c r="LLG3" t="s">
        <v>8470</v>
      </c>
      <c r="LLH3" t="s">
        <v>8471</v>
      </c>
      <c r="LLI3" t="s">
        <v>8472</v>
      </c>
      <c r="LLJ3" t="s">
        <v>8473</v>
      </c>
      <c r="LLK3" t="s">
        <v>8474</v>
      </c>
      <c r="LLL3" t="s">
        <v>8475</v>
      </c>
      <c r="LLM3" t="s">
        <v>8476</v>
      </c>
      <c r="LLN3" t="s">
        <v>8477</v>
      </c>
      <c r="LLO3" t="s">
        <v>8478</v>
      </c>
      <c r="LLP3" t="s">
        <v>8479</v>
      </c>
      <c r="LLQ3" t="s">
        <v>8480</v>
      </c>
      <c r="LLR3" t="s">
        <v>8481</v>
      </c>
      <c r="LLS3" t="s">
        <v>8482</v>
      </c>
      <c r="LLT3" t="s">
        <v>8483</v>
      </c>
      <c r="LLU3" t="s">
        <v>8484</v>
      </c>
      <c r="LLV3" t="s">
        <v>8485</v>
      </c>
      <c r="LLW3" t="s">
        <v>8486</v>
      </c>
      <c r="LLX3" t="s">
        <v>8487</v>
      </c>
      <c r="LLY3" t="s">
        <v>8488</v>
      </c>
      <c r="LLZ3" t="s">
        <v>8489</v>
      </c>
      <c r="LMA3" t="s">
        <v>8490</v>
      </c>
      <c r="LMB3" t="s">
        <v>8491</v>
      </c>
      <c r="LMC3" t="s">
        <v>8492</v>
      </c>
      <c r="LMD3" t="s">
        <v>8493</v>
      </c>
      <c r="LME3" t="s">
        <v>8494</v>
      </c>
      <c r="LMF3" t="s">
        <v>8495</v>
      </c>
      <c r="LMG3" t="s">
        <v>8496</v>
      </c>
      <c r="LMH3" t="s">
        <v>8497</v>
      </c>
      <c r="LMI3" t="s">
        <v>8498</v>
      </c>
      <c r="LMJ3" t="s">
        <v>8499</v>
      </c>
      <c r="LMK3" t="s">
        <v>8500</v>
      </c>
      <c r="LML3" t="s">
        <v>8501</v>
      </c>
      <c r="LMM3" t="s">
        <v>8502</v>
      </c>
      <c r="LMN3" t="s">
        <v>8503</v>
      </c>
      <c r="LMO3" t="s">
        <v>8504</v>
      </c>
      <c r="LMP3" t="s">
        <v>8505</v>
      </c>
      <c r="LMQ3" t="s">
        <v>8506</v>
      </c>
      <c r="LMR3" t="s">
        <v>8507</v>
      </c>
      <c r="LMS3" t="s">
        <v>8508</v>
      </c>
      <c r="LMT3" t="s">
        <v>8509</v>
      </c>
      <c r="LMU3" t="s">
        <v>8510</v>
      </c>
      <c r="LMV3" t="s">
        <v>8511</v>
      </c>
      <c r="LMW3" t="s">
        <v>8512</v>
      </c>
      <c r="LMX3" t="s">
        <v>8513</v>
      </c>
      <c r="LMY3" t="s">
        <v>8514</v>
      </c>
      <c r="LMZ3" t="s">
        <v>8515</v>
      </c>
      <c r="LNA3" t="s">
        <v>8516</v>
      </c>
      <c r="LNB3" t="s">
        <v>8517</v>
      </c>
      <c r="LNC3" t="s">
        <v>8518</v>
      </c>
      <c r="LND3" t="s">
        <v>8519</v>
      </c>
      <c r="LNE3" t="s">
        <v>8520</v>
      </c>
      <c r="LNF3" t="s">
        <v>8521</v>
      </c>
      <c r="LNG3" t="s">
        <v>8522</v>
      </c>
      <c r="LNH3" t="s">
        <v>8523</v>
      </c>
      <c r="LNI3" t="s">
        <v>8524</v>
      </c>
      <c r="LNJ3" t="s">
        <v>8525</v>
      </c>
      <c r="LNK3" t="s">
        <v>8526</v>
      </c>
      <c r="LNL3" t="s">
        <v>8527</v>
      </c>
      <c r="LNM3" t="s">
        <v>8528</v>
      </c>
      <c r="LNN3" t="s">
        <v>8529</v>
      </c>
      <c r="LNO3" t="s">
        <v>8530</v>
      </c>
      <c r="LNP3" t="s">
        <v>8531</v>
      </c>
      <c r="LNQ3" t="s">
        <v>8532</v>
      </c>
      <c r="LNR3" t="s">
        <v>8533</v>
      </c>
      <c r="LNS3" t="s">
        <v>8534</v>
      </c>
      <c r="LNT3" t="s">
        <v>8535</v>
      </c>
      <c r="LNU3" t="s">
        <v>8536</v>
      </c>
      <c r="LNV3" t="s">
        <v>8537</v>
      </c>
      <c r="LNW3" t="s">
        <v>8538</v>
      </c>
      <c r="LNX3" t="s">
        <v>8539</v>
      </c>
      <c r="LNY3" t="s">
        <v>8540</v>
      </c>
      <c r="LNZ3" t="s">
        <v>8541</v>
      </c>
      <c r="LOA3" t="s">
        <v>8542</v>
      </c>
      <c r="LOB3" t="s">
        <v>8543</v>
      </c>
      <c r="LOC3" t="s">
        <v>8544</v>
      </c>
      <c r="LOD3" t="s">
        <v>8545</v>
      </c>
      <c r="LOE3" t="s">
        <v>8546</v>
      </c>
      <c r="LOF3" t="s">
        <v>8547</v>
      </c>
      <c r="LOG3" t="s">
        <v>8548</v>
      </c>
      <c r="LOH3" t="s">
        <v>8549</v>
      </c>
      <c r="LOI3" t="s">
        <v>8550</v>
      </c>
      <c r="LOJ3" t="s">
        <v>8551</v>
      </c>
      <c r="LOK3" t="s">
        <v>8552</v>
      </c>
      <c r="LOL3" t="s">
        <v>8553</v>
      </c>
      <c r="LOM3" t="s">
        <v>8554</v>
      </c>
      <c r="LON3" t="s">
        <v>8555</v>
      </c>
      <c r="LOO3" t="s">
        <v>8556</v>
      </c>
      <c r="LOP3" t="s">
        <v>8557</v>
      </c>
      <c r="LOQ3" t="s">
        <v>8558</v>
      </c>
      <c r="LOR3" t="s">
        <v>8559</v>
      </c>
      <c r="LOS3" t="s">
        <v>8560</v>
      </c>
      <c r="LOT3" t="s">
        <v>8561</v>
      </c>
      <c r="LOU3" t="s">
        <v>8562</v>
      </c>
      <c r="LOV3" t="s">
        <v>8563</v>
      </c>
      <c r="LOW3" t="s">
        <v>8564</v>
      </c>
      <c r="LOX3" t="s">
        <v>8565</v>
      </c>
      <c r="LOY3" t="s">
        <v>8566</v>
      </c>
      <c r="LOZ3" t="s">
        <v>8567</v>
      </c>
      <c r="LPA3" t="s">
        <v>8568</v>
      </c>
      <c r="LPB3" t="s">
        <v>8569</v>
      </c>
      <c r="LPC3" t="s">
        <v>8570</v>
      </c>
      <c r="LPD3" t="s">
        <v>8571</v>
      </c>
      <c r="LPE3" t="s">
        <v>8572</v>
      </c>
      <c r="LPF3" t="s">
        <v>8573</v>
      </c>
      <c r="LPG3" t="s">
        <v>8574</v>
      </c>
      <c r="LPH3" t="s">
        <v>8575</v>
      </c>
      <c r="LPI3" t="s">
        <v>8576</v>
      </c>
      <c r="LPJ3" t="s">
        <v>8577</v>
      </c>
      <c r="LPK3" t="s">
        <v>8578</v>
      </c>
      <c r="LPL3" t="s">
        <v>8579</v>
      </c>
      <c r="LPM3" t="s">
        <v>8580</v>
      </c>
      <c r="LPN3" t="s">
        <v>8581</v>
      </c>
      <c r="LPO3" t="s">
        <v>8582</v>
      </c>
      <c r="LPP3" t="s">
        <v>8583</v>
      </c>
      <c r="LPQ3" t="s">
        <v>8584</v>
      </c>
      <c r="LPR3" t="s">
        <v>8585</v>
      </c>
      <c r="LPS3" t="s">
        <v>8586</v>
      </c>
      <c r="LPT3" t="s">
        <v>8587</v>
      </c>
      <c r="LPU3" t="s">
        <v>8588</v>
      </c>
      <c r="LPV3" t="s">
        <v>8589</v>
      </c>
      <c r="LPW3" t="s">
        <v>8590</v>
      </c>
      <c r="LPX3" t="s">
        <v>8591</v>
      </c>
      <c r="LPY3" t="s">
        <v>8592</v>
      </c>
      <c r="LPZ3" t="s">
        <v>8593</v>
      </c>
      <c r="LQA3" t="s">
        <v>8594</v>
      </c>
      <c r="LQB3" t="s">
        <v>8595</v>
      </c>
      <c r="LQC3" t="s">
        <v>8596</v>
      </c>
      <c r="LQD3" t="s">
        <v>8597</v>
      </c>
      <c r="LQE3" t="s">
        <v>8598</v>
      </c>
      <c r="LQF3" t="s">
        <v>8599</v>
      </c>
      <c r="LQG3" t="s">
        <v>8600</v>
      </c>
      <c r="LQH3" t="s">
        <v>8601</v>
      </c>
      <c r="LQI3" t="s">
        <v>8602</v>
      </c>
      <c r="LQJ3" t="s">
        <v>8603</v>
      </c>
      <c r="LQK3" t="s">
        <v>8604</v>
      </c>
      <c r="LQL3" t="s">
        <v>8605</v>
      </c>
      <c r="LQM3" t="s">
        <v>8606</v>
      </c>
      <c r="LQN3" t="s">
        <v>8607</v>
      </c>
      <c r="LQO3" t="s">
        <v>8608</v>
      </c>
      <c r="LQP3" t="s">
        <v>8609</v>
      </c>
      <c r="LQQ3" t="s">
        <v>8610</v>
      </c>
      <c r="LQR3" t="s">
        <v>8611</v>
      </c>
      <c r="LQS3" t="s">
        <v>8612</v>
      </c>
      <c r="LQT3" t="s">
        <v>8613</v>
      </c>
      <c r="LQU3" t="s">
        <v>8614</v>
      </c>
      <c r="LQV3" t="s">
        <v>8615</v>
      </c>
      <c r="LQW3" t="s">
        <v>8616</v>
      </c>
      <c r="LQX3" t="s">
        <v>8617</v>
      </c>
      <c r="LQY3" t="s">
        <v>8618</v>
      </c>
      <c r="LQZ3" t="s">
        <v>8619</v>
      </c>
      <c r="LRA3" t="s">
        <v>8620</v>
      </c>
      <c r="LRB3" t="s">
        <v>8621</v>
      </c>
      <c r="LRC3" t="s">
        <v>8622</v>
      </c>
      <c r="LRD3" t="s">
        <v>8623</v>
      </c>
      <c r="LRE3" t="s">
        <v>8624</v>
      </c>
      <c r="LRF3" t="s">
        <v>8625</v>
      </c>
      <c r="LRG3" t="s">
        <v>8626</v>
      </c>
      <c r="LRH3" t="s">
        <v>8627</v>
      </c>
      <c r="LRI3" t="s">
        <v>8628</v>
      </c>
      <c r="LRJ3" t="s">
        <v>8629</v>
      </c>
      <c r="LRK3" t="s">
        <v>8630</v>
      </c>
      <c r="LRL3" t="s">
        <v>8631</v>
      </c>
      <c r="LRM3" t="s">
        <v>8632</v>
      </c>
      <c r="LRN3" t="s">
        <v>8633</v>
      </c>
      <c r="LRO3" t="s">
        <v>8634</v>
      </c>
      <c r="LRP3" t="s">
        <v>8635</v>
      </c>
      <c r="LRQ3" t="s">
        <v>8636</v>
      </c>
      <c r="LRR3" t="s">
        <v>8637</v>
      </c>
      <c r="LRS3" t="s">
        <v>8638</v>
      </c>
      <c r="LRT3" t="s">
        <v>8639</v>
      </c>
      <c r="LRU3" t="s">
        <v>8640</v>
      </c>
      <c r="LRV3" t="s">
        <v>8641</v>
      </c>
      <c r="LRW3" t="s">
        <v>8642</v>
      </c>
      <c r="LRX3" t="s">
        <v>8643</v>
      </c>
      <c r="LRY3" t="s">
        <v>8644</v>
      </c>
      <c r="LRZ3" t="s">
        <v>8645</v>
      </c>
      <c r="LSA3" t="s">
        <v>8646</v>
      </c>
      <c r="LSB3" t="s">
        <v>8647</v>
      </c>
      <c r="LSC3" t="s">
        <v>8648</v>
      </c>
      <c r="LSD3" t="s">
        <v>8649</v>
      </c>
      <c r="LSE3" t="s">
        <v>8650</v>
      </c>
      <c r="LSF3" t="s">
        <v>8651</v>
      </c>
      <c r="LSG3" t="s">
        <v>8652</v>
      </c>
      <c r="LSH3" t="s">
        <v>8653</v>
      </c>
      <c r="LSI3" t="s">
        <v>8654</v>
      </c>
      <c r="LSJ3" t="s">
        <v>8655</v>
      </c>
      <c r="LSK3" t="s">
        <v>8656</v>
      </c>
      <c r="LSL3" t="s">
        <v>8657</v>
      </c>
      <c r="LSM3" t="s">
        <v>8658</v>
      </c>
      <c r="LSN3" t="s">
        <v>8659</v>
      </c>
      <c r="LSO3" t="s">
        <v>8660</v>
      </c>
      <c r="LSP3" t="s">
        <v>8661</v>
      </c>
      <c r="LSQ3" t="s">
        <v>8662</v>
      </c>
      <c r="LSR3" t="s">
        <v>8663</v>
      </c>
      <c r="LSS3" t="s">
        <v>8664</v>
      </c>
      <c r="LST3" t="s">
        <v>8665</v>
      </c>
      <c r="LSU3" t="s">
        <v>8666</v>
      </c>
      <c r="LSV3" t="s">
        <v>8667</v>
      </c>
      <c r="LSW3" t="s">
        <v>8668</v>
      </c>
      <c r="LSX3" t="s">
        <v>8669</v>
      </c>
      <c r="LSY3" t="s">
        <v>8670</v>
      </c>
      <c r="LSZ3" t="s">
        <v>8671</v>
      </c>
      <c r="LTA3" t="s">
        <v>8672</v>
      </c>
      <c r="LTB3" t="s">
        <v>8673</v>
      </c>
      <c r="LTC3" t="s">
        <v>8674</v>
      </c>
      <c r="LTD3" t="s">
        <v>8675</v>
      </c>
      <c r="LTE3" t="s">
        <v>8676</v>
      </c>
      <c r="LTF3" t="s">
        <v>8677</v>
      </c>
      <c r="LTG3" t="s">
        <v>8678</v>
      </c>
      <c r="LTH3" t="s">
        <v>8679</v>
      </c>
      <c r="LTI3" t="s">
        <v>8680</v>
      </c>
      <c r="LTJ3" t="s">
        <v>8681</v>
      </c>
      <c r="LTK3" t="s">
        <v>8682</v>
      </c>
      <c r="LTL3" t="s">
        <v>8683</v>
      </c>
      <c r="LTM3" t="s">
        <v>8684</v>
      </c>
      <c r="LTN3" t="s">
        <v>8685</v>
      </c>
      <c r="LTO3" t="s">
        <v>8686</v>
      </c>
      <c r="LTP3" t="s">
        <v>8687</v>
      </c>
      <c r="LTQ3" t="s">
        <v>8688</v>
      </c>
      <c r="LTR3" t="s">
        <v>8689</v>
      </c>
      <c r="LTS3" t="s">
        <v>8690</v>
      </c>
      <c r="LTT3" t="s">
        <v>8691</v>
      </c>
      <c r="LTU3" t="s">
        <v>8692</v>
      </c>
      <c r="LTV3" t="s">
        <v>8693</v>
      </c>
      <c r="LTW3" t="s">
        <v>8694</v>
      </c>
      <c r="LTX3" t="s">
        <v>8695</v>
      </c>
      <c r="LTY3" t="s">
        <v>8696</v>
      </c>
      <c r="LTZ3" t="s">
        <v>8697</v>
      </c>
      <c r="LUA3" t="s">
        <v>8698</v>
      </c>
      <c r="LUB3" t="s">
        <v>8699</v>
      </c>
      <c r="LUC3" t="s">
        <v>8700</v>
      </c>
      <c r="LUD3" t="s">
        <v>8701</v>
      </c>
      <c r="LUE3" t="s">
        <v>8702</v>
      </c>
      <c r="LUF3" t="s">
        <v>8703</v>
      </c>
      <c r="LUG3" t="s">
        <v>8704</v>
      </c>
      <c r="LUH3" t="s">
        <v>8705</v>
      </c>
      <c r="LUI3" t="s">
        <v>8706</v>
      </c>
      <c r="LUJ3" t="s">
        <v>8707</v>
      </c>
      <c r="LUK3" t="s">
        <v>8708</v>
      </c>
      <c r="LUL3" t="s">
        <v>8709</v>
      </c>
      <c r="LUM3" t="s">
        <v>8710</v>
      </c>
      <c r="LUN3" t="s">
        <v>8711</v>
      </c>
      <c r="LUO3" t="s">
        <v>8712</v>
      </c>
      <c r="LUP3" t="s">
        <v>8713</v>
      </c>
      <c r="LUQ3" t="s">
        <v>8714</v>
      </c>
      <c r="LUR3" t="s">
        <v>8715</v>
      </c>
      <c r="LUS3" t="s">
        <v>8716</v>
      </c>
      <c r="LUT3" t="s">
        <v>8717</v>
      </c>
      <c r="LUU3" t="s">
        <v>8718</v>
      </c>
      <c r="LUV3" t="s">
        <v>8719</v>
      </c>
      <c r="LUW3" t="s">
        <v>8720</v>
      </c>
      <c r="LUX3" t="s">
        <v>8721</v>
      </c>
      <c r="LUY3" t="s">
        <v>8722</v>
      </c>
      <c r="LUZ3" t="s">
        <v>8723</v>
      </c>
      <c r="LVA3" t="s">
        <v>8724</v>
      </c>
      <c r="LVB3" t="s">
        <v>8725</v>
      </c>
      <c r="LVC3" t="s">
        <v>8726</v>
      </c>
      <c r="LVD3" t="s">
        <v>8727</v>
      </c>
      <c r="LVE3" t="s">
        <v>8728</v>
      </c>
      <c r="LVF3" t="s">
        <v>8729</v>
      </c>
      <c r="LVG3" t="s">
        <v>8730</v>
      </c>
      <c r="LVH3" t="s">
        <v>8731</v>
      </c>
      <c r="LVI3" t="s">
        <v>8732</v>
      </c>
      <c r="LVJ3" t="s">
        <v>8733</v>
      </c>
      <c r="LVK3" t="s">
        <v>8734</v>
      </c>
      <c r="LVL3" t="s">
        <v>8735</v>
      </c>
      <c r="LVM3" t="s">
        <v>8736</v>
      </c>
      <c r="LVN3" t="s">
        <v>8737</v>
      </c>
      <c r="LVO3" t="s">
        <v>8738</v>
      </c>
      <c r="LVP3" t="s">
        <v>8739</v>
      </c>
      <c r="LVQ3" t="s">
        <v>8740</v>
      </c>
      <c r="LVR3" t="s">
        <v>8741</v>
      </c>
      <c r="LVS3" t="s">
        <v>8742</v>
      </c>
      <c r="LVT3" t="s">
        <v>8743</v>
      </c>
      <c r="LVU3" t="s">
        <v>8744</v>
      </c>
      <c r="LVV3" t="s">
        <v>8745</v>
      </c>
      <c r="LVW3" t="s">
        <v>8746</v>
      </c>
      <c r="LVX3" t="s">
        <v>8747</v>
      </c>
      <c r="LVY3" t="s">
        <v>8748</v>
      </c>
      <c r="LVZ3" t="s">
        <v>8749</v>
      </c>
      <c r="LWA3" t="s">
        <v>8750</v>
      </c>
      <c r="LWB3" t="s">
        <v>8751</v>
      </c>
      <c r="LWC3" t="s">
        <v>8752</v>
      </c>
      <c r="LWD3" t="s">
        <v>8753</v>
      </c>
      <c r="LWE3" t="s">
        <v>8754</v>
      </c>
      <c r="LWF3" t="s">
        <v>8755</v>
      </c>
      <c r="LWG3" t="s">
        <v>8756</v>
      </c>
      <c r="LWH3" t="s">
        <v>8757</v>
      </c>
      <c r="LWI3" t="s">
        <v>8758</v>
      </c>
      <c r="LWJ3" t="s">
        <v>8759</v>
      </c>
      <c r="LWK3" t="s">
        <v>8760</v>
      </c>
      <c r="LWL3" t="s">
        <v>8761</v>
      </c>
      <c r="LWM3" t="s">
        <v>8762</v>
      </c>
      <c r="LWN3" t="s">
        <v>8763</v>
      </c>
      <c r="LWO3" t="s">
        <v>8764</v>
      </c>
      <c r="LWP3" t="s">
        <v>8765</v>
      </c>
      <c r="LWQ3" t="s">
        <v>8766</v>
      </c>
      <c r="LWR3" t="s">
        <v>8767</v>
      </c>
      <c r="LWS3" t="s">
        <v>8768</v>
      </c>
      <c r="LWT3" t="s">
        <v>8769</v>
      </c>
      <c r="LWU3" t="s">
        <v>8770</v>
      </c>
      <c r="LWV3" t="s">
        <v>8771</v>
      </c>
      <c r="LWW3" t="s">
        <v>8772</v>
      </c>
      <c r="LWX3" t="s">
        <v>8773</v>
      </c>
      <c r="LWY3" t="s">
        <v>8774</v>
      </c>
      <c r="LWZ3" t="s">
        <v>8775</v>
      </c>
      <c r="LXA3" t="s">
        <v>8776</v>
      </c>
      <c r="LXB3" t="s">
        <v>8777</v>
      </c>
      <c r="LXC3" t="s">
        <v>8778</v>
      </c>
      <c r="LXD3" t="s">
        <v>8779</v>
      </c>
      <c r="LXE3" t="s">
        <v>8780</v>
      </c>
      <c r="LXF3" t="s">
        <v>8781</v>
      </c>
      <c r="LXG3" t="s">
        <v>8782</v>
      </c>
      <c r="LXH3" t="s">
        <v>8783</v>
      </c>
      <c r="LXI3" t="s">
        <v>8784</v>
      </c>
      <c r="LXJ3" t="s">
        <v>8785</v>
      </c>
      <c r="LXK3" t="s">
        <v>8786</v>
      </c>
      <c r="LXL3" t="s">
        <v>8787</v>
      </c>
      <c r="LXM3" t="s">
        <v>8788</v>
      </c>
      <c r="LXN3" t="s">
        <v>8789</v>
      </c>
      <c r="LXO3" t="s">
        <v>8790</v>
      </c>
      <c r="LXP3" t="s">
        <v>8791</v>
      </c>
      <c r="LXQ3" t="s">
        <v>8792</v>
      </c>
      <c r="LXR3" t="s">
        <v>8793</v>
      </c>
      <c r="LXS3" t="s">
        <v>8794</v>
      </c>
      <c r="LXT3" t="s">
        <v>8795</v>
      </c>
      <c r="LXU3" t="s">
        <v>8796</v>
      </c>
      <c r="LXV3" t="s">
        <v>8797</v>
      </c>
      <c r="LXW3" t="s">
        <v>8798</v>
      </c>
      <c r="LXX3" t="s">
        <v>8799</v>
      </c>
      <c r="LXY3" t="s">
        <v>8800</v>
      </c>
      <c r="LXZ3" t="s">
        <v>8801</v>
      </c>
      <c r="LYA3" t="s">
        <v>8802</v>
      </c>
      <c r="LYB3" t="s">
        <v>8803</v>
      </c>
      <c r="LYC3" t="s">
        <v>8804</v>
      </c>
      <c r="LYD3" t="s">
        <v>8805</v>
      </c>
      <c r="LYE3" t="s">
        <v>8806</v>
      </c>
      <c r="LYF3" t="s">
        <v>8807</v>
      </c>
      <c r="LYG3" t="s">
        <v>8808</v>
      </c>
      <c r="LYH3" t="s">
        <v>8809</v>
      </c>
      <c r="LYI3" t="s">
        <v>8810</v>
      </c>
      <c r="LYJ3" t="s">
        <v>8811</v>
      </c>
      <c r="LYK3" t="s">
        <v>8812</v>
      </c>
      <c r="LYL3" t="s">
        <v>8813</v>
      </c>
      <c r="LYM3" t="s">
        <v>8814</v>
      </c>
      <c r="LYN3" t="s">
        <v>8815</v>
      </c>
      <c r="LYO3" t="s">
        <v>8816</v>
      </c>
      <c r="LYP3" t="s">
        <v>8817</v>
      </c>
      <c r="LYQ3" t="s">
        <v>8818</v>
      </c>
      <c r="LYR3" t="s">
        <v>8819</v>
      </c>
      <c r="LYS3" t="s">
        <v>8820</v>
      </c>
      <c r="LYT3" t="s">
        <v>8821</v>
      </c>
      <c r="LYU3" t="s">
        <v>8822</v>
      </c>
      <c r="LYV3" t="s">
        <v>8823</v>
      </c>
      <c r="LYW3" t="s">
        <v>8824</v>
      </c>
      <c r="LYX3" t="s">
        <v>8825</v>
      </c>
      <c r="LYY3" t="s">
        <v>8826</v>
      </c>
      <c r="LYZ3" t="s">
        <v>8827</v>
      </c>
      <c r="LZA3" t="s">
        <v>8828</v>
      </c>
      <c r="LZB3" t="s">
        <v>8829</v>
      </c>
      <c r="LZC3" t="s">
        <v>8830</v>
      </c>
      <c r="LZD3" t="s">
        <v>8831</v>
      </c>
      <c r="LZE3" t="s">
        <v>8832</v>
      </c>
      <c r="LZF3" t="s">
        <v>8833</v>
      </c>
      <c r="LZG3" t="s">
        <v>8834</v>
      </c>
      <c r="LZH3" t="s">
        <v>8835</v>
      </c>
      <c r="LZI3" t="s">
        <v>8836</v>
      </c>
      <c r="LZJ3" t="s">
        <v>8837</v>
      </c>
      <c r="LZK3" t="s">
        <v>8838</v>
      </c>
      <c r="LZL3" t="s">
        <v>8839</v>
      </c>
      <c r="LZM3" t="s">
        <v>8840</v>
      </c>
      <c r="LZN3" t="s">
        <v>8841</v>
      </c>
      <c r="LZO3" t="s">
        <v>8842</v>
      </c>
      <c r="LZP3" t="s">
        <v>8843</v>
      </c>
      <c r="LZQ3" t="s">
        <v>8844</v>
      </c>
      <c r="LZR3" t="s">
        <v>8845</v>
      </c>
      <c r="LZS3" t="s">
        <v>8846</v>
      </c>
      <c r="LZT3" t="s">
        <v>8847</v>
      </c>
      <c r="LZU3" t="s">
        <v>8848</v>
      </c>
      <c r="LZV3" t="s">
        <v>8849</v>
      </c>
      <c r="LZW3" t="s">
        <v>8850</v>
      </c>
      <c r="LZX3" t="s">
        <v>8851</v>
      </c>
      <c r="LZY3" t="s">
        <v>8852</v>
      </c>
      <c r="LZZ3" t="s">
        <v>8853</v>
      </c>
      <c r="MAA3" t="s">
        <v>8854</v>
      </c>
      <c r="MAB3" t="s">
        <v>8855</v>
      </c>
      <c r="MAC3" t="s">
        <v>8856</v>
      </c>
      <c r="MAD3" t="s">
        <v>8857</v>
      </c>
      <c r="MAE3" t="s">
        <v>8858</v>
      </c>
      <c r="MAF3" t="s">
        <v>8859</v>
      </c>
      <c r="MAG3" t="s">
        <v>8860</v>
      </c>
      <c r="MAH3" t="s">
        <v>8861</v>
      </c>
      <c r="MAI3" t="s">
        <v>8862</v>
      </c>
      <c r="MAJ3" t="s">
        <v>8863</v>
      </c>
      <c r="MAK3" t="s">
        <v>8864</v>
      </c>
      <c r="MAL3" t="s">
        <v>8865</v>
      </c>
      <c r="MAM3" t="s">
        <v>8866</v>
      </c>
      <c r="MAN3" t="s">
        <v>8867</v>
      </c>
      <c r="MAO3" t="s">
        <v>8868</v>
      </c>
      <c r="MAP3" t="s">
        <v>8869</v>
      </c>
      <c r="MAQ3" t="s">
        <v>8870</v>
      </c>
      <c r="MAR3" t="s">
        <v>8871</v>
      </c>
      <c r="MAS3" t="s">
        <v>8872</v>
      </c>
      <c r="MAT3" t="s">
        <v>8873</v>
      </c>
      <c r="MAU3" t="s">
        <v>8874</v>
      </c>
      <c r="MAV3" t="s">
        <v>8875</v>
      </c>
      <c r="MAW3" t="s">
        <v>8876</v>
      </c>
      <c r="MAX3" t="s">
        <v>8877</v>
      </c>
      <c r="MAY3" t="s">
        <v>8878</v>
      </c>
      <c r="MAZ3" t="s">
        <v>8879</v>
      </c>
      <c r="MBA3" t="s">
        <v>8880</v>
      </c>
      <c r="MBB3" t="s">
        <v>8881</v>
      </c>
      <c r="MBC3" t="s">
        <v>8882</v>
      </c>
      <c r="MBD3" t="s">
        <v>8883</v>
      </c>
      <c r="MBE3" t="s">
        <v>8884</v>
      </c>
      <c r="MBF3" t="s">
        <v>8885</v>
      </c>
      <c r="MBG3" t="s">
        <v>8886</v>
      </c>
      <c r="MBH3" t="s">
        <v>8887</v>
      </c>
      <c r="MBI3" t="s">
        <v>8888</v>
      </c>
      <c r="MBJ3" t="s">
        <v>8889</v>
      </c>
      <c r="MBK3" t="s">
        <v>8890</v>
      </c>
      <c r="MBL3" t="s">
        <v>8891</v>
      </c>
      <c r="MBM3" t="s">
        <v>8892</v>
      </c>
      <c r="MBN3" t="s">
        <v>8893</v>
      </c>
      <c r="MBO3" t="s">
        <v>8894</v>
      </c>
      <c r="MBP3" t="s">
        <v>8895</v>
      </c>
      <c r="MBQ3" t="s">
        <v>8896</v>
      </c>
      <c r="MBR3" t="s">
        <v>8897</v>
      </c>
      <c r="MBS3" t="s">
        <v>8898</v>
      </c>
      <c r="MBT3" t="s">
        <v>8899</v>
      </c>
      <c r="MBU3" t="s">
        <v>8900</v>
      </c>
      <c r="MBV3" t="s">
        <v>8901</v>
      </c>
      <c r="MBW3" t="s">
        <v>8902</v>
      </c>
      <c r="MBX3" t="s">
        <v>8903</v>
      </c>
      <c r="MBY3" t="s">
        <v>8904</v>
      </c>
      <c r="MBZ3" t="s">
        <v>8905</v>
      </c>
      <c r="MCA3" t="s">
        <v>8906</v>
      </c>
      <c r="MCB3" t="s">
        <v>8907</v>
      </c>
      <c r="MCC3" t="s">
        <v>8908</v>
      </c>
      <c r="MCD3" t="s">
        <v>8909</v>
      </c>
      <c r="MCE3" t="s">
        <v>8910</v>
      </c>
      <c r="MCF3" t="s">
        <v>8911</v>
      </c>
      <c r="MCG3" t="s">
        <v>8912</v>
      </c>
      <c r="MCH3" t="s">
        <v>8913</v>
      </c>
      <c r="MCI3" t="s">
        <v>8914</v>
      </c>
      <c r="MCJ3" t="s">
        <v>8915</v>
      </c>
      <c r="MCK3" t="s">
        <v>8916</v>
      </c>
      <c r="MCL3" t="s">
        <v>8917</v>
      </c>
      <c r="MCM3" t="s">
        <v>8918</v>
      </c>
      <c r="MCN3" t="s">
        <v>8919</v>
      </c>
      <c r="MCO3" t="s">
        <v>8920</v>
      </c>
      <c r="MCP3" t="s">
        <v>8921</v>
      </c>
      <c r="MCQ3" t="s">
        <v>8922</v>
      </c>
      <c r="MCR3" t="s">
        <v>8923</v>
      </c>
      <c r="MCS3" t="s">
        <v>8924</v>
      </c>
      <c r="MCT3" t="s">
        <v>8925</v>
      </c>
      <c r="MCU3" t="s">
        <v>8926</v>
      </c>
      <c r="MCV3" t="s">
        <v>8927</v>
      </c>
      <c r="MCW3" t="s">
        <v>8928</v>
      </c>
      <c r="MCX3" t="s">
        <v>8929</v>
      </c>
      <c r="MCY3" t="s">
        <v>8930</v>
      </c>
      <c r="MCZ3" t="s">
        <v>8931</v>
      </c>
      <c r="MDA3" t="s">
        <v>8932</v>
      </c>
      <c r="MDB3" t="s">
        <v>8933</v>
      </c>
      <c r="MDC3" t="s">
        <v>8934</v>
      </c>
      <c r="MDD3" t="s">
        <v>8935</v>
      </c>
      <c r="MDE3" t="s">
        <v>8936</v>
      </c>
      <c r="MDF3" t="s">
        <v>8937</v>
      </c>
      <c r="MDG3" t="s">
        <v>8938</v>
      </c>
      <c r="MDH3" t="s">
        <v>8939</v>
      </c>
      <c r="MDI3" t="s">
        <v>8940</v>
      </c>
      <c r="MDJ3" t="s">
        <v>8941</v>
      </c>
      <c r="MDK3" t="s">
        <v>8942</v>
      </c>
      <c r="MDL3" t="s">
        <v>8943</v>
      </c>
      <c r="MDM3" t="s">
        <v>8944</v>
      </c>
      <c r="MDN3" t="s">
        <v>8945</v>
      </c>
      <c r="MDO3" t="s">
        <v>8946</v>
      </c>
      <c r="MDP3" t="s">
        <v>8947</v>
      </c>
      <c r="MDQ3" t="s">
        <v>8948</v>
      </c>
      <c r="MDR3" t="s">
        <v>8949</v>
      </c>
      <c r="MDS3" t="s">
        <v>8950</v>
      </c>
      <c r="MDT3" t="s">
        <v>8951</v>
      </c>
      <c r="MDU3" t="s">
        <v>8952</v>
      </c>
      <c r="MDV3" t="s">
        <v>8953</v>
      </c>
      <c r="MDW3" t="s">
        <v>8954</v>
      </c>
      <c r="MDX3" t="s">
        <v>8955</v>
      </c>
      <c r="MDY3" t="s">
        <v>8956</v>
      </c>
      <c r="MDZ3" t="s">
        <v>8957</v>
      </c>
      <c r="MEA3" t="s">
        <v>8958</v>
      </c>
      <c r="MEB3" t="s">
        <v>8959</v>
      </c>
      <c r="MEC3" t="s">
        <v>8960</v>
      </c>
      <c r="MED3" t="s">
        <v>8961</v>
      </c>
      <c r="MEE3" t="s">
        <v>8962</v>
      </c>
      <c r="MEF3" t="s">
        <v>8963</v>
      </c>
      <c r="MEG3" t="s">
        <v>8964</v>
      </c>
      <c r="MEH3" t="s">
        <v>8965</v>
      </c>
      <c r="MEI3" t="s">
        <v>8966</v>
      </c>
      <c r="MEJ3" t="s">
        <v>8967</v>
      </c>
      <c r="MEK3" t="s">
        <v>8968</v>
      </c>
      <c r="MEL3" t="s">
        <v>8969</v>
      </c>
      <c r="MEM3" t="s">
        <v>8970</v>
      </c>
      <c r="MEN3" t="s">
        <v>8971</v>
      </c>
      <c r="MEO3" t="s">
        <v>8972</v>
      </c>
      <c r="MEP3" t="s">
        <v>8973</v>
      </c>
      <c r="MEQ3" t="s">
        <v>8974</v>
      </c>
      <c r="MER3" t="s">
        <v>8975</v>
      </c>
      <c r="MES3" t="s">
        <v>8976</v>
      </c>
      <c r="MET3" t="s">
        <v>8977</v>
      </c>
      <c r="MEU3" t="s">
        <v>8978</v>
      </c>
      <c r="MEV3" t="s">
        <v>8979</v>
      </c>
      <c r="MEW3" t="s">
        <v>8980</v>
      </c>
      <c r="MEX3" t="s">
        <v>8981</v>
      </c>
      <c r="MEY3" t="s">
        <v>8982</v>
      </c>
      <c r="MEZ3" t="s">
        <v>8983</v>
      </c>
      <c r="MFA3" t="s">
        <v>8984</v>
      </c>
      <c r="MFB3" t="s">
        <v>8985</v>
      </c>
      <c r="MFC3" t="s">
        <v>8986</v>
      </c>
      <c r="MFD3" t="s">
        <v>8987</v>
      </c>
      <c r="MFE3" t="s">
        <v>8988</v>
      </c>
      <c r="MFF3" t="s">
        <v>8989</v>
      </c>
      <c r="MFG3" t="s">
        <v>8990</v>
      </c>
      <c r="MFH3" t="s">
        <v>8991</v>
      </c>
      <c r="MFI3" t="s">
        <v>8992</v>
      </c>
      <c r="MFJ3" t="s">
        <v>8993</v>
      </c>
      <c r="MFK3" t="s">
        <v>8994</v>
      </c>
      <c r="MFL3" t="s">
        <v>8995</v>
      </c>
      <c r="MFM3" t="s">
        <v>8996</v>
      </c>
      <c r="MFN3" t="s">
        <v>8997</v>
      </c>
      <c r="MFO3" t="s">
        <v>8998</v>
      </c>
      <c r="MFP3" t="s">
        <v>8999</v>
      </c>
      <c r="MFQ3" t="s">
        <v>9000</v>
      </c>
      <c r="MFR3" t="s">
        <v>9001</v>
      </c>
      <c r="MFS3" t="s">
        <v>9002</v>
      </c>
      <c r="MFT3" t="s">
        <v>9003</v>
      </c>
      <c r="MFU3" t="s">
        <v>9004</v>
      </c>
      <c r="MFV3" t="s">
        <v>9005</v>
      </c>
      <c r="MFW3" t="s">
        <v>9006</v>
      </c>
      <c r="MFX3" t="s">
        <v>9007</v>
      </c>
      <c r="MFY3" t="s">
        <v>9008</v>
      </c>
      <c r="MFZ3" t="s">
        <v>9009</v>
      </c>
      <c r="MGA3" t="s">
        <v>9010</v>
      </c>
      <c r="MGB3" t="s">
        <v>9011</v>
      </c>
      <c r="MGC3" t="s">
        <v>9012</v>
      </c>
      <c r="MGD3" t="s">
        <v>9013</v>
      </c>
      <c r="MGE3" t="s">
        <v>9014</v>
      </c>
      <c r="MGF3" t="s">
        <v>9015</v>
      </c>
      <c r="MGG3" t="s">
        <v>9016</v>
      </c>
      <c r="MGH3" t="s">
        <v>9017</v>
      </c>
      <c r="MGI3" t="s">
        <v>9018</v>
      </c>
      <c r="MGJ3" t="s">
        <v>9019</v>
      </c>
      <c r="MGK3" t="s">
        <v>9020</v>
      </c>
      <c r="MGL3" t="s">
        <v>9021</v>
      </c>
      <c r="MGM3" t="s">
        <v>9022</v>
      </c>
      <c r="MGN3" t="s">
        <v>9023</v>
      </c>
      <c r="MGO3" t="s">
        <v>9024</v>
      </c>
      <c r="MGP3" t="s">
        <v>9025</v>
      </c>
      <c r="MGQ3" t="s">
        <v>9026</v>
      </c>
      <c r="MGR3" t="s">
        <v>9027</v>
      </c>
      <c r="MGS3" t="s">
        <v>9028</v>
      </c>
      <c r="MGT3" t="s">
        <v>9029</v>
      </c>
      <c r="MGU3" t="s">
        <v>9030</v>
      </c>
      <c r="MGV3" t="s">
        <v>9031</v>
      </c>
      <c r="MGW3" t="s">
        <v>9032</v>
      </c>
      <c r="MGX3" t="s">
        <v>9033</v>
      </c>
      <c r="MGY3" t="s">
        <v>9034</v>
      </c>
      <c r="MGZ3" t="s">
        <v>9035</v>
      </c>
      <c r="MHA3" t="s">
        <v>9036</v>
      </c>
      <c r="MHB3" t="s">
        <v>9037</v>
      </c>
      <c r="MHC3" t="s">
        <v>9038</v>
      </c>
      <c r="MHD3" t="s">
        <v>9039</v>
      </c>
      <c r="MHE3" t="s">
        <v>9040</v>
      </c>
      <c r="MHF3" t="s">
        <v>9041</v>
      </c>
      <c r="MHG3" t="s">
        <v>9042</v>
      </c>
      <c r="MHH3" t="s">
        <v>9043</v>
      </c>
      <c r="MHI3" t="s">
        <v>9044</v>
      </c>
      <c r="MHJ3" t="s">
        <v>9045</v>
      </c>
      <c r="MHK3" t="s">
        <v>9046</v>
      </c>
      <c r="MHL3" t="s">
        <v>9047</v>
      </c>
      <c r="MHM3" t="s">
        <v>9048</v>
      </c>
      <c r="MHN3" t="s">
        <v>9049</v>
      </c>
      <c r="MHO3" t="s">
        <v>9050</v>
      </c>
      <c r="MHP3" t="s">
        <v>9051</v>
      </c>
      <c r="MHQ3" t="s">
        <v>9052</v>
      </c>
      <c r="MHR3" t="s">
        <v>9053</v>
      </c>
      <c r="MHS3" t="s">
        <v>9054</v>
      </c>
      <c r="MHT3" t="s">
        <v>9055</v>
      </c>
      <c r="MHU3" t="s">
        <v>9056</v>
      </c>
      <c r="MHV3" t="s">
        <v>9057</v>
      </c>
      <c r="MHW3" t="s">
        <v>9058</v>
      </c>
      <c r="MHX3" t="s">
        <v>9059</v>
      </c>
      <c r="MHY3" t="s">
        <v>9060</v>
      </c>
      <c r="MHZ3" t="s">
        <v>9061</v>
      </c>
      <c r="MIA3" t="s">
        <v>9062</v>
      </c>
      <c r="MIB3" t="s">
        <v>9063</v>
      </c>
      <c r="MIC3" t="s">
        <v>9064</v>
      </c>
      <c r="MID3" t="s">
        <v>9065</v>
      </c>
      <c r="MIE3" t="s">
        <v>9066</v>
      </c>
      <c r="MIF3" t="s">
        <v>9067</v>
      </c>
      <c r="MIG3" t="s">
        <v>9068</v>
      </c>
      <c r="MIH3" t="s">
        <v>9069</v>
      </c>
      <c r="MII3" t="s">
        <v>9070</v>
      </c>
      <c r="MIJ3" t="s">
        <v>9071</v>
      </c>
      <c r="MIK3" t="s">
        <v>9072</v>
      </c>
      <c r="MIL3" t="s">
        <v>9073</v>
      </c>
      <c r="MIM3" t="s">
        <v>9074</v>
      </c>
      <c r="MIN3" t="s">
        <v>9075</v>
      </c>
      <c r="MIO3" t="s">
        <v>9076</v>
      </c>
      <c r="MIP3" t="s">
        <v>9077</v>
      </c>
      <c r="MIQ3" t="s">
        <v>9078</v>
      </c>
      <c r="MIR3" t="s">
        <v>9079</v>
      </c>
      <c r="MIS3" t="s">
        <v>9080</v>
      </c>
      <c r="MIT3" t="s">
        <v>9081</v>
      </c>
      <c r="MIU3" t="s">
        <v>9082</v>
      </c>
      <c r="MIV3" t="s">
        <v>9083</v>
      </c>
      <c r="MIW3" t="s">
        <v>9084</v>
      </c>
      <c r="MIX3" t="s">
        <v>9085</v>
      </c>
      <c r="MIY3" t="s">
        <v>9086</v>
      </c>
      <c r="MIZ3" t="s">
        <v>9087</v>
      </c>
      <c r="MJA3" t="s">
        <v>9088</v>
      </c>
      <c r="MJB3" t="s">
        <v>9089</v>
      </c>
      <c r="MJC3" t="s">
        <v>9090</v>
      </c>
      <c r="MJD3" t="s">
        <v>9091</v>
      </c>
      <c r="MJE3" t="s">
        <v>9092</v>
      </c>
      <c r="MJF3" t="s">
        <v>9093</v>
      </c>
      <c r="MJG3" t="s">
        <v>9094</v>
      </c>
      <c r="MJH3" t="s">
        <v>9095</v>
      </c>
      <c r="MJI3" t="s">
        <v>9096</v>
      </c>
      <c r="MJJ3" t="s">
        <v>9097</v>
      </c>
      <c r="MJK3" t="s">
        <v>9098</v>
      </c>
      <c r="MJL3" t="s">
        <v>9099</v>
      </c>
      <c r="MJM3" t="s">
        <v>9100</v>
      </c>
      <c r="MJN3" t="s">
        <v>9101</v>
      </c>
      <c r="MJO3" t="s">
        <v>9102</v>
      </c>
      <c r="MJP3" t="s">
        <v>9103</v>
      </c>
      <c r="MJQ3" t="s">
        <v>9104</v>
      </c>
      <c r="MJR3" t="s">
        <v>9105</v>
      </c>
      <c r="MJS3" t="s">
        <v>9106</v>
      </c>
      <c r="MJT3" t="s">
        <v>9107</v>
      </c>
      <c r="MJU3" t="s">
        <v>9108</v>
      </c>
      <c r="MJV3" t="s">
        <v>9109</v>
      </c>
      <c r="MJW3" t="s">
        <v>9110</v>
      </c>
      <c r="MJX3" t="s">
        <v>9111</v>
      </c>
      <c r="MJY3" t="s">
        <v>9112</v>
      </c>
      <c r="MJZ3" t="s">
        <v>9113</v>
      </c>
      <c r="MKA3" t="s">
        <v>9114</v>
      </c>
      <c r="MKB3" t="s">
        <v>9115</v>
      </c>
      <c r="MKC3" t="s">
        <v>9116</v>
      </c>
      <c r="MKD3" t="s">
        <v>9117</v>
      </c>
      <c r="MKE3" t="s">
        <v>9118</v>
      </c>
      <c r="MKF3" t="s">
        <v>9119</v>
      </c>
      <c r="MKG3" t="s">
        <v>9120</v>
      </c>
      <c r="MKH3" t="s">
        <v>9121</v>
      </c>
      <c r="MKI3" t="s">
        <v>9122</v>
      </c>
      <c r="MKJ3" t="s">
        <v>9123</v>
      </c>
      <c r="MKK3" t="s">
        <v>9124</v>
      </c>
      <c r="MKL3" t="s">
        <v>9125</v>
      </c>
      <c r="MKM3" t="s">
        <v>9126</v>
      </c>
      <c r="MKN3" t="s">
        <v>9127</v>
      </c>
      <c r="MKO3" t="s">
        <v>9128</v>
      </c>
      <c r="MKP3" t="s">
        <v>9129</v>
      </c>
      <c r="MKQ3" t="s">
        <v>9130</v>
      </c>
      <c r="MKR3" t="s">
        <v>9131</v>
      </c>
      <c r="MKS3" t="s">
        <v>9132</v>
      </c>
      <c r="MKT3" t="s">
        <v>9133</v>
      </c>
      <c r="MKU3" t="s">
        <v>9134</v>
      </c>
      <c r="MKV3" t="s">
        <v>9135</v>
      </c>
      <c r="MKW3" t="s">
        <v>9136</v>
      </c>
      <c r="MKX3" t="s">
        <v>9137</v>
      </c>
      <c r="MKY3" t="s">
        <v>9138</v>
      </c>
      <c r="MKZ3" t="s">
        <v>9139</v>
      </c>
      <c r="MLA3" t="s">
        <v>9140</v>
      </c>
      <c r="MLB3" t="s">
        <v>9141</v>
      </c>
      <c r="MLC3" t="s">
        <v>9142</v>
      </c>
      <c r="MLD3" t="s">
        <v>9143</v>
      </c>
      <c r="MLE3" t="s">
        <v>9144</v>
      </c>
      <c r="MLF3" t="s">
        <v>9145</v>
      </c>
      <c r="MLG3" t="s">
        <v>9146</v>
      </c>
      <c r="MLH3" t="s">
        <v>9147</v>
      </c>
      <c r="MLI3" t="s">
        <v>9148</v>
      </c>
      <c r="MLJ3" t="s">
        <v>9149</v>
      </c>
      <c r="MLK3" t="s">
        <v>9150</v>
      </c>
      <c r="MLL3" t="s">
        <v>9151</v>
      </c>
      <c r="MLM3" t="s">
        <v>9152</v>
      </c>
      <c r="MLN3" t="s">
        <v>9153</v>
      </c>
      <c r="MLO3" t="s">
        <v>9154</v>
      </c>
      <c r="MLP3" t="s">
        <v>9155</v>
      </c>
      <c r="MLQ3" t="s">
        <v>9156</v>
      </c>
      <c r="MLR3" t="s">
        <v>9157</v>
      </c>
      <c r="MLS3" t="s">
        <v>9158</v>
      </c>
      <c r="MLT3" t="s">
        <v>9159</v>
      </c>
      <c r="MLU3" t="s">
        <v>9160</v>
      </c>
      <c r="MLV3" t="s">
        <v>9161</v>
      </c>
      <c r="MLW3" t="s">
        <v>9162</v>
      </c>
      <c r="MLX3" t="s">
        <v>9163</v>
      </c>
      <c r="MLY3" t="s">
        <v>9164</v>
      </c>
      <c r="MLZ3" t="s">
        <v>9165</v>
      </c>
      <c r="MMA3" t="s">
        <v>9166</v>
      </c>
      <c r="MMB3" t="s">
        <v>9167</v>
      </c>
      <c r="MMC3" t="s">
        <v>9168</v>
      </c>
      <c r="MMD3" t="s">
        <v>9169</v>
      </c>
      <c r="MME3" t="s">
        <v>9170</v>
      </c>
      <c r="MMF3" t="s">
        <v>9171</v>
      </c>
      <c r="MMG3" t="s">
        <v>9172</v>
      </c>
      <c r="MMH3" t="s">
        <v>9173</v>
      </c>
      <c r="MMI3" t="s">
        <v>9174</v>
      </c>
      <c r="MMJ3" t="s">
        <v>9175</v>
      </c>
      <c r="MMK3" t="s">
        <v>9176</v>
      </c>
      <c r="MML3" t="s">
        <v>9177</v>
      </c>
      <c r="MMM3" t="s">
        <v>9178</v>
      </c>
      <c r="MMN3" t="s">
        <v>9179</v>
      </c>
      <c r="MMO3" t="s">
        <v>9180</v>
      </c>
      <c r="MMP3" t="s">
        <v>9181</v>
      </c>
      <c r="MMQ3" t="s">
        <v>9182</v>
      </c>
      <c r="MMR3" t="s">
        <v>9183</v>
      </c>
      <c r="MMS3" t="s">
        <v>9184</v>
      </c>
      <c r="MMT3" t="s">
        <v>9185</v>
      </c>
      <c r="MMU3" t="s">
        <v>9186</v>
      </c>
      <c r="MMV3" t="s">
        <v>9187</v>
      </c>
      <c r="MMW3" t="s">
        <v>9188</v>
      </c>
      <c r="MMX3" t="s">
        <v>9189</v>
      </c>
      <c r="MMY3" t="s">
        <v>9190</v>
      </c>
      <c r="MMZ3" t="s">
        <v>9191</v>
      </c>
      <c r="MNA3" t="s">
        <v>9192</v>
      </c>
      <c r="MNB3" t="s">
        <v>9193</v>
      </c>
      <c r="MNC3" t="s">
        <v>9194</v>
      </c>
      <c r="MND3" t="s">
        <v>9195</v>
      </c>
      <c r="MNE3" t="s">
        <v>9196</v>
      </c>
      <c r="MNF3" t="s">
        <v>9197</v>
      </c>
      <c r="MNG3" t="s">
        <v>9198</v>
      </c>
      <c r="MNH3" t="s">
        <v>9199</v>
      </c>
      <c r="MNI3" t="s">
        <v>9200</v>
      </c>
      <c r="MNJ3" t="s">
        <v>9201</v>
      </c>
      <c r="MNK3" t="s">
        <v>9202</v>
      </c>
      <c r="MNL3" t="s">
        <v>9203</v>
      </c>
      <c r="MNM3" t="s">
        <v>9204</v>
      </c>
      <c r="MNN3" t="s">
        <v>9205</v>
      </c>
      <c r="MNO3" t="s">
        <v>9206</v>
      </c>
      <c r="MNP3" t="s">
        <v>9207</v>
      </c>
      <c r="MNQ3" t="s">
        <v>9208</v>
      </c>
      <c r="MNR3" t="s">
        <v>9209</v>
      </c>
      <c r="MNS3" t="s">
        <v>9210</v>
      </c>
      <c r="MNT3" t="s">
        <v>9211</v>
      </c>
      <c r="MNU3" t="s">
        <v>9212</v>
      </c>
      <c r="MNV3" t="s">
        <v>9213</v>
      </c>
      <c r="MNW3" t="s">
        <v>9214</v>
      </c>
      <c r="MNX3" t="s">
        <v>9215</v>
      </c>
      <c r="MNY3" t="s">
        <v>9216</v>
      </c>
      <c r="MNZ3" t="s">
        <v>9217</v>
      </c>
      <c r="MOA3" t="s">
        <v>9218</v>
      </c>
      <c r="MOB3" t="s">
        <v>9219</v>
      </c>
      <c r="MOC3" t="s">
        <v>9220</v>
      </c>
      <c r="MOD3" t="s">
        <v>9221</v>
      </c>
      <c r="MOE3" t="s">
        <v>9222</v>
      </c>
      <c r="MOF3" t="s">
        <v>9223</v>
      </c>
      <c r="MOG3" t="s">
        <v>9224</v>
      </c>
      <c r="MOH3" t="s">
        <v>9225</v>
      </c>
      <c r="MOI3" t="s">
        <v>9226</v>
      </c>
      <c r="MOJ3" t="s">
        <v>9227</v>
      </c>
      <c r="MOK3" t="s">
        <v>9228</v>
      </c>
      <c r="MOL3" t="s">
        <v>9229</v>
      </c>
      <c r="MOM3" t="s">
        <v>9230</v>
      </c>
      <c r="MON3" t="s">
        <v>9231</v>
      </c>
      <c r="MOO3" t="s">
        <v>9232</v>
      </c>
      <c r="MOP3" t="s">
        <v>9233</v>
      </c>
      <c r="MOQ3" t="s">
        <v>9234</v>
      </c>
      <c r="MOR3" t="s">
        <v>9235</v>
      </c>
      <c r="MOS3" t="s">
        <v>9236</v>
      </c>
      <c r="MOT3" t="s">
        <v>9237</v>
      </c>
      <c r="MOU3" t="s">
        <v>9238</v>
      </c>
      <c r="MOV3" t="s">
        <v>9239</v>
      </c>
      <c r="MOW3" t="s">
        <v>9240</v>
      </c>
      <c r="MOX3" t="s">
        <v>9241</v>
      </c>
      <c r="MOY3" t="s">
        <v>9242</v>
      </c>
      <c r="MOZ3" t="s">
        <v>9243</v>
      </c>
      <c r="MPA3" t="s">
        <v>9244</v>
      </c>
      <c r="MPB3" t="s">
        <v>9245</v>
      </c>
      <c r="MPC3" t="s">
        <v>9246</v>
      </c>
      <c r="MPD3" t="s">
        <v>9247</v>
      </c>
      <c r="MPE3" t="s">
        <v>9248</v>
      </c>
      <c r="MPF3" t="s">
        <v>9249</v>
      </c>
      <c r="MPG3" t="s">
        <v>9250</v>
      </c>
      <c r="MPH3" t="s">
        <v>9251</v>
      </c>
      <c r="MPI3" t="s">
        <v>9252</v>
      </c>
      <c r="MPJ3" t="s">
        <v>9253</v>
      </c>
      <c r="MPK3" t="s">
        <v>9254</v>
      </c>
      <c r="MPL3" t="s">
        <v>9255</v>
      </c>
      <c r="MPM3" t="s">
        <v>9256</v>
      </c>
      <c r="MPN3" t="s">
        <v>9257</v>
      </c>
      <c r="MPO3" t="s">
        <v>9258</v>
      </c>
      <c r="MPP3" t="s">
        <v>9259</v>
      </c>
      <c r="MPQ3" t="s">
        <v>9260</v>
      </c>
      <c r="MPR3" t="s">
        <v>9261</v>
      </c>
      <c r="MPS3" t="s">
        <v>9262</v>
      </c>
      <c r="MPT3" t="s">
        <v>9263</v>
      </c>
      <c r="MPU3" t="s">
        <v>9264</v>
      </c>
      <c r="MPV3" t="s">
        <v>9265</v>
      </c>
      <c r="MPW3" t="s">
        <v>9266</v>
      </c>
      <c r="MPX3" t="s">
        <v>9267</v>
      </c>
      <c r="MPY3" t="s">
        <v>9268</v>
      </c>
      <c r="MPZ3" t="s">
        <v>9269</v>
      </c>
      <c r="MQA3" t="s">
        <v>9270</v>
      </c>
      <c r="MQB3" t="s">
        <v>9271</v>
      </c>
      <c r="MQC3" t="s">
        <v>9272</v>
      </c>
      <c r="MQD3" t="s">
        <v>9273</v>
      </c>
      <c r="MQE3" t="s">
        <v>9274</v>
      </c>
      <c r="MQF3" t="s">
        <v>9275</v>
      </c>
      <c r="MQG3" t="s">
        <v>9276</v>
      </c>
      <c r="MQH3" t="s">
        <v>9277</v>
      </c>
      <c r="MQI3" t="s">
        <v>9278</v>
      </c>
      <c r="MQJ3" t="s">
        <v>9279</v>
      </c>
      <c r="MQK3" t="s">
        <v>9280</v>
      </c>
      <c r="MQL3" t="s">
        <v>9281</v>
      </c>
      <c r="MQM3" t="s">
        <v>9282</v>
      </c>
      <c r="MQN3" t="s">
        <v>9283</v>
      </c>
      <c r="MQO3" t="s">
        <v>9284</v>
      </c>
      <c r="MQP3" t="s">
        <v>9285</v>
      </c>
      <c r="MQQ3" t="s">
        <v>9286</v>
      </c>
      <c r="MQR3" t="s">
        <v>9287</v>
      </c>
      <c r="MQS3" t="s">
        <v>9288</v>
      </c>
      <c r="MQT3" t="s">
        <v>9289</v>
      </c>
      <c r="MQU3" t="s">
        <v>9290</v>
      </c>
      <c r="MQV3" t="s">
        <v>9291</v>
      </c>
      <c r="MQW3" t="s">
        <v>9292</v>
      </c>
      <c r="MQX3" t="s">
        <v>9293</v>
      </c>
      <c r="MQY3" t="s">
        <v>9294</v>
      </c>
      <c r="MQZ3" t="s">
        <v>9295</v>
      </c>
      <c r="MRA3" t="s">
        <v>9296</v>
      </c>
      <c r="MRB3" t="s">
        <v>9297</v>
      </c>
      <c r="MRC3" t="s">
        <v>9298</v>
      </c>
      <c r="MRD3" t="s">
        <v>9299</v>
      </c>
      <c r="MRE3" t="s">
        <v>9300</v>
      </c>
      <c r="MRF3" t="s">
        <v>9301</v>
      </c>
      <c r="MRG3" t="s">
        <v>9302</v>
      </c>
      <c r="MRH3" t="s">
        <v>9303</v>
      </c>
      <c r="MRI3" t="s">
        <v>9304</v>
      </c>
      <c r="MRJ3" t="s">
        <v>9305</v>
      </c>
      <c r="MRK3" t="s">
        <v>9306</v>
      </c>
      <c r="MRL3" t="s">
        <v>9307</v>
      </c>
      <c r="MRM3" t="s">
        <v>9308</v>
      </c>
      <c r="MRN3" t="s">
        <v>9309</v>
      </c>
      <c r="MRO3" t="s">
        <v>9310</v>
      </c>
      <c r="MRP3" t="s">
        <v>9311</v>
      </c>
      <c r="MRQ3" t="s">
        <v>9312</v>
      </c>
      <c r="MRR3" t="s">
        <v>9313</v>
      </c>
      <c r="MRS3" t="s">
        <v>9314</v>
      </c>
      <c r="MRT3" t="s">
        <v>9315</v>
      </c>
      <c r="MRU3" t="s">
        <v>9316</v>
      </c>
      <c r="MRV3" t="s">
        <v>9317</v>
      </c>
      <c r="MRW3" t="s">
        <v>9318</v>
      </c>
      <c r="MRX3" t="s">
        <v>9319</v>
      </c>
      <c r="MRY3" t="s">
        <v>9320</v>
      </c>
      <c r="MRZ3" t="s">
        <v>9321</v>
      </c>
      <c r="MSA3" t="s">
        <v>9322</v>
      </c>
      <c r="MSB3" t="s">
        <v>9323</v>
      </c>
      <c r="MSC3" t="s">
        <v>9324</v>
      </c>
      <c r="MSD3" t="s">
        <v>9325</v>
      </c>
      <c r="MSE3" t="s">
        <v>9326</v>
      </c>
      <c r="MSF3" t="s">
        <v>9327</v>
      </c>
      <c r="MSG3" t="s">
        <v>9328</v>
      </c>
      <c r="MSH3" t="s">
        <v>9329</v>
      </c>
      <c r="MSI3" t="s">
        <v>9330</v>
      </c>
      <c r="MSJ3" t="s">
        <v>9331</v>
      </c>
      <c r="MSK3" t="s">
        <v>9332</v>
      </c>
      <c r="MSL3" t="s">
        <v>9333</v>
      </c>
      <c r="MSM3" t="s">
        <v>9334</v>
      </c>
      <c r="MSN3" t="s">
        <v>9335</v>
      </c>
      <c r="MSO3" t="s">
        <v>9336</v>
      </c>
      <c r="MSP3" t="s">
        <v>9337</v>
      </c>
      <c r="MSQ3" t="s">
        <v>9338</v>
      </c>
      <c r="MSR3" t="s">
        <v>9339</v>
      </c>
      <c r="MSS3" t="s">
        <v>9340</v>
      </c>
      <c r="MST3" t="s">
        <v>9341</v>
      </c>
      <c r="MSU3" t="s">
        <v>9342</v>
      </c>
      <c r="MSV3" t="s">
        <v>9343</v>
      </c>
      <c r="MSW3" t="s">
        <v>9344</v>
      </c>
      <c r="MSX3" t="s">
        <v>9345</v>
      </c>
      <c r="MSY3" t="s">
        <v>9346</v>
      </c>
      <c r="MSZ3" t="s">
        <v>9347</v>
      </c>
      <c r="MTA3" t="s">
        <v>9348</v>
      </c>
      <c r="MTB3" t="s">
        <v>9349</v>
      </c>
      <c r="MTC3" t="s">
        <v>9350</v>
      </c>
      <c r="MTD3" t="s">
        <v>9351</v>
      </c>
      <c r="MTE3" t="s">
        <v>9352</v>
      </c>
      <c r="MTF3" t="s">
        <v>9353</v>
      </c>
      <c r="MTG3" t="s">
        <v>9354</v>
      </c>
      <c r="MTH3" t="s">
        <v>9355</v>
      </c>
      <c r="MTI3" t="s">
        <v>9356</v>
      </c>
      <c r="MTJ3" t="s">
        <v>9357</v>
      </c>
      <c r="MTK3" t="s">
        <v>9358</v>
      </c>
      <c r="MTL3" t="s">
        <v>9359</v>
      </c>
      <c r="MTM3" t="s">
        <v>9360</v>
      </c>
      <c r="MTN3" t="s">
        <v>9361</v>
      </c>
      <c r="MTO3" t="s">
        <v>9362</v>
      </c>
      <c r="MTP3" t="s">
        <v>9363</v>
      </c>
      <c r="MTQ3" t="s">
        <v>9364</v>
      </c>
      <c r="MTR3" t="s">
        <v>9365</v>
      </c>
      <c r="MTS3" t="s">
        <v>9366</v>
      </c>
      <c r="MTT3" t="s">
        <v>9367</v>
      </c>
      <c r="MTU3" t="s">
        <v>9368</v>
      </c>
      <c r="MTV3" t="s">
        <v>9369</v>
      </c>
      <c r="MTW3" t="s">
        <v>9370</v>
      </c>
      <c r="MTX3" t="s">
        <v>9371</v>
      </c>
      <c r="MTY3" t="s">
        <v>9372</v>
      </c>
      <c r="MTZ3" t="s">
        <v>9373</v>
      </c>
      <c r="MUA3" t="s">
        <v>9374</v>
      </c>
      <c r="MUB3" t="s">
        <v>9375</v>
      </c>
      <c r="MUC3" t="s">
        <v>9376</v>
      </c>
      <c r="MUD3" t="s">
        <v>9377</v>
      </c>
      <c r="MUE3" t="s">
        <v>9378</v>
      </c>
      <c r="MUF3" t="s">
        <v>9379</v>
      </c>
      <c r="MUG3" t="s">
        <v>9380</v>
      </c>
      <c r="MUH3" t="s">
        <v>9381</v>
      </c>
      <c r="MUI3" t="s">
        <v>9382</v>
      </c>
      <c r="MUJ3" t="s">
        <v>9383</v>
      </c>
      <c r="MUK3" t="s">
        <v>9384</v>
      </c>
      <c r="MUL3" t="s">
        <v>9385</v>
      </c>
      <c r="MUM3" t="s">
        <v>9386</v>
      </c>
      <c r="MUN3" t="s">
        <v>9387</v>
      </c>
      <c r="MUO3" t="s">
        <v>9388</v>
      </c>
      <c r="MUP3" t="s">
        <v>9389</v>
      </c>
      <c r="MUQ3" t="s">
        <v>9390</v>
      </c>
      <c r="MUR3" t="s">
        <v>9391</v>
      </c>
      <c r="MUS3" t="s">
        <v>9392</v>
      </c>
      <c r="MUT3" t="s">
        <v>9393</v>
      </c>
      <c r="MUU3" t="s">
        <v>9394</v>
      </c>
      <c r="MUV3" t="s">
        <v>9395</v>
      </c>
      <c r="MUW3" t="s">
        <v>9396</v>
      </c>
      <c r="MUX3" t="s">
        <v>9397</v>
      </c>
      <c r="MUY3" t="s">
        <v>9398</v>
      </c>
      <c r="MUZ3" t="s">
        <v>9399</v>
      </c>
      <c r="MVA3" t="s">
        <v>9400</v>
      </c>
      <c r="MVB3" t="s">
        <v>9401</v>
      </c>
      <c r="MVC3" t="s">
        <v>9402</v>
      </c>
      <c r="MVD3" t="s">
        <v>9403</v>
      </c>
      <c r="MVE3" t="s">
        <v>9404</v>
      </c>
      <c r="MVF3" t="s">
        <v>9405</v>
      </c>
      <c r="MVG3" t="s">
        <v>9406</v>
      </c>
      <c r="MVH3" t="s">
        <v>9407</v>
      </c>
      <c r="MVI3" t="s">
        <v>9408</v>
      </c>
      <c r="MVJ3" t="s">
        <v>9409</v>
      </c>
      <c r="MVK3" t="s">
        <v>9410</v>
      </c>
      <c r="MVL3" t="s">
        <v>9411</v>
      </c>
      <c r="MVM3" t="s">
        <v>9412</v>
      </c>
      <c r="MVN3" t="s">
        <v>9413</v>
      </c>
      <c r="MVO3" t="s">
        <v>9414</v>
      </c>
      <c r="MVP3" t="s">
        <v>9415</v>
      </c>
      <c r="MVQ3" t="s">
        <v>9416</v>
      </c>
      <c r="MVR3" t="s">
        <v>9417</v>
      </c>
      <c r="MVS3" t="s">
        <v>9418</v>
      </c>
      <c r="MVT3" t="s">
        <v>9419</v>
      </c>
      <c r="MVU3" t="s">
        <v>9420</v>
      </c>
      <c r="MVV3" t="s">
        <v>9421</v>
      </c>
      <c r="MVW3" t="s">
        <v>9422</v>
      </c>
      <c r="MVX3" t="s">
        <v>9423</v>
      </c>
      <c r="MVY3" t="s">
        <v>9424</v>
      </c>
      <c r="MVZ3" t="s">
        <v>9425</v>
      </c>
      <c r="MWA3" t="s">
        <v>9426</v>
      </c>
      <c r="MWB3" t="s">
        <v>9427</v>
      </c>
      <c r="MWC3" t="s">
        <v>9428</v>
      </c>
      <c r="MWD3" t="s">
        <v>9429</v>
      </c>
      <c r="MWE3" t="s">
        <v>9430</v>
      </c>
      <c r="MWF3" t="s">
        <v>9431</v>
      </c>
      <c r="MWG3" t="s">
        <v>9432</v>
      </c>
      <c r="MWH3" t="s">
        <v>9433</v>
      </c>
      <c r="MWI3" t="s">
        <v>9434</v>
      </c>
      <c r="MWJ3" t="s">
        <v>9435</v>
      </c>
      <c r="MWK3" t="s">
        <v>9436</v>
      </c>
      <c r="MWL3" t="s">
        <v>9437</v>
      </c>
      <c r="MWM3" t="s">
        <v>9438</v>
      </c>
      <c r="MWN3" t="s">
        <v>9439</v>
      </c>
      <c r="MWO3" t="s">
        <v>9440</v>
      </c>
      <c r="MWP3" t="s">
        <v>9441</v>
      </c>
      <c r="MWQ3" t="s">
        <v>9442</v>
      </c>
      <c r="MWR3" t="s">
        <v>9443</v>
      </c>
      <c r="MWS3" t="s">
        <v>9444</v>
      </c>
      <c r="MWT3" t="s">
        <v>9445</v>
      </c>
      <c r="MWU3" t="s">
        <v>9446</v>
      </c>
      <c r="MWV3" t="s">
        <v>9447</v>
      </c>
      <c r="MWW3" t="s">
        <v>9448</v>
      </c>
      <c r="MWX3" t="s">
        <v>9449</v>
      </c>
      <c r="MWY3" t="s">
        <v>9450</v>
      </c>
      <c r="MWZ3" t="s">
        <v>9451</v>
      </c>
      <c r="MXA3" t="s">
        <v>9452</v>
      </c>
      <c r="MXB3" t="s">
        <v>9453</v>
      </c>
      <c r="MXC3" t="s">
        <v>9454</v>
      </c>
      <c r="MXD3" t="s">
        <v>9455</v>
      </c>
      <c r="MXE3" t="s">
        <v>9456</v>
      </c>
      <c r="MXF3" t="s">
        <v>9457</v>
      </c>
      <c r="MXG3" t="s">
        <v>9458</v>
      </c>
      <c r="MXH3" t="s">
        <v>9459</v>
      </c>
      <c r="MXI3" t="s">
        <v>9460</v>
      </c>
      <c r="MXJ3" t="s">
        <v>9461</v>
      </c>
      <c r="MXK3" t="s">
        <v>9462</v>
      </c>
      <c r="MXL3" t="s">
        <v>9463</v>
      </c>
      <c r="MXM3" t="s">
        <v>9464</v>
      </c>
      <c r="MXN3" t="s">
        <v>9465</v>
      </c>
      <c r="MXO3" t="s">
        <v>9466</v>
      </c>
      <c r="MXP3" t="s">
        <v>9467</v>
      </c>
      <c r="MXQ3" t="s">
        <v>9468</v>
      </c>
      <c r="MXR3" t="s">
        <v>9469</v>
      </c>
      <c r="MXS3" t="s">
        <v>9470</v>
      </c>
      <c r="MXT3" t="s">
        <v>9471</v>
      </c>
      <c r="MXU3" t="s">
        <v>9472</v>
      </c>
      <c r="MXV3" t="s">
        <v>9473</v>
      </c>
      <c r="MXW3" t="s">
        <v>9474</v>
      </c>
      <c r="MXX3" t="s">
        <v>9475</v>
      </c>
      <c r="MXY3" t="s">
        <v>9476</v>
      </c>
      <c r="MXZ3" t="s">
        <v>9477</v>
      </c>
      <c r="MYA3" t="s">
        <v>9478</v>
      </c>
      <c r="MYB3" t="s">
        <v>9479</v>
      </c>
      <c r="MYC3" t="s">
        <v>9480</v>
      </c>
      <c r="MYD3" t="s">
        <v>9481</v>
      </c>
      <c r="MYE3" t="s">
        <v>9482</v>
      </c>
      <c r="MYF3" t="s">
        <v>9483</v>
      </c>
      <c r="MYG3" t="s">
        <v>9484</v>
      </c>
      <c r="MYH3" t="s">
        <v>9485</v>
      </c>
      <c r="MYI3" t="s">
        <v>9486</v>
      </c>
      <c r="MYJ3" t="s">
        <v>9487</v>
      </c>
      <c r="MYK3" t="s">
        <v>9488</v>
      </c>
      <c r="MYL3" t="s">
        <v>9489</v>
      </c>
      <c r="MYM3" t="s">
        <v>9490</v>
      </c>
      <c r="MYN3" t="s">
        <v>9491</v>
      </c>
      <c r="MYO3" t="s">
        <v>9492</v>
      </c>
      <c r="MYP3" t="s">
        <v>9493</v>
      </c>
      <c r="MYQ3" t="s">
        <v>9494</v>
      </c>
      <c r="MYR3" t="s">
        <v>9495</v>
      </c>
      <c r="MYS3" t="s">
        <v>9496</v>
      </c>
      <c r="MYT3" t="s">
        <v>9497</v>
      </c>
      <c r="MYU3" t="s">
        <v>9498</v>
      </c>
      <c r="MYV3" t="s">
        <v>9499</v>
      </c>
      <c r="MYW3" t="s">
        <v>9500</v>
      </c>
      <c r="MYX3" t="s">
        <v>9501</v>
      </c>
      <c r="MYY3" t="s">
        <v>9502</v>
      </c>
      <c r="MYZ3" t="s">
        <v>9503</v>
      </c>
      <c r="MZA3" t="s">
        <v>9504</v>
      </c>
      <c r="MZB3" t="s">
        <v>9505</v>
      </c>
      <c r="MZC3" t="s">
        <v>9506</v>
      </c>
      <c r="MZD3" t="s">
        <v>9507</v>
      </c>
      <c r="MZE3" t="s">
        <v>9508</v>
      </c>
      <c r="MZF3" t="s">
        <v>9509</v>
      </c>
      <c r="MZG3" t="s">
        <v>9510</v>
      </c>
      <c r="MZH3" t="s">
        <v>9511</v>
      </c>
      <c r="MZI3" t="s">
        <v>9512</v>
      </c>
      <c r="MZJ3" t="s">
        <v>9513</v>
      </c>
      <c r="MZK3" t="s">
        <v>9514</v>
      </c>
      <c r="MZL3" t="s">
        <v>9515</v>
      </c>
      <c r="MZM3" t="s">
        <v>9516</v>
      </c>
      <c r="MZN3" t="s">
        <v>9517</v>
      </c>
      <c r="MZO3" t="s">
        <v>9518</v>
      </c>
      <c r="MZP3" t="s">
        <v>9519</v>
      </c>
      <c r="MZQ3" t="s">
        <v>9520</v>
      </c>
      <c r="MZR3" t="s">
        <v>9521</v>
      </c>
      <c r="MZS3" t="s">
        <v>9522</v>
      </c>
      <c r="MZT3" t="s">
        <v>9523</v>
      </c>
      <c r="MZU3" t="s">
        <v>9524</v>
      </c>
      <c r="MZV3" t="s">
        <v>9525</v>
      </c>
      <c r="MZW3" t="s">
        <v>9526</v>
      </c>
      <c r="MZX3" t="s">
        <v>9527</v>
      </c>
      <c r="MZY3" t="s">
        <v>9528</v>
      </c>
      <c r="MZZ3" t="s">
        <v>9529</v>
      </c>
      <c r="NAA3" t="s">
        <v>9530</v>
      </c>
      <c r="NAB3" t="s">
        <v>9531</v>
      </c>
      <c r="NAC3" t="s">
        <v>9532</v>
      </c>
      <c r="NAD3" t="s">
        <v>9533</v>
      </c>
      <c r="NAE3" t="s">
        <v>9534</v>
      </c>
      <c r="NAF3" t="s">
        <v>9535</v>
      </c>
      <c r="NAG3" t="s">
        <v>9536</v>
      </c>
      <c r="NAH3" t="s">
        <v>9537</v>
      </c>
      <c r="NAI3" t="s">
        <v>9538</v>
      </c>
      <c r="NAJ3" t="s">
        <v>9539</v>
      </c>
      <c r="NAK3" t="s">
        <v>9540</v>
      </c>
      <c r="NAL3" t="s">
        <v>9541</v>
      </c>
      <c r="NAM3" t="s">
        <v>9542</v>
      </c>
      <c r="NAN3" t="s">
        <v>9543</v>
      </c>
      <c r="NAO3" t="s">
        <v>9544</v>
      </c>
      <c r="NAP3" t="s">
        <v>9545</v>
      </c>
      <c r="NAQ3" t="s">
        <v>9546</v>
      </c>
      <c r="NAR3" t="s">
        <v>9547</v>
      </c>
      <c r="NAS3" t="s">
        <v>9548</v>
      </c>
      <c r="NAT3" t="s">
        <v>9549</v>
      </c>
      <c r="NAU3" t="s">
        <v>9550</v>
      </c>
      <c r="NAV3" t="s">
        <v>9551</v>
      </c>
      <c r="NAW3" t="s">
        <v>9552</v>
      </c>
      <c r="NAX3" t="s">
        <v>9553</v>
      </c>
      <c r="NAY3" t="s">
        <v>9554</v>
      </c>
      <c r="NAZ3" t="s">
        <v>9555</v>
      </c>
      <c r="NBA3" t="s">
        <v>9556</v>
      </c>
      <c r="NBB3" t="s">
        <v>9557</v>
      </c>
      <c r="NBC3" t="s">
        <v>9558</v>
      </c>
      <c r="NBD3" t="s">
        <v>9559</v>
      </c>
      <c r="NBE3" t="s">
        <v>9560</v>
      </c>
      <c r="NBF3" t="s">
        <v>9561</v>
      </c>
      <c r="NBG3" t="s">
        <v>9562</v>
      </c>
      <c r="NBH3" t="s">
        <v>9563</v>
      </c>
      <c r="NBI3" t="s">
        <v>9564</v>
      </c>
      <c r="NBJ3" t="s">
        <v>9565</v>
      </c>
      <c r="NBK3" t="s">
        <v>9566</v>
      </c>
      <c r="NBL3" t="s">
        <v>9567</v>
      </c>
      <c r="NBM3" t="s">
        <v>9568</v>
      </c>
      <c r="NBN3" t="s">
        <v>9569</v>
      </c>
      <c r="NBO3" t="s">
        <v>9570</v>
      </c>
      <c r="NBP3" t="s">
        <v>9571</v>
      </c>
      <c r="NBQ3" t="s">
        <v>9572</v>
      </c>
      <c r="NBR3" t="s">
        <v>9573</v>
      </c>
      <c r="NBS3" t="s">
        <v>9574</v>
      </c>
      <c r="NBT3" t="s">
        <v>9575</v>
      </c>
      <c r="NBU3" t="s">
        <v>9576</v>
      </c>
      <c r="NBV3" t="s">
        <v>9577</v>
      </c>
      <c r="NBW3" t="s">
        <v>9578</v>
      </c>
      <c r="NBX3" t="s">
        <v>9579</v>
      </c>
      <c r="NBY3" t="s">
        <v>9580</v>
      </c>
      <c r="NBZ3" t="s">
        <v>9581</v>
      </c>
      <c r="NCA3" t="s">
        <v>9582</v>
      </c>
      <c r="NCB3" t="s">
        <v>9583</v>
      </c>
      <c r="NCC3" t="s">
        <v>9584</v>
      </c>
      <c r="NCD3" t="s">
        <v>9585</v>
      </c>
      <c r="NCE3" t="s">
        <v>9586</v>
      </c>
      <c r="NCF3" t="s">
        <v>9587</v>
      </c>
      <c r="NCG3" t="s">
        <v>9588</v>
      </c>
      <c r="NCH3" t="s">
        <v>9589</v>
      </c>
      <c r="NCI3" t="s">
        <v>9590</v>
      </c>
      <c r="NCJ3" t="s">
        <v>9591</v>
      </c>
      <c r="NCK3" t="s">
        <v>9592</v>
      </c>
      <c r="NCL3" t="s">
        <v>9593</v>
      </c>
      <c r="NCM3" t="s">
        <v>9594</v>
      </c>
      <c r="NCN3" t="s">
        <v>9595</v>
      </c>
      <c r="NCO3" t="s">
        <v>9596</v>
      </c>
      <c r="NCP3" t="s">
        <v>9597</v>
      </c>
      <c r="NCQ3" t="s">
        <v>9598</v>
      </c>
      <c r="NCR3" t="s">
        <v>9599</v>
      </c>
      <c r="NCS3" t="s">
        <v>9600</v>
      </c>
      <c r="NCT3" t="s">
        <v>9601</v>
      </c>
      <c r="NCU3" t="s">
        <v>9602</v>
      </c>
      <c r="NCV3" t="s">
        <v>9603</v>
      </c>
      <c r="NCW3" t="s">
        <v>9604</v>
      </c>
      <c r="NCX3" t="s">
        <v>9605</v>
      </c>
      <c r="NCY3" t="s">
        <v>9606</v>
      </c>
      <c r="NCZ3" t="s">
        <v>9607</v>
      </c>
      <c r="NDA3" t="s">
        <v>9608</v>
      </c>
      <c r="NDB3" t="s">
        <v>9609</v>
      </c>
      <c r="NDC3" t="s">
        <v>9610</v>
      </c>
      <c r="NDD3" t="s">
        <v>9611</v>
      </c>
      <c r="NDE3" t="s">
        <v>9612</v>
      </c>
      <c r="NDF3" t="s">
        <v>9613</v>
      </c>
      <c r="NDG3" t="s">
        <v>9614</v>
      </c>
      <c r="NDH3" t="s">
        <v>9615</v>
      </c>
      <c r="NDI3" t="s">
        <v>9616</v>
      </c>
      <c r="NDJ3" t="s">
        <v>9617</v>
      </c>
      <c r="NDK3" t="s">
        <v>9618</v>
      </c>
      <c r="NDL3" t="s">
        <v>9619</v>
      </c>
      <c r="NDM3" t="s">
        <v>9620</v>
      </c>
      <c r="NDN3" t="s">
        <v>9621</v>
      </c>
      <c r="NDO3" t="s">
        <v>9622</v>
      </c>
      <c r="NDP3" t="s">
        <v>9623</v>
      </c>
      <c r="NDQ3" t="s">
        <v>9624</v>
      </c>
      <c r="NDR3" t="s">
        <v>9625</v>
      </c>
      <c r="NDS3" t="s">
        <v>9626</v>
      </c>
      <c r="NDT3" t="s">
        <v>9627</v>
      </c>
      <c r="NDU3" t="s">
        <v>9628</v>
      </c>
      <c r="NDV3" t="s">
        <v>9629</v>
      </c>
      <c r="NDW3" t="s">
        <v>9630</v>
      </c>
      <c r="NDX3" t="s">
        <v>9631</v>
      </c>
      <c r="NDY3" t="s">
        <v>9632</v>
      </c>
      <c r="NDZ3" t="s">
        <v>9633</v>
      </c>
      <c r="NEA3" t="s">
        <v>9634</v>
      </c>
      <c r="NEB3" t="s">
        <v>9635</v>
      </c>
      <c r="NEC3" t="s">
        <v>9636</v>
      </c>
      <c r="NED3" t="s">
        <v>9637</v>
      </c>
      <c r="NEE3" t="s">
        <v>9638</v>
      </c>
      <c r="NEF3" t="s">
        <v>9639</v>
      </c>
      <c r="NEG3" t="s">
        <v>9640</v>
      </c>
      <c r="NEH3" t="s">
        <v>9641</v>
      </c>
      <c r="NEI3" t="s">
        <v>9642</v>
      </c>
      <c r="NEJ3" t="s">
        <v>9643</v>
      </c>
      <c r="NEK3" t="s">
        <v>9644</v>
      </c>
      <c r="NEL3" t="s">
        <v>9645</v>
      </c>
      <c r="NEM3" t="s">
        <v>9646</v>
      </c>
      <c r="NEN3" t="s">
        <v>9647</v>
      </c>
      <c r="NEO3" t="s">
        <v>9648</v>
      </c>
      <c r="NEP3" t="s">
        <v>9649</v>
      </c>
      <c r="NEQ3" t="s">
        <v>9650</v>
      </c>
      <c r="NER3" t="s">
        <v>9651</v>
      </c>
      <c r="NES3" t="s">
        <v>9652</v>
      </c>
      <c r="NET3" t="s">
        <v>9653</v>
      </c>
      <c r="NEU3" t="s">
        <v>9654</v>
      </c>
      <c r="NEV3" t="s">
        <v>9655</v>
      </c>
      <c r="NEW3" t="s">
        <v>9656</v>
      </c>
      <c r="NEX3" t="s">
        <v>9657</v>
      </c>
      <c r="NEY3" t="s">
        <v>9658</v>
      </c>
      <c r="NEZ3" t="s">
        <v>9659</v>
      </c>
      <c r="NFA3" t="s">
        <v>9660</v>
      </c>
      <c r="NFB3" t="s">
        <v>9661</v>
      </c>
      <c r="NFC3" t="s">
        <v>9662</v>
      </c>
      <c r="NFD3" t="s">
        <v>9663</v>
      </c>
      <c r="NFE3" t="s">
        <v>9664</v>
      </c>
      <c r="NFF3" t="s">
        <v>9665</v>
      </c>
      <c r="NFG3" t="s">
        <v>9666</v>
      </c>
      <c r="NFH3" t="s">
        <v>9667</v>
      </c>
      <c r="NFI3" t="s">
        <v>9668</v>
      </c>
      <c r="NFJ3" t="s">
        <v>9669</v>
      </c>
      <c r="NFK3" t="s">
        <v>9670</v>
      </c>
      <c r="NFL3" t="s">
        <v>9671</v>
      </c>
      <c r="NFM3" t="s">
        <v>9672</v>
      </c>
      <c r="NFN3" t="s">
        <v>9673</v>
      </c>
      <c r="NFO3" t="s">
        <v>9674</v>
      </c>
      <c r="NFP3" t="s">
        <v>9675</v>
      </c>
      <c r="NFQ3" t="s">
        <v>9676</v>
      </c>
      <c r="NFR3" t="s">
        <v>9677</v>
      </c>
      <c r="NFS3" t="s">
        <v>9678</v>
      </c>
      <c r="NFT3" t="s">
        <v>9679</v>
      </c>
      <c r="NFU3" t="s">
        <v>9680</v>
      </c>
      <c r="NFV3" t="s">
        <v>9681</v>
      </c>
      <c r="NFW3" t="s">
        <v>9682</v>
      </c>
      <c r="NFX3" t="s">
        <v>9683</v>
      </c>
      <c r="NFY3" t="s">
        <v>9684</v>
      </c>
      <c r="NFZ3" t="s">
        <v>9685</v>
      </c>
      <c r="NGA3" t="s">
        <v>9686</v>
      </c>
      <c r="NGB3" t="s">
        <v>9687</v>
      </c>
      <c r="NGC3" t="s">
        <v>9688</v>
      </c>
      <c r="NGD3" t="s">
        <v>9689</v>
      </c>
      <c r="NGE3" t="s">
        <v>9690</v>
      </c>
      <c r="NGF3" t="s">
        <v>9691</v>
      </c>
      <c r="NGG3" t="s">
        <v>9692</v>
      </c>
      <c r="NGH3" t="s">
        <v>9693</v>
      </c>
      <c r="NGI3" t="s">
        <v>9694</v>
      </c>
      <c r="NGJ3" t="s">
        <v>9695</v>
      </c>
      <c r="NGK3" t="s">
        <v>9696</v>
      </c>
      <c r="NGL3" t="s">
        <v>9697</v>
      </c>
      <c r="NGM3" t="s">
        <v>9698</v>
      </c>
      <c r="NGN3" t="s">
        <v>9699</v>
      </c>
      <c r="NGO3" t="s">
        <v>9700</v>
      </c>
      <c r="NGP3" t="s">
        <v>9701</v>
      </c>
      <c r="NGQ3" t="s">
        <v>9702</v>
      </c>
      <c r="NGR3" t="s">
        <v>9703</v>
      </c>
      <c r="NGS3" t="s">
        <v>9704</v>
      </c>
      <c r="NGT3" t="s">
        <v>9705</v>
      </c>
      <c r="NGU3" t="s">
        <v>9706</v>
      </c>
      <c r="NGV3" t="s">
        <v>9707</v>
      </c>
      <c r="NGW3" t="s">
        <v>9708</v>
      </c>
      <c r="NGX3" t="s">
        <v>9709</v>
      </c>
      <c r="NGY3" t="s">
        <v>9710</v>
      </c>
      <c r="NGZ3" t="s">
        <v>9711</v>
      </c>
      <c r="NHA3" t="s">
        <v>9712</v>
      </c>
      <c r="NHB3" t="s">
        <v>9713</v>
      </c>
      <c r="NHC3" t="s">
        <v>9714</v>
      </c>
      <c r="NHD3" t="s">
        <v>9715</v>
      </c>
      <c r="NHE3" t="s">
        <v>9716</v>
      </c>
      <c r="NHF3" t="s">
        <v>9717</v>
      </c>
      <c r="NHG3" t="s">
        <v>9718</v>
      </c>
      <c r="NHH3" t="s">
        <v>9719</v>
      </c>
      <c r="NHI3" t="s">
        <v>9720</v>
      </c>
      <c r="NHJ3" t="s">
        <v>9721</v>
      </c>
      <c r="NHK3" t="s">
        <v>9722</v>
      </c>
      <c r="NHL3" t="s">
        <v>9723</v>
      </c>
      <c r="NHM3" t="s">
        <v>9724</v>
      </c>
      <c r="NHN3" t="s">
        <v>9725</v>
      </c>
      <c r="NHO3" t="s">
        <v>9726</v>
      </c>
      <c r="NHP3" t="s">
        <v>9727</v>
      </c>
      <c r="NHQ3" t="s">
        <v>9728</v>
      </c>
      <c r="NHR3" t="s">
        <v>9729</v>
      </c>
      <c r="NHS3" t="s">
        <v>9730</v>
      </c>
      <c r="NHT3" t="s">
        <v>9731</v>
      </c>
      <c r="NHU3" t="s">
        <v>9732</v>
      </c>
      <c r="NHV3" t="s">
        <v>9733</v>
      </c>
      <c r="NHW3" t="s">
        <v>9734</v>
      </c>
      <c r="NHX3" t="s">
        <v>9735</v>
      </c>
      <c r="NHY3" t="s">
        <v>9736</v>
      </c>
      <c r="NHZ3" t="s">
        <v>9737</v>
      </c>
      <c r="NIA3" t="s">
        <v>9738</v>
      </c>
      <c r="NIB3" t="s">
        <v>9739</v>
      </c>
      <c r="NIC3" t="s">
        <v>9740</v>
      </c>
      <c r="NID3" t="s">
        <v>9741</v>
      </c>
      <c r="NIE3" t="s">
        <v>9742</v>
      </c>
      <c r="NIF3" t="s">
        <v>9743</v>
      </c>
      <c r="NIG3" t="s">
        <v>9744</v>
      </c>
      <c r="NIH3" t="s">
        <v>9745</v>
      </c>
      <c r="NII3" t="s">
        <v>9746</v>
      </c>
      <c r="NIJ3" t="s">
        <v>9747</v>
      </c>
      <c r="NIK3" t="s">
        <v>9748</v>
      </c>
      <c r="NIL3" t="s">
        <v>9749</v>
      </c>
      <c r="NIM3" t="s">
        <v>9750</v>
      </c>
      <c r="NIN3" t="s">
        <v>9751</v>
      </c>
      <c r="NIO3" t="s">
        <v>9752</v>
      </c>
      <c r="NIP3" t="s">
        <v>9753</v>
      </c>
      <c r="NIQ3" t="s">
        <v>9754</v>
      </c>
      <c r="NIR3" t="s">
        <v>9755</v>
      </c>
      <c r="NIS3" t="s">
        <v>9756</v>
      </c>
      <c r="NIT3" t="s">
        <v>9757</v>
      </c>
      <c r="NIU3" t="s">
        <v>9758</v>
      </c>
      <c r="NIV3" t="s">
        <v>9759</v>
      </c>
      <c r="NIW3" t="s">
        <v>9760</v>
      </c>
      <c r="NIX3" t="s">
        <v>9761</v>
      </c>
      <c r="NIY3" t="s">
        <v>9762</v>
      </c>
      <c r="NIZ3" t="s">
        <v>9763</v>
      </c>
      <c r="NJA3" t="s">
        <v>9764</v>
      </c>
      <c r="NJB3" t="s">
        <v>9765</v>
      </c>
      <c r="NJC3" t="s">
        <v>9766</v>
      </c>
      <c r="NJD3" t="s">
        <v>9767</v>
      </c>
      <c r="NJE3" t="s">
        <v>9768</v>
      </c>
      <c r="NJF3" t="s">
        <v>9769</v>
      </c>
      <c r="NJG3" t="s">
        <v>9770</v>
      </c>
      <c r="NJH3" t="s">
        <v>9771</v>
      </c>
      <c r="NJI3" t="s">
        <v>9772</v>
      </c>
      <c r="NJJ3" t="s">
        <v>9773</v>
      </c>
      <c r="NJK3" t="s">
        <v>9774</v>
      </c>
      <c r="NJL3" t="s">
        <v>9775</v>
      </c>
      <c r="NJM3" t="s">
        <v>9776</v>
      </c>
      <c r="NJN3" t="s">
        <v>9777</v>
      </c>
      <c r="NJO3" t="s">
        <v>9778</v>
      </c>
      <c r="NJP3" t="s">
        <v>9779</v>
      </c>
      <c r="NJQ3" t="s">
        <v>9780</v>
      </c>
      <c r="NJR3" t="s">
        <v>9781</v>
      </c>
      <c r="NJS3" t="s">
        <v>9782</v>
      </c>
      <c r="NJT3" t="s">
        <v>9783</v>
      </c>
      <c r="NJU3" t="s">
        <v>9784</v>
      </c>
      <c r="NJV3" t="s">
        <v>9785</v>
      </c>
      <c r="NJW3" t="s">
        <v>9786</v>
      </c>
      <c r="NJX3" t="s">
        <v>9787</v>
      </c>
      <c r="NJY3" t="s">
        <v>9788</v>
      </c>
      <c r="NJZ3" t="s">
        <v>9789</v>
      </c>
      <c r="NKA3" t="s">
        <v>9790</v>
      </c>
      <c r="NKB3" t="s">
        <v>9791</v>
      </c>
      <c r="NKC3" t="s">
        <v>9792</v>
      </c>
      <c r="NKD3" t="s">
        <v>9793</v>
      </c>
      <c r="NKE3" t="s">
        <v>9794</v>
      </c>
      <c r="NKF3" t="s">
        <v>9795</v>
      </c>
      <c r="NKG3" t="s">
        <v>9796</v>
      </c>
      <c r="NKH3" t="s">
        <v>9797</v>
      </c>
      <c r="NKI3" t="s">
        <v>9798</v>
      </c>
      <c r="NKJ3" t="s">
        <v>9799</v>
      </c>
      <c r="NKK3" t="s">
        <v>9800</v>
      </c>
      <c r="NKL3" t="s">
        <v>9801</v>
      </c>
      <c r="NKM3" t="s">
        <v>9802</v>
      </c>
      <c r="NKN3" t="s">
        <v>9803</v>
      </c>
      <c r="NKO3" t="s">
        <v>9804</v>
      </c>
      <c r="NKP3" t="s">
        <v>9805</v>
      </c>
      <c r="NKQ3" t="s">
        <v>9806</v>
      </c>
      <c r="NKR3" t="s">
        <v>9807</v>
      </c>
      <c r="NKS3" t="s">
        <v>9808</v>
      </c>
      <c r="NKT3" t="s">
        <v>9809</v>
      </c>
      <c r="NKU3" t="s">
        <v>9810</v>
      </c>
      <c r="NKV3" t="s">
        <v>9811</v>
      </c>
      <c r="NKW3" t="s">
        <v>9812</v>
      </c>
      <c r="NKX3" t="s">
        <v>9813</v>
      </c>
      <c r="NKY3" t="s">
        <v>9814</v>
      </c>
      <c r="NKZ3" t="s">
        <v>9815</v>
      </c>
      <c r="NLA3" t="s">
        <v>9816</v>
      </c>
      <c r="NLB3" t="s">
        <v>9817</v>
      </c>
      <c r="NLC3" t="s">
        <v>9818</v>
      </c>
      <c r="NLD3" t="s">
        <v>9819</v>
      </c>
      <c r="NLE3" t="s">
        <v>9820</v>
      </c>
      <c r="NLF3" t="s">
        <v>9821</v>
      </c>
      <c r="NLG3" t="s">
        <v>9822</v>
      </c>
      <c r="NLH3" t="s">
        <v>9823</v>
      </c>
      <c r="NLI3" t="s">
        <v>9824</v>
      </c>
      <c r="NLJ3" t="s">
        <v>9825</v>
      </c>
      <c r="NLK3" t="s">
        <v>9826</v>
      </c>
      <c r="NLL3" t="s">
        <v>9827</v>
      </c>
      <c r="NLM3" t="s">
        <v>9828</v>
      </c>
      <c r="NLN3" t="s">
        <v>9829</v>
      </c>
      <c r="NLO3" t="s">
        <v>9830</v>
      </c>
      <c r="NLP3" t="s">
        <v>9831</v>
      </c>
      <c r="NLQ3" t="s">
        <v>9832</v>
      </c>
      <c r="NLR3" t="s">
        <v>9833</v>
      </c>
      <c r="NLS3" t="s">
        <v>9834</v>
      </c>
      <c r="NLT3" t="s">
        <v>9835</v>
      </c>
      <c r="NLU3" t="s">
        <v>9836</v>
      </c>
      <c r="NLV3" t="s">
        <v>9837</v>
      </c>
      <c r="NLW3" t="s">
        <v>9838</v>
      </c>
      <c r="NLX3" t="s">
        <v>9839</v>
      </c>
      <c r="NLY3" t="s">
        <v>9840</v>
      </c>
      <c r="NLZ3" t="s">
        <v>9841</v>
      </c>
      <c r="NMA3" t="s">
        <v>9842</v>
      </c>
      <c r="NMB3" t="s">
        <v>9843</v>
      </c>
      <c r="NMC3" t="s">
        <v>9844</v>
      </c>
      <c r="NMD3" t="s">
        <v>9845</v>
      </c>
      <c r="NME3" t="s">
        <v>9846</v>
      </c>
      <c r="NMF3" t="s">
        <v>9847</v>
      </c>
      <c r="NMG3" t="s">
        <v>9848</v>
      </c>
      <c r="NMH3" t="s">
        <v>9849</v>
      </c>
      <c r="NMI3" t="s">
        <v>9850</v>
      </c>
      <c r="NMJ3" t="s">
        <v>9851</v>
      </c>
      <c r="NMK3" t="s">
        <v>9852</v>
      </c>
      <c r="NML3" t="s">
        <v>9853</v>
      </c>
      <c r="NMM3" t="s">
        <v>9854</v>
      </c>
      <c r="NMN3" t="s">
        <v>9855</v>
      </c>
      <c r="NMO3" t="s">
        <v>9856</v>
      </c>
      <c r="NMP3" t="s">
        <v>9857</v>
      </c>
      <c r="NMQ3" t="s">
        <v>9858</v>
      </c>
      <c r="NMR3" t="s">
        <v>9859</v>
      </c>
      <c r="NMS3" t="s">
        <v>9860</v>
      </c>
      <c r="NMT3" t="s">
        <v>9861</v>
      </c>
      <c r="NMU3" t="s">
        <v>9862</v>
      </c>
      <c r="NMV3" t="s">
        <v>9863</v>
      </c>
      <c r="NMW3" t="s">
        <v>9864</v>
      </c>
      <c r="NMX3" t="s">
        <v>9865</v>
      </c>
      <c r="NMY3" t="s">
        <v>9866</v>
      </c>
      <c r="NMZ3" t="s">
        <v>9867</v>
      </c>
      <c r="NNA3" t="s">
        <v>9868</v>
      </c>
      <c r="NNB3" t="s">
        <v>9869</v>
      </c>
      <c r="NNC3" t="s">
        <v>9870</v>
      </c>
      <c r="NND3" t="s">
        <v>9871</v>
      </c>
      <c r="NNE3" t="s">
        <v>9872</v>
      </c>
      <c r="NNF3" t="s">
        <v>9873</v>
      </c>
      <c r="NNG3" t="s">
        <v>9874</v>
      </c>
      <c r="NNH3" t="s">
        <v>9875</v>
      </c>
      <c r="NNI3" t="s">
        <v>9876</v>
      </c>
      <c r="NNJ3" t="s">
        <v>9877</v>
      </c>
      <c r="NNK3" t="s">
        <v>9878</v>
      </c>
      <c r="NNL3" t="s">
        <v>9879</v>
      </c>
      <c r="NNM3" t="s">
        <v>9880</v>
      </c>
      <c r="NNN3" t="s">
        <v>9881</v>
      </c>
      <c r="NNO3" t="s">
        <v>9882</v>
      </c>
      <c r="NNP3" t="s">
        <v>9883</v>
      </c>
      <c r="NNQ3" t="s">
        <v>9884</v>
      </c>
      <c r="NNR3" t="s">
        <v>9885</v>
      </c>
      <c r="NNS3" t="s">
        <v>9886</v>
      </c>
      <c r="NNT3" t="s">
        <v>9887</v>
      </c>
      <c r="NNU3" t="s">
        <v>9888</v>
      </c>
      <c r="NNV3" t="s">
        <v>9889</v>
      </c>
      <c r="NNW3" t="s">
        <v>9890</v>
      </c>
      <c r="NNX3" t="s">
        <v>9891</v>
      </c>
      <c r="NNY3" t="s">
        <v>9892</v>
      </c>
      <c r="NNZ3" t="s">
        <v>9893</v>
      </c>
      <c r="NOA3" t="s">
        <v>9894</v>
      </c>
      <c r="NOB3" t="s">
        <v>9895</v>
      </c>
      <c r="NOC3" t="s">
        <v>9896</v>
      </c>
      <c r="NOD3" t="s">
        <v>9897</v>
      </c>
      <c r="NOE3" t="s">
        <v>9898</v>
      </c>
      <c r="NOF3" t="s">
        <v>9899</v>
      </c>
      <c r="NOG3" t="s">
        <v>9900</v>
      </c>
      <c r="NOH3" t="s">
        <v>9901</v>
      </c>
      <c r="NOI3" t="s">
        <v>9902</v>
      </c>
      <c r="NOJ3" t="s">
        <v>9903</v>
      </c>
      <c r="NOK3" t="s">
        <v>9904</v>
      </c>
      <c r="NOL3" t="s">
        <v>9905</v>
      </c>
      <c r="NOM3" t="s">
        <v>9906</v>
      </c>
      <c r="NON3" t="s">
        <v>9907</v>
      </c>
      <c r="NOO3" t="s">
        <v>9908</v>
      </c>
      <c r="NOP3" t="s">
        <v>9909</v>
      </c>
      <c r="NOQ3" t="s">
        <v>9910</v>
      </c>
      <c r="NOR3" t="s">
        <v>9911</v>
      </c>
      <c r="NOS3" t="s">
        <v>9912</v>
      </c>
      <c r="NOT3" t="s">
        <v>9913</v>
      </c>
      <c r="NOU3" t="s">
        <v>9914</v>
      </c>
      <c r="NOV3" t="s">
        <v>9915</v>
      </c>
      <c r="NOW3" t="s">
        <v>9916</v>
      </c>
      <c r="NOX3" t="s">
        <v>9917</v>
      </c>
      <c r="NOY3" t="s">
        <v>9918</v>
      </c>
      <c r="NOZ3" t="s">
        <v>9919</v>
      </c>
      <c r="NPA3" t="s">
        <v>9920</v>
      </c>
      <c r="NPB3" t="s">
        <v>9921</v>
      </c>
      <c r="NPC3" t="s">
        <v>9922</v>
      </c>
      <c r="NPD3" t="s">
        <v>9923</v>
      </c>
      <c r="NPE3" t="s">
        <v>9924</v>
      </c>
      <c r="NPF3" t="s">
        <v>9925</v>
      </c>
      <c r="NPG3" t="s">
        <v>9926</v>
      </c>
      <c r="NPH3" t="s">
        <v>9927</v>
      </c>
      <c r="NPI3" t="s">
        <v>9928</v>
      </c>
      <c r="NPJ3" t="s">
        <v>9929</v>
      </c>
      <c r="NPK3" t="s">
        <v>9930</v>
      </c>
      <c r="NPL3" t="s">
        <v>9931</v>
      </c>
      <c r="NPM3" t="s">
        <v>9932</v>
      </c>
      <c r="NPN3" t="s">
        <v>9933</v>
      </c>
      <c r="NPO3" t="s">
        <v>9934</v>
      </c>
      <c r="NPP3" t="s">
        <v>9935</v>
      </c>
      <c r="NPQ3" t="s">
        <v>9936</v>
      </c>
      <c r="NPR3" t="s">
        <v>9937</v>
      </c>
      <c r="NPS3" t="s">
        <v>9938</v>
      </c>
      <c r="NPT3" t="s">
        <v>9939</v>
      </c>
      <c r="NPU3" t="s">
        <v>9940</v>
      </c>
      <c r="NPV3" t="s">
        <v>9941</v>
      </c>
      <c r="NPW3" t="s">
        <v>9942</v>
      </c>
      <c r="NPX3" t="s">
        <v>9943</v>
      </c>
      <c r="NPY3" t="s">
        <v>9944</v>
      </c>
      <c r="NPZ3" t="s">
        <v>9945</v>
      </c>
      <c r="NQA3" t="s">
        <v>9946</v>
      </c>
      <c r="NQB3" t="s">
        <v>9947</v>
      </c>
      <c r="NQC3" t="s">
        <v>9948</v>
      </c>
      <c r="NQD3" t="s">
        <v>9949</v>
      </c>
      <c r="NQE3" t="s">
        <v>9950</v>
      </c>
      <c r="NQF3" t="s">
        <v>9951</v>
      </c>
      <c r="NQG3" t="s">
        <v>9952</v>
      </c>
      <c r="NQH3" t="s">
        <v>9953</v>
      </c>
      <c r="NQI3" t="s">
        <v>9954</v>
      </c>
      <c r="NQJ3" t="s">
        <v>9955</v>
      </c>
      <c r="NQK3" t="s">
        <v>9956</v>
      </c>
      <c r="NQL3" t="s">
        <v>9957</v>
      </c>
      <c r="NQM3" t="s">
        <v>9958</v>
      </c>
      <c r="NQN3" t="s">
        <v>9959</v>
      </c>
      <c r="NQO3" t="s">
        <v>9960</v>
      </c>
      <c r="NQP3" t="s">
        <v>9961</v>
      </c>
      <c r="NQQ3" t="s">
        <v>9962</v>
      </c>
      <c r="NQR3" t="s">
        <v>9963</v>
      </c>
      <c r="NQS3" t="s">
        <v>9964</v>
      </c>
      <c r="NQT3" t="s">
        <v>9965</v>
      </c>
      <c r="NQU3" t="s">
        <v>9966</v>
      </c>
      <c r="NQV3" t="s">
        <v>9967</v>
      </c>
      <c r="NQW3" t="s">
        <v>9968</v>
      </c>
      <c r="NQX3" t="s">
        <v>9969</v>
      </c>
      <c r="NQY3" t="s">
        <v>9970</v>
      </c>
      <c r="NQZ3" t="s">
        <v>9971</v>
      </c>
      <c r="NRA3" t="s">
        <v>9972</v>
      </c>
      <c r="NRB3" t="s">
        <v>9973</v>
      </c>
      <c r="NRC3" t="s">
        <v>9974</v>
      </c>
      <c r="NRD3" t="s">
        <v>9975</v>
      </c>
      <c r="NRE3" t="s">
        <v>9976</v>
      </c>
      <c r="NRF3" t="s">
        <v>9977</v>
      </c>
      <c r="NRG3" t="s">
        <v>9978</v>
      </c>
      <c r="NRH3" t="s">
        <v>9979</v>
      </c>
      <c r="NRI3" t="s">
        <v>9980</v>
      </c>
      <c r="NRJ3" t="s">
        <v>9981</v>
      </c>
      <c r="NRK3" t="s">
        <v>9982</v>
      </c>
      <c r="NRL3" t="s">
        <v>9983</v>
      </c>
      <c r="NRM3" t="s">
        <v>9984</v>
      </c>
      <c r="NRN3" t="s">
        <v>9985</v>
      </c>
      <c r="NRO3" t="s">
        <v>9986</v>
      </c>
      <c r="NRP3" t="s">
        <v>9987</v>
      </c>
      <c r="NRQ3" t="s">
        <v>9988</v>
      </c>
      <c r="NRR3" t="s">
        <v>9989</v>
      </c>
      <c r="NRS3" t="s">
        <v>9990</v>
      </c>
      <c r="NRT3" t="s">
        <v>9991</v>
      </c>
      <c r="NRU3" t="s">
        <v>9992</v>
      </c>
      <c r="NRV3" t="s">
        <v>9993</v>
      </c>
      <c r="NRW3" t="s">
        <v>9994</v>
      </c>
      <c r="NRX3" t="s">
        <v>9995</v>
      </c>
      <c r="NRY3" t="s">
        <v>9996</v>
      </c>
      <c r="NRZ3" t="s">
        <v>9997</v>
      </c>
      <c r="NSA3" t="s">
        <v>9998</v>
      </c>
      <c r="NSB3" t="s">
        <v>9999</v>
      </c>
      <c r="NSC3" t="s">
        <v>10000</v>
      </c>
      <c r="NSD3" t="s">
        <v>10001</v>
      </c>
      <c r="NSE3" t="s">
        <v>10002</v>
      </c>
      <c r="NSF3" t="s">
        <v>10003</v>
      </c>
      <c r="NSG3" t="s">
        <v>10004</v>
      </c>
      <c r="NSH3" t="s">
        <v>10005</v>
      </c>
      <c r="NSI3" t="s">
        <v>10006</v>
      </c>
      <c r="NSJ3" t="s">
        <v>10007</v>
      </c>
      <c r="NSK3" t="s">
        <v>10008</v>
      </c>
      <c r="NSL3" t="s">
        <v>10009</v>
      </c>
      <c r="NSM3" t="s">
        <v>10010</v>
      </c>
      <c r="NSN3" t="s">
        <v>10011</v>
      </c>
      <c r="NSO3" t="s">
        <v>10012</v>
      </c>
      <c r="NSP3" t="s">
        <v>10013</v>
      </c>
      <c r="NSQ3" t="s">
        <v>10014</v>
      </c>
      <c r="NSR3" t="s">
        <v>10015</v>
      </c>
      <c r="NSS3" t="s">
        <v>10016</v>
      </c>
      <c r="NST3" t="s">
        <v>10017</v>
      </c>
      <c r="NSU3" t="s">
        <v>10018</v>
      </c>
      <c r="NSV3" t="s">
        <v>10019</v>
      </c>
      <c r="NSW3" t="s">
        <v>10020</v>
      </c>
      <c r="NSX3" t="s">
        <v>10021</v>
      </c>
      <c r="NSY3" t="s">
        <v>10022</v>
      </c>
      <c r="NSZ3" t="s">
        <v>10023</v>
      </c>
      <c r="NTA3" t="s">
        <v>10024</v>
      </c>
      <c r="NTB3" t="s">
        <v>10025</v>
      </c>
      <c r="NTC3" t="s">
        <v>10026</v>
      </c>
      <c r="NTD3" t="s">
        <v>10027</v>
      </c>
      <c r="NTE3" t="s">
        <v>10028</v>
      </c>
      <c r="NTF3" t="s">
        <v>10029</v>
      </c>
      <c r="NTG3" t="s">
        <v>10030</v>
      </c>
      <c r="NTH3" t="s">
        <v>10031</v>
      </c>
      <c r="NTI3" t="s">
        <v>10032</v>
      </c>
      <c r="NTJ3" t="s">
        <v>10033</v>
      </c>
      <c r="NTK3" t="s">
        <v>10034</v>
      </c>
      <c r="NTL3" t="s">
        <v>10035</v>
      </c>
      <c r="NTM3" t="s">
        <v>10036</v>
      </c>
      <c r="NTN3" t="s">
        <v>10037</v>
      </c>
      <c r="NTO3" t="s">
        <v>10038</v>
      </c>
      <c r="NTP3" t="s">
        <v>10039</v>
      </c>
      <c r="NTQ3" t="s">
        <v>10040</v>
      </c>
      <c r="NTR3" t="s">
        <v>10041</v>
      </c>
      <c r="NTS3" t="s">
        <v>10042</v>
      </c>
      <c r="NTT3" t="s">
        <v>10043</v>
      </c>
      <c r="NTU3" t="s">
        <v>10044</v>
      </c>
      <c r="NTV3" t="s">
        <v>10045</v>
      </c>
      <c r="NTW3" t="s">
        <v>10046</v>
      </c>
      <c r="NTX3" t="s">
        <v>10047</v>
      </c>
      <c r="NTY3" t="s">
        <v>10048</v>
      </c>
      <c r="NTZ3" t="s">
        <v>10049</v>
      </c>
      <c r="NUA3" t="s">
        <v>10050</v>
      </c>
      <c r="NUB3" t="s">
        <v>10051</v>
      </c>
      <c r="NUC3" t="s">
        <v>10052</v>
      </c>
      <c r="NUD3" t="s">
        <v>10053</v>
      </c>
      <c r="NUE3" t="s">
        <v>10054</v>
      </c>
      <c r="NUF3" t="s">
        <v>10055</v>
      </c>
      <c r="NUG3" t="s">
        <v>10056</v>
      </c>
      <c r="NUH3" t="s">
        <v>10057</v>
      </c>
      <c r="NUI3" t="s">
        <v>10058</v>
      </c>
      <c r="NUJ3" t="s">
        <v>10059</v>
      </c>
      <c r="NUK3" t="s">
        <v>10060</v>
      </c>
      <c r="NUL3" t="s">
        <v>10061</v>
      </c>
      <c r="NUM3" t="s">
        <v>10062</v>
      </c>
      <c r="NUN3" t="s">
        <v>10063</v>
      </c>
      <c r="NUO3" t="s">
        <v>10064</v>
      </c>
      <c r="NUP3" t="s">
        <v>10065</v>
      </c>
      <c r="NUQ3" t="s">
        <v>10066</v>
      </c>
      <c r="NUR3" t="s">
        <v>10067</v>
      </c>
      <c r="NUS3" t="s">
        <v>10068</v>
      </c>
      <c r="NUT3" t="s">
        <v>10069</v>
      </c>
      <c r="NUU3" t="s">
        <v>10070</v>
      </c>
      <c r="NUV3" t="s">
        <v>10071</v>
      </c>
      <c r="NUW3" t="s">
        <v>10072</v>
      </c>
      <c r="NUX3" t="s">
        <v>10073</v>
      </c>
      <c r="NUY3" t="s">
        <v>10074</v>
      </c>
      <c r="NUZ3" t="s">
        <v>10075</v>
      </c>
      <c r="NVA3" t="s">
        <v>10076</v>
      </c>
      <c r="NVB3" t="s">
        <v>10077</v>
      </c>
      <c r="NVC3" t="s">
        <v>10078</v>
      </c>
      <c r="NVD3" t="s">
        <v>10079</v>
      </c>
      <c r="NVE3" t="s">
        <v>10080</v>
      </c>
      <c r="NVF3" t="s">
        <v>10081</v>
      </c>
      <c r="NVG3" t="s">
        <v>10082</v>
      </c>
      <c r="NVH3" t="s">
        <v>10083</v>
      </c>
      <c r="NVI3" t="s">
        <v>10084</v>
      </c>
      <c r="NVJ3" t="s">
        <v>10085</v>
      </c>
      <c r="NVK3" t="s">
        <v>10086</v>
      </c>
      <c r="NVL3" t="s">
        <v>10087</v>
      </c>
      <c r="NVM3" t="s">
        <v>10088</v>
      </c>
      <c r="NVN3" t="s">
        <v>10089</v>
      </c>
      <c r="NVO3" t="s">
        <v>10090</v>
      </c>
      <c r="NVP3" t="s">
        <v>10091</v>
      </c>
      <c r="NVQ3" t="s">
        <v>10092</v>
      </c>
      <c r="NVR3" t="s">
        <v>10093</v>
      </c>
      <c r="NVS3" t="s">
        <v>10094</v>
      </c>
      <c r="NVT3" t="s">
        <v>10095</v>
      </c>
      <c r="NVU3" t="s">
        <v>10096</v>
      </c>
      <c r="NVV3" t="s">
        <v>10097</v>
      </c>
      <c r="NVW3" t="s">
        <v>10098</v>
      </c>
      <c r="NVX3" t="s">
        <v>10099</v>
      </c>
      <c r="NVY3" t="s">
        <v>10100</v>
      </c>
      <c r="NVZ3" t="s">
        <v>10101</v>
      </c>
      <c r="NWA3" t="s">
        <v>10102</v>
      </c>
      <c r="NWB3" t="s">
        <v>10103</v>
      </c>
      <c r="NWC3" t="s">
        <v>10104</v>
      </c>
      <c r="NWD3" t="s">
        <v>10105</v>
      </c>
      <c r="NWE3" t="s">
        <v>10106</v>
      </c>
      <c r="NWF3" t="s">
        <v>10107</v>
      </c>
      <c r="NWG3" t="s">
        <v>10108</v>
      </c>
      <c r="NWH3" t="s">
        <v>10109</v>
      </c>
      <c r="NWI3" t="s">
        <v>10110</v>
      </c>
      <c r="NWJ3" t="s">
        <v>10111</v>
      </c>
      <c r="NWK3" t="s">
        <v>10112</v>
      </c>
      <c r="NWL3" t="s">
        <v>10113</v>
      </c>
      <c r="NWM3" t="s">
        <v>10114</v>
      </c>
      <c r="NWN3" t="s">
        <v>10115</v>
      </c>
      <c r="NWO3" t="s">
        <v>10116</v>
      </c>
      <c r="NWP3" t="s">
        <v>10117</v>
      </c>
      <c r="NWQ3" t="s">
        <v>10118</v>
      </c>
      <c r="NWR3" t="s">
        <v>10119</v>
      </c>
      <c r="NWS3" t="s">
        <v>10120</v>
      </c>
      <c r="NWT3" t="s">
        <v>10121</v>
      </c>
      <c r="NWU3" t="s">
        <v>10122</v>
      </c>
      <c r="NWV3" t="s">
        <v>10123</v>
      </c>
      <c r="NWW3" t="s">
        <v>10124</v>
      </c>
      <c r="NWX3" t="s">
        <v>10125</v>
      </c>
      <c r="NWY3" t="s">
        <v>10126</v>
      </c>
      <c r="NWZ3" t="s">
        <v>10127</v>
      </c>
      <c r="NXA3" t="s">
        <v>10128</v>
      </c>
      <c r="NXB3" t="s">
        <v>10129</v>
      </c>
      <c r="NXC3" t="s">
        <v>10130</v>
      </c>
      <c r="NXD3" t="s">
        <v>10131</v>
      </c>
      <c r="NXE3" t="s">
        <v>10132</v>
      </c>
      <c r="NXF3" t="s">
        <v>10133</v>
      </c>
      <c r="NXG3" t="s">
        <v>10134</v>
      </c>
      <c r="NXH3" t="s">
        <v>10135</v>
      </c>
      <c r="NXI3" t="s">
        <v>10136</v>
      </c>
      <c r="NXJ3" t="s">
        <v>10137</v>
      </c>
      <c r="NXK3" t="s">
        <v>10138</v>
      </c>
      <c r="NXL3" t="s">
        <v>10139</v>
      </c>
      <c r="NXM3" t="s">
        <v>10140</v>
      </c>
      <c r="NXN3" t="s">
        <v>10141</v>
      </c>
      <c r="NXO3" t="s">
        <v>10142</v>
      </c>
      <c r="NXP3" t="s">
        <v>10143</v>
      </c>
      <c r="NXQ3" t="s">
        <v>10144</v>
      </c>
      <c r="NXR3" t="s">
        <v>10145</v>
      </c>
      <c r="NXS3" t="s">
        <v>10146</v>
      </c>
      <c r="NXT3" t="s">
        <v>10147</v>
      </c>
      <c r="NXU3" t="s">
        <v>10148</v>
      </c>
      <c r="NXV3" t="s">
        <v>10149</v>
      </c>
      <c r="NXW3" t="s">
        <v>10150</v>
      </c>
      <c r="NXX3" t="s">
        <v>10151</v>
      </c>
      <c r="NXY3" t="s">
        <v>10152</v>
      </c>
      <c r="NXZ3" t="s">
        <v>10153</v>
      </c>
      <c r="NYA3" t="s">
        <v>10154</v>
      </c>
      <c r="NYB3" t="s">
        <v>10155</v>
      </c>
      <c r="NYC3" t="s">
        <v>10156</v>
      </c>
      <c r="NYD3" t="s">
        <v>10157</v>
      </c>
      <c r="NYE3" t="s">
        <v>10158</v>
      </c>
      <c r="NYF3" t="s">
        <v>10159</v>
      </c>
      <c r="NYG3" t="s">
        <v>10160</v>
      </c>
      <c r="NYH3" t="s">
        <v>10161</v>
      </c>
      <c r="NYI3" t="s">
        <v>10162</v>
      </c>
      <c r="NYJ3" t="s">
        <v>10163</v>
      </c>
      <c r="NYK3" t="s">
        <v>10164</v>
      </c>
      <c r="NYL3" t="s">
        <v>10165</v>
      </c>
      <c r="NYM3" t="s">
        <v>10166</v>
      </c>
      <c r="NYN3" t="s">
        <v>10167</v>
      </c>
      <c r="NYO3" t="s">
        <v>10168</v>
      </c>
      <c r="NYP3" t="s">
        <v>10169</v>
      </c>
      <c r="NYQ3" t="s">
        <v>10170</v>
      </c>
      <c r="NYR3" t="s">
        <v>10171</v>
      </c>
      <c r="NYS3" t="s">
        <v>10172</v>
      </c>
      <c r="NYT3" t="s">
        <v>10173</v>
      </c>
      <c r="NYU3" t="s">
        <v>10174</v>
      </c>
      <c r="NYV3" t="s">
        <v>10175</v>
      </c>
      <c r="NYW3" t="s">
        <v>10176</v>
      </c>
      <c r="NYX3" t="s">
        <v>10177</v>
      </c>
      <c r="NYY3" t="s">
        <v>10178</v>
      </c>
      <c r="NYZ3" t="s">
        <v>10179</v>
      </c>
      <c r="NZA3" t="s">
        <v>10180</v>
      </c>
      <c r="NZB3" t="s">
        <v>10181</v>
      </c>
      <c r="NZC3" t="s">
        <v>10182</v>
      </c>
      <c r="NZD3" t="s">
        <v>10183</v>
      </c>
      <c r="NZE3" t="s">
        <v>10184</v>
      </c>
      <c r="NZF3" t="s">
        <v>10185</v>
      </c>
      <c r="NZG3" t="s">
        <v>10186</v>
      </c>
      <c r="NZH3" t="s">
        <v>10187</v>
      </c>
      <c r="NZI3" t="s">
        <v>10188</v>
      </c>
      <c r="NZJ3" t="s">
        <v>10189</v>
      </c>
      <c r="NZK3" t="s">
        <v>10190</v>
      </c>
      <c r="NZL3" t="s">
        <v>10191</v>
      </c>
      <c r="NZM3" t="s">
        <v>10192</v>
      </c>
      <c r="NZN3" t="s">
        <v>10193</v>
      </c>
      <c r="NZO3" t="s">
        <v>10194</v>
      </c>
      <c r="NZP3" t="s">
        <v>10195</v>
      </c>
      <c r="NZQ3" t="s">
        <v>10196</v>
      </c>
      <c r="NZR3" t="s">
        <v>10197</v>
      </c>
      <c r="NZS3" t="s">
        <v>10198</v>
      </c>
      <c r="NZT3" t="s">
        <v>10199</v>
      </c>
      <c r="NZU3" t="s">
        <v>10200</v>
      </c>
      <c r="NZV3" t="s">
        <v>10201</v>
      </c>
      <c r="NZW3" t="s">
        <v>10202</v>
      </c>
      <c r="NZX3" t="s">
        <v>10203</v>
      </c>
      <c r="NZY3" t="s">
        <v>10204</v>
      </c>
      <c r="NZZ3" t="s">
        <v>10205</v>
      </c>
      <c r="OAA3" t="s">
        <v>10206</v>
      </c>
      <c r="OAB3" t="s">
        <v>10207</v>
      </c>
      <c r="OAC3" t="s">
        <v>10208</v>
      </c>
      <c r="OAD3" t="s">
        <v>10209</v>
      </c>
      <c r="OAE3" t="s">
        <v>10210</v>
      </c>
      <c r="OAF3" t="s">
        <v>10211</v>
      </c>
      <c r="OAG3" t="s">
        <v>10212</v>
      </c>
      <c r="OAH3" t="s">
        <v>10213</v>
      </c>
      <c r="OAI3" t="s">
        <v>10214</v>
      </c>
      <c r="OAJ3" t="s">
        <v>10215</v>
      </c>
      <c r="OAK3" t="s">
        <v>10216</v>
      </c>
      <c r="OAL3" t="s">
        <v>10217</v>
      </c>
      <c r="OAM3" t="s">
        <v>10218</v>
      </c>
      <c r="OAN3" t="s">
        <v>10219</v>
      </c>
      <c r="OAO3" t="s">
        <v>10220</v>
      </c>
      <c r="OAP3" t="s">
        <v>10221</v>
      </c>
      <c r="OAQ3" t="s">
        <v>10222</v>
      </c>
      <c r="OAR3" t="s">
        <v>10223</v>
      </c>
      <c r="OAS3" t="s">
        <v>10224</v>
      </c>
      <c r="OAT3" t="s">
        <v>10225</v>
      </c>
      <c r="OAU3" t="s">
        <v>10226</v>
      </c>
      <c r="OAV3" t="s">
        <v>10227</v>
      </c>
      <c r="OAW3" t="s">
        <v>10228</v>
      </c>
      <c r="OAX3" t="s">
        <v>10229</v>
      </c>
      <c r="OAY3" t="s">
        <v>10230</v>
      </c>
      <c r="OAZ3" t="s">
        <v>10231</v>
      </c>
      <c r="OBA3" t="s">
        <v>10232</v>
      </c>
      <c r="OBB3" t="s">
        <v>10233</v>
      </c>
      <c r="OBC3" t="s">
        <v>10234</v>
      </c>
      <c r="OBD3" t="s">
        <v>10235</v>
      </c>
      <c r="OBE3" t="s">
        <v>10236</v>
      </c>
      <c r="OBF3" t="s">
        <v>10237</v>
      </c>
      <c r="OBG3" t="s">
        <v>10238</v>
      </c>
      <c r="OBH3" t="s">
        <v>10239</v>
      </c>
      <c r="OBI3" t="s">
        <v>10240</v>
      </c>
      <c r="OBJ3" t="s">
        <v>10241</v>
      </c>
      <c r="OBK3" t="s">
        <v>10242</v>
      </c>
      <c r="OBL3" t="s">
        <v>10243</v>
      </c>
      <c r="OBM3" t="s">
        <v>10244</v>
      </c>
      <c r="OBN3" t="s">
        <v>10245</v>
      </c>
      <c r="OBO3" t="s">
        <v>10246</v>
      </c>
      <c r="OBP3" t="s">
        <v>10247</v>
      </c>
      <c r="OBQ3" t="s">
        <v>10248</v>
      </c>
      <c r="OBR3" t="s">
        <v>10249</v>
      </c>
      <c r="OBS3" t="s">
        <v>10250</v>
      </c>
      <c r="OBT3" t="s">
        <v>10251</v>
      </c>
      <c r="OBU3" t="s">
        <v>10252</v>
      </c>
      <c r="OBV3" t="s">
        <v>10253</v>
      </c>
      <c r="OBW3" t="s">
        <v>10254</v>
      </c>
      <c r="OBX3" t="s">
        <v>10255</v>
      </c>
      <c r="OBY3" t="s">
        <v>10256</v>
      </c>
      <c r="OBZ3" t="s">
        <v>10257</v>
      </c>
      <c r="OCA3" t="s">
        <v>10258</v>
      </c>
      <c r="OCB3" t="s">
        <v>10259</v>
      </c>
      <c r="OCC3" t="s">
        <v>10260</v>
      </c>
      <c r="OCD3" t="s">
        <v>10261</v>
      </c>
      <c r="OCE3" t="s">
        <v>10262</v>
      </c>
      <c r="OCF3" t="s">
        <v>10263</v>
      </c>
      <c r="OCG3" t="s">
        <v>10264</v>
      </c>
      <c r="OCH3" t="s">
        <v>10265</v>
      </c>
      <c r="OCI3" t="s">
        <v>10266</v>
      </c>
      <c r="OCJ3" t="s">
        <v>10267</v>
      </c>
      <c r="OCK3" t="s">
        <v>10268</v>
      </c>
      <c r="OCL3" t="s">
        <v>10269</v>
      </c>
      <c r="OCM3" t="s">
        <v>10270</v>
      </c>
      <c r="OCN3" t="s">
        <v>10271</v>
      </c>
      <c r="OCO3" t="s">
        <v>10272</v>
      </c>
      <c r="OCP3" t="s">
        <v>10273</v>
      </c>
      <c r="OCQ3" t="s">
        <v>10274</v>
      </c>
      <c r="OCR3" t="s">
        <v>10275</v>
      </c>
      <c r="OCS3" t="s">
        <v>10276</v>
      </c>
      <c r="OCT3" t="s">
        <v>10277</v>
      </c>
      <c r="OCU3" t="s">
        <v>10278</v>
      </c>
      <c r="OCV3" t="s">
        <v>10279</v>
      </c>
      <c r="OCW3" t="s">
        <v>10280</v>
      </c>
      <c r="OCX3" t="s">
        <v>10281</v>
      </c>
      <c r="OCY3" t="s">
        <v>10282</v>
      </c>
      <c r="OCZ3" t="s">
        <v>10283</v>
      </c>
      <c r="ODA3" t="s">
        <v>10284</v>
      </c>
      <c r="ODB3" t="s">
        <v>10285</v>
      </c>
      <c r="ODC3" t="s">
        <v>10286</v>
      </c>
      <c r="ODD3" t="s">
        <v>10287</v>
      </c>
      <c r="ODE3" t="s">
        <v>10288</v>
      </c>
      <c r="ODF3" t="s">
        <v>10289</v>
      </c>
      <c r="ODG3" t="s">
        <v>10290</v>
      </c>
      <c r="ODH3" t="s">
        <v>10291</v>
      </c>
      <c r="ODI3" t="s">
        <v>10292</v>
      </c>
      <c r="ODJ3" t="s">
        <v>10293</v>
      </c>
      <c r="ODK3" t="s">
        <v>10294</v>
      </c>
      <c r="ODL3" t="s">
        <v>10295</v>
      </c>
      <c r="ODM3" t="s">
        <v>10296</v>
      </c>
      <c r="ODN3" t="s">
        <v>10297</v>
      </c>
      <c r="ODO3" t="s">
        <v>10298</v>
      </c>
      <c r="ODP3" t="s">
        <v>10299</v>
      </c>
      <c r="ODQ3" t="s">
        <v>10300</v>
      </c>
      <c r="ODR3" t="s">
        <v>10301</v>
      </c>
      <c r="ODS3" t="s">
        <v>10302</v>
      </c>
      <c r="ODT3" t="s">
        <v>10303</v>
      </c>
      <c r="ODU3" t="s">
        <v>10304</v>
      </c>
      <c r="ODV3" t="s">
        <v>10305</v>
      </c>
      <c r="ODW3" t="s">
        <v>10306</v>
      </c>
      <c r="ODX3" t="s">
        <v>10307</v>
      </c>
      <c r="ODY3" t="s">
        <v>10308</v>
      </c>
      <c r="ODZ3" t="s">
        <v>10309</v>
      </c>
      <c r="OEA3" t="s">
        <v>10310</v>
      </c>
      <c r="OEB3" t="s">
        <v>10311</v>
      </c>
      <c r="OEC3" t="s">
        <v>10312</v>
      </c>
      <c r="OED3" t="s">
        <v>10313</v>
      </c>
      <c r="OEE3" t="s">
        <v>10314</v>
      </c>
      <c r="OEF3" t="s">
        <v>10315</v>
      </c>
      <c r="OEG3" t="s">
        <v>10316</v>
      </c>
      <c r="OEH3" t="s">
        <v>10317</v>
      </c>
      <c r="OEI3" t="s">
        <v>10318</v>
      </c>
      <c r="OEJ3" t="s">
        <v>10319</v>
      </c>
      <c r="OEK3" t="s">
        <v>10320</v>
      </c>
      <c r="OEL3" t="s">
        <v>10321</v>
      </c>
      <c r="OEM3" t="s">
        <v>10322</v>
      </c>
      <c r="OEN3" t="s">
        <v>10323</v>
      </c>
      <c r="OEO3" t="s">
        <v>10324</v>
      </c>
      <c r="OEP3" t="s">
        <v>10325</v>
      </c>
      <c r="OEQ3" t="s">
        <v>10326</v>
      </c>
      <c r="OER3" t="s">
        <v>10327</v>
      </c>
      <c r="OES3" t="s">
        <v>10328</v>
      </c>
      <c r="OET3" t="s">
        <v>10329</v>
      </c>
      <c r="OEU3" t="s">
        <v>10330</v>
      </c>
      <c r="OEV3" t="s">
        <v>10331</v>
      </c>
      <c r="OEW3" t="s">
        <v>10332</v>
      </c>
      <c r="OEX3" t="s">
        <v>10333</v>
      </c>
      <c r="OEY3" t="s">
        <v>10334</v>
      </c>
      <c r="OEZ3" t="s">
        <v>10335</v>
      </c>
      <c r="OFA3" t="s">
        <v>10336</v>
      </c>
      <c r="OFB3" t="s">
        <v>10337</v>
      </c>
      <c r="OFC3" t="s">
        <v>10338</v>
      </c>
      <c r="OFD3" t="s">
        <v>10339</v>
      </c>
      <c r="OFE3" t="s">
        <v>10340</v>
      </c>
      <c r="OFF3" t="s">
        <v>10341</v>
      </c>
      <c r="OFG3" t="s">
        <v>10342</v>
      </c>
      <c r="OFH3" t="s">
        <v>10343</v>
      </c>
      <c r="OFI3" t="s">
        <v>10344</v>
      </c>
      <c r="OFJ3" t="s">
        <v>10345</v>
      </c>
      <c r="OFK3" t="s">
        <v>10346</v>
      </c>
      <c r="OFL3" t="s">
        <v>10347</v>
      </c>
      <c r="OFM3" t="s">
        <v>10348</v>
      </c>
      <c r="OFN3" t="s">
        <v>10349</v>
      </c>
      <c r="OFO3" t="s">
        <v>10350</v>
      </c>
      <c r="OFP3" t="s">
        <v>10351</v>
      </c>
      <c r="OFQ3" t="s">
        <v>10352</v>
      </c>
      <c r="OFR3" t="s">
        <v>10353</v>
      </c>
      <c r="OFS3" t="s">
        <v>10354</v>
      </c>
      <c r="OFT3" t="s">
        <v>10355</v>
      </c>
      <c r="OFU3" t="s">
        <v>10356</v>
      </c>
      <c r="OFV3" t="s">
        <v>10357</v>
      </c>
      <c r="OFW3" t="s">
        <v>10358</v>
      </c>
      <c r="OFX3" t="s">
        <v>10359</v>
      </c>
      <c r="OFY3" t="s">
        <v>10360</v>
      </c>
      <c r="OFZ3" t="s">
        <v>10361</v>
      </c>
      <c r="OGA3" t="s">
        <v>10362</v>
      </c>
      <c r="OGB3" t="s">
        <v>10363</v>
      </c>
      <c r="OGC3" t="s">
        <v>10364</v>
      </c>
      <c r="OGD3" t="s">
        <v>10365</v>
      </c>
      <c r="OGE3" t="s">
        <v>10366</v>
      </c>
      <c r="OGF3" t="s">
        <v>10367</v>
      </c>
      <c r="OGG3" t="s">
        <v>10368</v>
      </c>
      <c r="OGH3" t="s">
        <v>10369</v>
      </c>
      <c r="OGI3" t="s">
        <v>10370</v>
      </c>
      <c r="OGJ3" t="s">
        <v>10371</v>
      </c>
      <c r="OGK3" t="s">
        <v>10372</v>
      </c>
      <c r="OGL3" t="s">
        <v>10373</v>
      </c>
      <c r="OGM3" t="s">
        <v>10374</v>
      </c>
      <c r="OGN3" t="s">
        <v>10375</v>
      </c>
      <c r="OGO3" t="s">
        <v>10376</v>
      </c>
      <c r="OGP3" t="s">
        <v>10377</v>
      </c>
      <c r="OGQ3" t="s">
        <v>10378</v>
      </c>
      <c r="OGR3" t="s">
        <v>10379</v>
      </c>
      <c r="OGS3" t="s">
        <v>10380</v>
      </c>
      <c r="OGT3" t="s">
        <v>10381</v>
      </c>
      <c r="OGU3" t="s">
        <v>10382</v>
      </c>
      <c r="OGV3" t="s">
        <v>10383</v>
      </c>
      <c r="OGW3" t="s">
        <v>10384</v>
      </c>
      <c r="OGX3" t="s">
        <v>10385</v>
      </c>
      <c r="OGY3" t="s">
        <v>10386</v>
      </c>
      <c r="OGZ3" t="s">
        <v>10387</v>
      </c>
      <c r="OHA3" t="s">
        <v>10388</v>
      </c>
      <c r="OHB3" t="s">
        <v>10389</v>
      </c>
      <c r="OHC3" t="s">
        <v>10390</v>
      </c>
      <c r="OHD3" t="s">
        <v>10391</v>
      </c>
      <c r="OHE3" t="s">
        <v>10392</v>
      </c>
      <c r="OHF3" t="s">
        <v>10393</v>
      </c>
      <c r="OHG3" t="s">
        <v>10394</v>
      </c>
      <c r="OHH3" t="s">
        <v>10395</v>
      </c>
      <c r="OHI3" t="s">
        <v>10396</v>
      </c>
      <c r="OHJ3" t="s">
        <v>10397</v>
      </c>
      <c r="OHK3" t="s">
        <v>10398</v>
      </c>
      <c r="OHL3" t="s">
        <v>10399</v>
      </c>
      <c r="OHM3" t="s">
        <v>10400</v>
      </c>
      <c r="OHN3" t="s">
        <v>10401</v>
      </c>
      <c r="OHO3" t="s">
        <v>10402</v>
      </c>
      <c r="OHP3" t="s">
        <v>10403</v>
      </c>
      <c r="OHQ3" t="s">
        <v>10404</v>
      </c>
      <c r="OHR3" t="s">
        <v>10405</v>
      </c>
      <c r="OHS3" t="s">
        <v>10406</v>
      </c>
      <c r="OHT3" t="s">
        <v>10407</v>
      </c>
      <c r="OHU3" t="s">
        <v>10408</v>
      </c>
      <c r="OHV3" t="s">
        <v>10409</v>
      </c>
      <c r="OHW3" t="s">
        <v>10410</v>
      </c>
      <c r="OHX3" t="s">
        <v>10411</v>
      </c>
      <c r="OHY3" t="s">
        <v>10412</v>
      </c>
      <c r="OHZ3" t="s">
        <v>10413</v>
      </c>
      <c r="OIA3" t="s">
        <v>10414</v>
      </c>
      <c r="OIB3" t="s">
        <v>10415</v>
      </c>
      <c r="OIC3" t="s">
        <v>10416</v>
      </c>
      <c r="OID3" t="s">
        <v>10417</v>
      </c>
      <c r="OIE3" t="s">
        <v>10418</v>
      </c>
      <c r="OIF3" t="s">
        <v>10419</v>
      </c>
      <c r="OIG3" t="s">
        <v>10420</v>
      </c>
      <c r="OIH3" t="s">
        <v>10421</v>
      </c>
      <c r="OII3" t="s">
        <v>10422</v>
      </c>
      <c r="OIJ3" t="s">
        <v>10423</v>
      </c>
      <c r="OIK3" t="s">
        <v>10424</v>
      </c>
      <c r="OIL3" t="s">
        <v>10425</v>
      </c>
      <c r="OIM3" t="s">
        <v>10426</v>
      </c>
      <c r="OIN3" t="s">
        <v>10427</v>
      </c>
      <c r="OIO3" t="s">
        <v>10428</v>
      </c>
      <c r="OIP3" t="s">
        <v>10429</v>
      </c>
      <c r="OIQ3" t="s">
        <v>10430</v>
      </c>
      <c r="OIR3" t="s">
        <v>10431</v>
      </c>
      <c r="OIS3" t="s">
        <v>10432</v>
      </c>
      <c r="OIT3" t="s">
        <v>10433</v>
      </c>
      <c r="OIU3" t="s">
        <v>10434</v>
      </c>
      <c r="OIV3" t="s">
        <v>10435</v>
      </c>
      <c r="OIW3" t="s">
        <v>10436</v>
      </c>
      <c r="OIX3" t="s">
        <v>10437</v>
      </c>
      <c r="OIY3" t="s">
        <v>10438</v>
      </c>
      <c r="OIZ3" t="s">
        <v>10439</v>
      </c>
      <c r="OJA3" t="s">
        <v>10440</v>
      </c>
      <c r="OJB3" t="s">
        <v>10441</v>
      </c>
      <c r="OJC3" t="s">
        <v>10442</v>
      </c>
      <c r="OJD3" t="s">
        <v>10443</v>
      </c>
      <c r="OJE3" t="s">
        <v>10444</v>
      </c>
      <c r="OJF3" t="s">
        <v>10445</v>
      </c>
      <c r="OJG3" t="s">
        <v>10446</v>
      </c>
      <c r="OJH3" t="s">
        <v>10447</v>
      </c>
      <c r="OJI3" t="s">
        <v>10448</v>
      </c>
      <c r="OJJ3" t="s">
        <v>10449</v>
      </c>
      <c r="OJK3" t="s">
        <v>10450</v>
      </c>
      <c r="OJL3" t="s">
        <v>10451</v>
      </c>
      <c r="OJM3" t="s">
        <v>10452</v>
      </c>
      <c r="OJN3" t="s">
        <v>10453</v>
      </c>
      <c r="OJO3" t="s">
        <v>10454</v>
      </c>
      <c r="OJP3" t="s">
        <v>10455</v>
      </c>
      <c r="OJQ3" t="s">
        <v>10456</v>
      </c>
      <c r="OJR3" t="s">
        <v>10457</v>
      </c>
      <c r="OJS3" t="s">
        <v>10458</v>
      </c>
      <c r="OJT3" t="s">
        <v>10459</v>
      </c>
      <c r="OJU3" t="s">
        <v>10460</v>
      </c>
      <c r="OJV3" t="s">
        <v>10461</v>
      </c>
      <c r="OJW3" t="s">
        <v>10462</v>
      </c>
      <c r="OJX3" t="s">
        <v>10463</v>
      </c>
      <c r="OJY3" t="s">
        <v>10464</v>
      </c>
      <c r="OJZ3" t="s">
        <v>10465</v>
      </c>
      <c r="OKA3" t="s">
        <v>10466</v>
      </c>
      <c r="OKB3" t="s">
        <v>10467</v>
      </c>
      <c r="OKC3" t="s">
        <v>10468</v>
      </c>
      <c r="OKD3" t="s">
        <v>10469</v>
      </c>
      <c r="OKE3" t="s">
        <v>10470</v>
      </c>
      <c r="OKF3" t="s">
        <v>10471</v>
      </c>
      <c r="OKG3" t="s">
        <v>10472</v>
      </c>
      <c r="OKH3" t="s">
        <v>10473</v>
      </c>
      <c r="OKI3" t="s">
        <v>10474</v>
      </c>
      <c r="OKJ3" t="s">
        <v>10475</v>
      </c>
      <c r="OKK3" t="s">
        <v>10476</v>
      </c>
      <c r="OKL3" t="s">
        <v>10477</v>
      </c>
      <c r="OKM3" t="s">
        <v>10478</v>
      </c>
      <c r="OKN3" t="s">
        <v>10479</v>
      </c>
      <c r="OKO3" t="s">
        <v>10480</v>
      </c>
      <c r="OKP3" t="s">
        <v>10481</v>
      </c>
      <c r="OKQ3" t="s">
        <v>10482</v>
      </c>
      <c r="OKR3" t="s">
        <v>10483</v>
      </c>
      <c r="OKS3" t="s">
        <v>10484</v>
      </c>
      <c r="OKT3" t="s">
        <v>10485</v>
      </c>
      <c r="OKU3" t="s">
        <v>10486</v>
      </c>
      <c r="OKV3" t="s">
        <v>10487</v>
      </c>
      <c r="OKW3" t="s">
        <v>10488</v>
      </c>
      <c r="OKX3" t="s">
        <v>10489</v>
      </c>
      <c r="OKY3" t="s">
        <v>10490</v>
      </c>
      <c r="OKZ3" t="s">
        <v>10491</v>
      </c>
      <c r="OLA3" t="s">
        <v>10492</v>
      </c>
      <c r="OLB3" t="s">
        <v>10493</v>
      </c>
      <c r="OLC3" t="s">
        <v>10494</v>
      </c>
      <c r="OLD3" t="s">
        <v>10495</v>
      </c>
      <c r="OLE3" t="s">
        <v>10496</v>
      </c>
      <c r="OLF3" t="s">
        <v>10497</v>
      </c>
      <c r="OLG3" t="s">
        <v>10498</v>
      </c>
      <c r="OLH3" t="s">
        <v>10499</v>
      </c>
      <c r="OLI3" t="s">
        <v>10500</v>
      </c>
      <c r="OLJ3" t="s">
        <v>10501</v>
      </c>
      <c r="OLK3" t="s">
        <v>10502</v>
      </c>
      <c r="OLL3" t="s">
        <v>10503</v>
      </c>
      <c r="OLM3" t="s">
        <v>10504</v>
      </c>
      <c r="OLN3" t="s">
        <v>10505</v>
      </c>
      <c r="OLO3" t="s">
        <v>10506</v>
      </c>
      <c r="OLP3" t="s">
        <v>10507</v>
      </c>
      <c r="OLQ3" t="s">
        <v>10508</v>
      </c>
      <c r="OLR3" t="s">
        <v>10509</v>
      </c>
      <c r="OLS3" t="s">
        <v>10510</v>
      </c>
      <c r="OLT3" t="s">
        <v>10511</v>
      </c>
      <c r="OLU3" t="s">
        <v>10512</v>
      </c>
      <c r="OLV3" t="s">
        <v>10513</v>
      </c>
      <c r="OLW3" t="s">
        <v>10514</v>
      </c>
      <c r="OLX3" t="s">
        <v>10515</v>
      </c>
      <c r="OLY3" t="s">
        <v>10516</v>
      </c>
      <c r="OLZ3" t="s">
        <v>10517</v>
      </c>
      <c r="OMA3" t="s">
        <v>10518</v>
      </c>
      <c r="OMB3" t="s">
        <v>10519</v>
      </c>
      <c r="OMC3" t="s">
        <v>10520</v>
      </c>
      <c r="OMD3" t="s">
        <v>10521</v>
      </c>
      <c r="OME3" t="s">
        <v>10522</v>
      </c>
      <c r="OMF3" t="s">
        <v>10523</v>
      </c>
      <c r="OMG3" t="s">
        <v>10524</v>
      </c>
      <c r="OMH3" t="s">
        <v>10525</v>
      </c>
      <c r="OMI3" t="s">
        <v>10526</v>
      </c>
      <c r="OMJ3" t="s">
        <v>10527</v>
      </c>
      <c r="OMK3" t="s">
        <v>10528</v>
      </c>
      <c r="OML3" t="s">
        <v>10529</v>
      </c>
      <c r="OMM3" t="s">
        <v>10530</v>
      </c>
      <c r="OMN3" t="s">
        <v>10531</v>
      </c>
      <c r="OMO3" t="s">
        <v>10532</v>
      </c>
      <c r="OMP3" t="s">
        <v>10533</v>
      </c>
      <c r="OMQ3" t="s">
        <v>10534</v>
      </c>
      <c r="OMR3" t="s">
        <v>10535</v>
      </c>
      <c r="OMS3" t="s">
        <v>10536</v>
      </c>
      <c r="OMT3" t="s">
        <v>10537</v>
      </c>
      <c r="OMU3" t="s">
        <v>10538</v>
      </c>
      <c r="OMV3" t="s">
        <v>10539</v>
      </c>
      <c r="OMW3" t="s">
        <v>10540</v>
      </c>
      <c r="OMX3" t="s">
        <v>10541</v>
      </c>
      <c r="OMY3" t="s">
        <v>10542</v>
      </c>
      <c r="OMZ3" t="s">
        <v>10543</v>
      </c>
      <c r="ONA3" t="s">
        <v>10544</v>
      </c>
      <c r="ONB3" t="s">
        <v>10545</v>
      </c>
      <c r="ONC3" t="s">
        <v>10546</v>
      </c>
      <c r="OND3" t="s">
        <v>10547</v>
      </c>
      <c r="ONE3" t="s">
        <v>10548</v>
      </c>
      <c r="ONF3" t="s">
        <v>10549</v>
      </c>
      <c r="ONG3" t="s">
        <v>10550</v>
      </c>
      <c r="ONH3" t="s">
        <v>10551</v>
      </c>
      <c r="ONI3" t="s">
        <v>10552</v>
      </c>
      <c r="ONJ3" t="s">
        <v>10553</v>
      </c>
      <c r="ONK3" t="s">
        <v>10554</v>
      </c>
      <c r="ONL3" t="s">
        <v>10555</v>
      </c>
      <c r="ONM3" t="s">
        <v>10556</v>
      </c>
      <c r="ONN3" t="s">
        <v>10557</v>
      </c>
      <c r="ONO3" t="s">
        <v>10558</v>
      </c>
      <c r="ONP3" t="s">
        <v>10559</v>
      </c>
      <c r="ONQ3" t="s">
        <v>10560</v>
      </c>
      <c r="ONR3" t="s">
        <v>10561</v>
      </c>
      <c r="ONS3" t="s">
        <v>10562</v>
      </c>
      <c r="ONT3" t="s">
        <v>10563</v>
      </c>
      <c r="ONU3" t="s">
        <v>10564</v>
      </c>
      <c r="ONV3" t="s">
        <v>10565</v>
      </c>
      <c r="ONW3" t="s">
        <v>10566</v>
      </c>
      <c r="ONX3" t="s">
        <v>10567</v>
      </c>
      <c r="ONY3" t="s">
        <v>10568</v>
      </c>
      <c r="ONZ3" t="s">
        <v>10569</v>
      </c>
      <c r="OOA3" t="s">
        <v>10570</v>
      </c>
      <c r="OOB3" t="s">
        <v>10571</v>
      </c>
      <c r="OOC3" t="s">
        <v>10572</v>
      </c>
      <c r="OOD3" t="s">
        <v>10573</v>
      </c>
      <c r="OOE3" t="s">
        <v>10574</v>
      </c>
      <c r="OOF3" t="s">
        <v>10575</v>
      </c>
      <c r="OOG3" t="s">
        <v>10576</v>
      </c>
      <c r="OOH3" t="s">
        <v>10577</v>
      </c>
      <c r="OOI3" t="s">
        <v>10578</v>
      </c>
      <c r="OOJ3" t="s">
        <v>10579</v>
      </c>
      <c r="OOK3" t="s">
        <v>10580</v>
      </c>
      <c r="OOL3" t="s">
        <v>10581</v>
      </c>
      <c r="OOM3" t="s">
        <v>10582</v>
      </c>
      <c r="OON3" t="s">
        <v>10583</v>
      </c>
      <c r="OOO3" t="s">
        <v>10584</v>
      </c>
      <c r="OOP3" t="s">
        <v>10585</v>
      </c>
      <c r="OOQ3" t="s">
        <v>10586</v>
      </c>
      <c r="OOR3" t="s">
        <v>10587</v>
      </c>
      <c r="OOS3" t="s">
        <v>10588</v>
      </c>
      <c r="OOT3" t="s">
        <v>10589</v>
      </c>
      <c r="OOU3" t="s">
        <v>10590</v>
      </c>
      <c r="OOV3" t="s">
        <v>10591</v>
      </c>
      <c r="OOW3" t="s">
        <v>10592</v>
      </c>
      <c r="OOX3" t="s">
        <v>10593</v>
      </c>
      <c r="OOY3" t="s">
        <v>10594</v>
      </c>
      <c r="OOZ3" t="s">
        <v>10595</v>
      </c>
      <c r="OPA3" t="s">
        <v>10596</v>
      </c>
      <c r="OPB3" t="s">
        <v>10597</v>
      </c>
      <c r="OPC3" t="s">
        <v>10598</v>
      </c>
      <c r="OPD3" t="s">
        <v>10599</v>
      </c>
      <c r="OPE3" t="s">
        <v>10600</v>
      </c>
      <c r="OPF3" t="s">
        <v>10601</v>
      </c>
      <c r="OPG3" t="s">
        <v>10602</v>
      </c>
      <c r="OPH3" t="s">
        <v>10603</v>
      </c>
      <c r="OPI3" t="s">
        <v>10604</v>
      </c>
      <c r="OPJ3" t="s">
        <v>10605</v>
      </c>
      <c r="OPK3" t="s">
        <v>10606</v>
      </c>
      <c r="OPL3" t="s">
        <v>10607</v>
      </c>
      <c r="OPM3" t="s">
        <v>10608</v>
      </c>
      <c r="OPN3" t="s">
        <v>10609</v>
      </c>
      <c r="OPO3" t="s">
        <v>10610</v>
      </c>
      <c r="OPP3" t="s">
        <v>10611</v>
      </c>
      <c r="OPQ3" t="s">
        <v>10612</v>
      </c>
      <c r="OPR3" t="s">
        <v>10613</v>
      </c>
      <c r="OPS3" t="s">
        <v>10614</v>
      </c>
      <c r="OPT3" t="s">
        <v>10615</v>
      </c>
      <c r="OPU3" t="s">
        <v>10616</v>
      </c>
      <c r="OPV3" t="s">
        <v>10617</v>
      </c>
      <c r="OPW3" t="s">
        <v>10618</v>
      </c>
      <c r="OPX3" t="s">
        <v>10619</v>
      </c>
      <c r="OPY3" t="s">
        <v>10620</v>
      </c>
      <c r="OPZ3" t="s">
        <v>10621</v>
      </c>
      <c r="OQA3" t="s">
        <v>10622</v>
      </c>
      <c r="OQB3" t="s">
        <v>10623</v>
      </c>
      <c r="OQC3" t="s">
        <v>10624</v>
      </c>
      <c r="OQD3" t="s">
        <v>10625</v>
      </c>
      <c r="OQE3" t="s">
        <v>10626</v>
      </c>
      <c r="OQF3" t="s">
        <v>10627</v>
      </c>
      <c r="OQG3" t="s">
        <v>10628</v>
      </c>
      <c r="OQH3" t="s">
        <v>10629</v>
      </c>
      <c r="OQI3" t="s">
        <v>10630</v>
      </c>
      <c r="OQJ3" t="s">
        <v>10631</v>
      </c>
      <c r="OQK3" t="s">
        <v>10632</v>
      </c>
      <c r="OQL3" t="s">
        <v>10633</v>
      </c>
      <c r="OQM3" t="s">
        <v>10634</v>
      </c>
      <c r="OQN3" t="s">
        <v>10635</v>
      </c>
      <c r="OQO3" t="s">
        <v>10636</v>
      </c>
      <c r="OQP3" t="s">
        <v>10637</v>
      </c>
      <c r="OQQ3" t="s">
        <v>10638</v>
      </c>
      <c r="OQR3" t="s">
        <v>10639</v>
      </c>
      <c r="OQS3" t="s">
        <v>10640</v>
      </c>
      <c r="OQT3" t="s">
        <v>10641</v>
      </c>
      <c r="OQU3" t="s">
        <v>10642</v>
      </c>
      <c r="OQV3" t="s">
        <v>10643</v>
      </c>
      <c r="OQW3" t="s">
        <v>10644</v>
      </c>
      <c r="OQX3" t="s">
        <v>10645</v>
      </c>
      <c r="OQY3" t="s">
        <v>10646</v>
      </c>
      <c r="OQZ3" t="s">
        <v>10647</v>
      </c>
      <c r="ORA3" t="s">
        <v>10648</v>
      </c>
      <c r="ORB3" t="s">
        <v>10649</v>
      </c>
      <c r="ORC3" t="s">
        <v>10650</v>
      </c>
      <c r="ORD3" t="s">
        <v>10651</v>
      </c>
      <c r="ORE3" t="s">
        <v>10652</v>
      </c>
      <c r="ORF3" t="s">
        <v>10653</v>
      </c>
      <c r="ORG3" t="s">
        <v>10654</v>
      </c>
      <c r="ORH3" t="s">
        <v>10655</v>
      </c>
      <c r="ORI3" t="s">
        <v>10656</v>
      </c>
      <c r="ORJ3" t="s">
        <v>10657</v>
      </c>
      <c r="ORK3" t="s">
        <v>10658</v>
      </c>
      <c r="ORL3" t="s">
        <v>10659</v>
      </c>
      <c r="ORM3" t="s">
        <v>10660</v>
      </c>
      <c r="ORN3" t="s">
        <v>10661</v>
      </c>
      <c r="ORO3" t="s">
        <v>10662</v>
      </c>
      <c r="ORP3" t="s">
        <v>10663</v>
      </c>
      <c r="ORQ3" t="s">
        <v>10664</v>
      </c>
      <c r="ORR3" t="s">
        <v>10665</v>
      </c>
      <c r="ORS3" t="s">
        <v>10666</v>
      </c>
      <c r="ORT3" t="s">
        <v>10667</v>
      </c>
      <c r="ORU3" t="s">
        <v>10668</v>
      </c>
      <c r="ORV3" t="s">
        <v>10669</v>
      </c>
      <c r="ORW3" t="s">
        <v>10670</v>
      </c>
      <c r="ORX3" t="s">
        <v>10671</v>
      </c>
      <c r="ORY3" t="s">
        <v>10672</v>
      </c>
      <c r="ORZ3" t="s">
        <v>10673</v>
      </c>
      <c r="OSA3" t="s">
        <v>10674</v>
      </c>
      <c r="OSB3" t="s">
        <v>10675</v>
      </c>
      <c r="OSC3" t="s">
        <v>10676</v>
      </c>
      <c r="OSD3" t="s">
        <v>10677</v>
      </c>
      <c r="OSE3" t="s">
        <v>10678</v>
      </c>
      <c r="OSF3" t="s">
        <v>10679</v>
      </c>
      <c r="OSG3" t="s">
        <v>10680</v>
      </c>
      <c r="OSH3" t="s">
        <v>10681</v>
      </c>
      <c r="OSI3" t="s">
        <v>10682</v>
      </c>
      <c r="OSJ3" t="s">
        <v>10683</v>
      </c>
      <c r="OSK3" t="s">
        <v>10684</v>
      </c>
      <c r="OSL3" t="s">
        <v>10685</v>
      </c>
      <c r="OSM3" t="s">
        <v>10686</v>
      </c>
      <c r="OSN3" t="s">
        <v>10687</v>
      </c>
      <c r="OSO3" t="s">
        <v>10688</v>
      </c>
      <c r="OSP3" t="s">
        <v>10689</v>
      </c>
      <c r="OSQ3" t="s">
        <v>10690</v>
      </c>
      <c r="OSR3" t="s">
        <v>10691</v>
      </c>
      <c r="OSS3" t="s">
        <v>10692</v>
      </c>
      <c r="OST3" t="s">
        <v>10693</v>
      </c>
      <c r="OSU3" t="s">
        <v>10694</v>
      </c>
      <c r="OSV3" t="s">
        <v>10695</v>
      </c>
      <c r="OSW3" t="s">
        <v>10696</v>
      </c>
      <c r="OSX3" t="s">
        <v>10697</v>
      </c>
      <c r="OSY3" t="s">
        <v>10698</v>
      </c>
      <c r="OSZ3" t="s">
        <v>10699</v>
      </c>
      <c r="OTA3" t="s">
        <v>10700</v>
      </c>
      <c r="OTB3" t="s">
        <v>10701</v>
      </c>
      <c r="OTC3" t="s">
        <v>10702</v>
      </c>
      <c r="OTD3" t="s">
        <v>10703</v>
      </c>
      <c r="OTE3" t="s">
        <v>10704</v>
      </c>
      <c r="OTF3" t="s">
        <v>10705</v>
      </c>
      <c r="OTG3" t="s">
        <v>10706</v>
      </c>
      <c r="OTH3" t="s">
        <v>10707</v>
      </c>
      <c r="OTI3" t="s">
        <v>10708</v>
      </c>
      <c r="OTJ3" t="s">
        <v>10709</v>
      </c>
      <c r="OTK3" t="s">
        <v>10710</v>
      </c>
      <c r="OTL3" t="s">
        <v>10711</v>
      </c>
      <c r="OTM3" t="s">
        <v>10712</v>
      </c>
      <c r="OTN3" t="s">
        <v>10713</v>
      </c>
      <c r="OTO3" t="s">
        <v>10714</v>
      </c>
      <c r="OTP3" t="s">
        <v>10715</v>
      </c>
      <c r="OTQ3" t="s">
        <v>10716</v>
      </c>
      <c r="OTR3" t="s">
        <v>10717</v>
      </c>
      <c r="OTS3" t="s">
        <v>10718</v>
      </c>
      <c r="OTT3" t="s">
        <v>10719</v>
      </c>
      <c r="OTU3" t="s">
        <v>10720</v>
      </c>
      <c r="OTV3" t="s">
        <v>10721</v>
      </c>
      <c r="OTW3" t="s">
        <v>10722</v>
      </c>
      <c r="OTX3" t="s">
        <v>10723</v>
      </c>
      <c r="OTY3" t="s">
        <v>10724</v>
      </c>
      <c r="OTZ3" t="s">
        <v>10725</v>
      </c>
      <c r="OUA3" t="s">
        <v>10726</v>
      </c>
      <c r="OUB3" t="s">
        <v>10727</v>
      </c>
      <c r="OUC3" t="s">
        <v>10728</v>
      </c>
      <c r="OUD3" t="s">
        <v>10729</v>
      </c>
      <c r="OUE3" t="s">
        <v>10730</v>
      </c>
      <c r="OUF3" t="s">
        <v>10731</v>
      </c>
      <c r="OUG3" t="s">
        <v>10732</v>
      </c>
      <c r="OUH3" t="s">
        <v>10733</v>
      </c>
      <c r="OUI3" t="s">
        <v>10734</v>
      </c>
      <c r="OUJ3" t="s">
        <v>10735</v>
      </c>
      <c r="OUK3" t="s">
        <v>10736</v>
      </c>
      <c r="OUL3" t="s">
        <v>10737</v>
      </c>
      <c r="OUM3" t="s">
        <v>10738</v>
      </c>
      <c r="OUN3" t="s">
        <v>10739</v>
      </c>
      <c r="OUO3" t="s">
        <v>10740</v>
      </c>
      <c r="OUP3" t="s">
        <v>10741</v>
      </c>
      <c r="OUQ3" t="s">
        <v>10742</v>
      </c>
      <c r="OUR3" t="s">
        <v>10743</v>
      </c>
      <c r="OUS3" t="s">
        <v>10744</v>
      </c>
      <c r="OUT3" t="s">
        <v>10745</v>
      </c>
      <c r="OUU3" t="s">
        <v>10746</v>
      </c>
      <c r="OUV3" t="s">
        <v>10747</v>
      </c>
      <c r="OUW3" t="s">
        <v>10748</v>
      </c>
      <c r="OUX3" t="s">
        <v>10749</v>
      </c>
      <c r="OUY3" t="s">
        <v>10750</v>
      </c>
      <c r="OUZ3" t="s">
        <v>10751</v>
      </c>
      <c r="OVA3" t="s">
        <v>10752</v>
      </c>
      <c r="OVB3" t="s">
        <v>10753</v>
      </c>
      <c r="OVC3" t="s">
        <v>10754</v>
      </c>
      <c r="OVD3" t="s">
        <v>10755</v>
      </c>
      <c r="OVE3" t="s">
        <v>10756</v>
      </c>
      <c r="OVF3" t="s">
        <v>10757</v>
      </c>
      <c r="OVG3" t="s">
        <v>10758</v>
      </c>
      <c r="OVH3" t="s">
        <v>10759</v>
      </c>
      <c r="OVI3" t="s">
        <v>10760</v>
      </c>
      <c r="OVJ3" t="s">
        <v>10761</v>
      </c>
      <c r="OVK3" t="s">
        <v>10762</v>
      </c>
      <c r="OVL3" t="s">
        <v>10763</v>
      </c>
      <c r="OVM3" t="s">
        <v>10764</v>
      </c>
      <c r="OVN3" t="s">
        <v>10765</v>
      </c>
      <c r="OVO3" t="s">
        <v>10766</v>
      </c>
      <c r="OVP3" t="s">
        <v>10767</v>
      </c>
      <c r="OVQ3" t="s">
        <v>10768</v>
      </c>
      <c r="OVR3" t="s">
        <v>10769</v>
      </c>
      <c r="OVS3" t="s">
        <v>10770</v>
      </c>
      <c r="OVT3" t="s">
        <v>10771</v>
      </c>
      <c r="OVU3" t="s">
        <v>10772</v>
      </c>
      <c r="OVV3" t="s">
        <v>10773</v>
      </c>
      <c r="OVW3" t="s">
        <v>10774</v>
      </c>
      <c r="OVX3" t="s">
        <v>10775</v>
      </c>
      <c r="OVY3" t="s">
        <v>10776</v>
      </c>
      <c r="OVZ3" t="s">
        <v>10777</v>
      </c>
      <c r="OWA3" t="s">
        <v>10778</v>
      </c>
      <c r="OWB3" t="s">
        <v>10779</v>
      </c>
      <c r="OWC3" t="s">
        <v>10780</v>
      </c>
      <c r="OWD3" t="s">
        <v>10781</v>
      </c>
      <c r="OWE3" t="s">
        <v>10782</v>
      </c>
      <c r="OWF3" t="s">
        <v>10783</v>
      </c>
      <c r="OWG3" t="s">
        <v>10784</v>
      </c>
      <c r="OWH3" t="s">
        <v>10785</v>
      </c>
      <c r="OWI3" t="s">
        <v>10786</v>
      </c>
      <c r="OWJ3" t="s">
        <v>10787</v>
      </c>
      <c r="OWK3" t="s">
        <v>10788</v>
      </c>
      <c r="OWL3" t="s">
        <v>10789</v>
      </c>
      <c r="OWM3" t="s">
        <v>10790</v>
      </c>
      <c r="OWN3" t="s">
        <v>10791</v>
      </c>
      <c r="OWO3" t="s">
        <v>10792</v>
      </c>
      <c r="OWP3" t="s">
        <v>10793</v>
      </c>
      <c r="OWQ3" t="s">
        <v>10794</v>
      </c>
      <c r="OWR3" t="s">
        <v>10795</v>
      </c>
      <c r="OWS3" t="s">
        <v>10796</v>
      </c>
      <c r="OWT3" t="s">
        <v>10797</v>
      </c>
      <c r="OWU3" t="s">
        <v>10798</v>
      </c>
      <c r="OWV3" t="s">
        <v>10799</v>
      </c>
      <c r="OWW3" t="s">
        <v>10800</v>
      </c>
      <c r="OWX3" t="s">
        <v>10801</v>
      </c>
      <c r="OWY3" t="s">
        <v>10802</v>
      </c>
      <c r="OWZ3" t="s">
        <v>10803</v>
      </c>
      <c r="OXA3" t="s">
        <v>10804</v>
      </c>
      <c r="OXB3" t="s">
        <v>10805</v>
      </c>
      <c r="OXC3" t="s">
        <v>10806</v>
      </c>
      <c r="OXD3" t="s">
        <v>10807</v>
      </c>
      <c r="OXE3" t="s">
        <v>10808</v>
      </c>
      <c r="OXF3" t="s">
        <v>10809</v>
      </c>
      <c r="OXG3" t="s">
        <v>10810</v>
      </c>
      <c r="OXH3" t="s">
        <v>10811</v>
      </c>
      <c r="OXI3" t="s">
        <v>10812</v>
      </c>
      <c r="OXJ3" t="s">
        <v>10813</v>
      </c>
      <c r="OXK3" t="s">
        <v>10814</v>
      </c>
      <c r="OXL3" t="s">
        <v>10815</v>
      </c>
      <c r="OXM3" t="s">
        <v>10816</v>
      </c>
      <c r="OXN3" t="s">
        <v>10817</v>
      </c>
      <c r="OXO3" t="s">
        <v>10818</v>
      </c>
      <c r="OXP3" t="s">
        <v>10819</v>
      </c>
      <c r="OXQ3" t="s">
        <v>10820</v>
      </c>
      <c r="OXR3" t="s">
        <v>10821</v>
      </c>
      <c r="OXS3" t="s">
        <v>10822</v>
      </c>
      <c r="OXT3" t="s">
        <v>10823</v>
      </c>
      <c r="OXU3" t="s">
        <v>10824</v>
      </c>
      <c r="OXV3" t="s">
        <v>10825</v>
      </c>
      <c r="OXW3" t="s">
        <v>10826</v>
      </c>
      <c r="OXX3" t="s">
        <v>10827</v>
      </c>
      <c r="OXY3" t="s">
        <v>10828</v>
      </c>
      <c r="OXZ3" t="s">
        <v>10829</v>
      </c>
      <c r="OYA3" t="s">
        <v>10830</v>
      </c>
      <c r="OYB3" t="s">
        <v>10831</v>
      </c>
      <c r="OYC3" t="s">
        <v>10832</v>
      </c>
      <c r="OYD3" t="s">
        <v>10833</v>
      </c>
      <c r="OYE3" t="s">
        <v>10834</v>
      </c>
      <c r="OYF3" t="s">
        <v>10835</v>
      </c>
      <c r="OYG3" t="s">
        <v>10836</v>
      </c>
      <c r="OYH3" t="s">
        <v>10837</v>
      </c>
      <c r="OYI3" t="s">
        <v>10838</v>
      </c>
      <c r="OYJ3" t="s">
        <v>10839</v>
      </c>
      <c r="OYK3" t="s">
        <v>10840</v>
      </c>
      <c r="OYL3" t="s">
        <v>10841</v>
      </c>
      <c r="OYM3" t="s">
        <v>10842</v>
      </c>
      <c r="OYN3" t="s">
        <v>10843</v>
      </c>
      <c r="OYO3" t="s">
        <v>10844</v>
      </c>
      <c r="OYP3" t="s">
        <v>10845</v>
      </c>
      <c r="OYQ3" t="s">
        <v>10846</v>
      </c>
      <c r="OYR3" t="s">
        <v>10847</v>
      </c>
      <c r="OYS3" t="s">
        <v>10848</v>
      </c>
      <c r="OYT3" t="s">
        <v>10849</v>
      </c>
      <c r="OYU3" t="s">
        <v>10850</v>
      </c>
      <c r="OYV3" t="s">
        <v>10851</v>
      </c>
      <c r="OYW3" t="s">
        <v>10852</v>
      </c>
      <c r="OYX3" t="s">
        <v>10853</v>
      </c>
      <c r="OYY3" t="s">
        <v>10854</v>
      </c>
      <c r="OYZ3" t="s">
        <v>10855</v>
      </c>
      <c r="OZA3" t="s">
        <v>10856</v>
      </c>
      <c r="OZB3" t="s">
        <v>10857</v>
      </c>
      <c r="OZC3" t="s">
        <v>10858</v>
      </c>
      <c r="OZD3" t="s">
        <v>10859</v>
      </c>
      <c r="OZE3" t="s">
        <v>10860</v>
      </c>
      <c r="OZF3" t="s">
        <v>10861</v>
      </c>
      <c r="OZG3" t="s">
        <v>10862</v>
      </c>
      <c r="OZH3" t="s">
        <v>10863</v>
      </c>
      <c r="OZI3" t="s">
        <v>10864</v>
      </c>
      <c r="OZJ3" t="s">
        <v>10865</v>
      </c>
      <c r="OZK3" t="s">
        <v>10866</v>
      </c>
      <c r="OZL3" t="s">
        <v>10867</v>
      </c>
      <c r="OZM3" t="s">
        <v>10868</v>
      </c>
      <c r="OZN3" t="s">
        <v>10869</v>
      </c>
      <c r="OZO3" t="s">
        <v>10870</v>
      </c>
      <c r="OZP3" t="s">
        <v>10871</v>
      </c>
      <c r="OZQ3" t="s">
        <v>10872</v>
      </c>
      <c r="OZR3" t="s">
        <v>10873</v>
      </c>
      <c r="OZS3" t="s">
        <v>10874</v>
      </c>
      <c r="OZT3" t="s">
        <v>10875</v>
      </c>
      <c r="OZU3" t="s">
        <v>10876</v>
      </c>
      <c r="OZV3" t="s">
        <v>10877</v>
      </c>
      <c r="OZW3" t="s">
        <v>10878</v>
      </c>
      <c r="OZX3" t="s">
        <v>10879</v>
      </c>
      <c r="OZY3" t="s">
        <v>10880</v>
      </c>
      <c r="OZZ3" t="s">
        <v>10881</v>
      </c>
      <c r="PAA3" t="s">
        <v>10882</v>
      </c>
      <c r="PAB3" t="s">
        <v>10883</v>
      </c>
      <c r="PAC3" t="s">
        <v>10884</v>
      </c>
      <c r="PAD3" t="s">
        <v>10885</v>
      </c>
      <c r="PAE3" t="s">
        <v>10886</v>
      </c>
      <c r="PAF3" t="s">
        <v>10887</v>
      </c>
      <c r="PAG3" t="s">
        <v>10888</v>
      </c>
      <c r="PAH3" t="s">
        <v>10889</v>
      </c>
      <c r="PAI3" t="s">
        <v>10890</v>
      </c>
      <c r="PAJ3" t="s">
        <v>10891</v>
      </c>
      <c r="PAK3" t="s">
        <v>10892</v>
      </c>
      <c r="PAL3" t="s">
        <v>10893</v>
      </c>
      <c r="PAM3" t="s">
        <v>10894</v>
      </c>
      <c r="PAN3" t="s">
        <v>10895</v>
      </c>
      <c r="PAO3" t="s">
        <v>10896</v>
      </c>
      <c r="PAP3" t="s">
        <v>10897</v>
      </c>
      <c r="PAQ3" t="s">
        <v>10898</v>
      </c>
      <c r="PAR3" t="s">
        <v>10899</v>
      </c>
      <c r="PAS3" t="s">
        <v>10900</v>
      </c>
      <c r="PAT3" t="s">
        <v>10901</v>
      </c>
      <c r="PAU3" t="s">
        <v>10902</v>
      </c>
      <c r="PAV3" t="s">
        <v>10903</v>
      </c>
      <c r="PAW3" t="s">
        <v>10904</v>
      </c>
      <c r="PAX3" t="s">
        <v>10905</v>
      </c>
      <c r="PAY3" t="s">
        <v>10906</v>
      </c>
      <c r="PAZ3" t="s">
        <v>10907</v>
      </c>
      <c r="PBA3" t="s">
        <v>10908</v>
      </c>
      <c r="PBB3" t="s">
        <v>10909</v>
      </c>
      <c r="PBC3" t="s">
        <v>10910</v>
      </c>
      <c r="PBD3" t="s">
        <v>10911</v>
      </c>
      <c r="PBE3" t="s">
        <v>10912</v>
      </c>
      <c r="PBF3" t="s">
        <v>10913</v>
      </c>
      <c r="PBG3" t="s">
        <v>10914</v>
      </c>
      <c r="PBH3" t="s">
        <v>10915</v>
      </c>
      <c r="PBI3" t="s">
        <v>10916</v>
      </c>
      <c r="PBJ3" t="s">
        <v>10917</v>
      </c>
      <c r="PBK3" t="s">
        <v>10918</v>
      </c>
      <c r="PBL3" t="s">
        <v>10919</v>
      </c>
      <c r="PBM3" t="s">
        <v>10920</v>
      </c>
      <c r="PBN3" t="s">
        <v>10921</v>
      </c>
      <c r="PBO3" t="s">
        <v>10922</v>
      </c>
      <c r="PBP3" t="s">
        <v>10923</v>
      </c>
      <c r="PBQ3" t="s">
        <v>10924</v>
      </c>
      <c r="PBR3" t="s">
        <v>10925</v>
      </c>
      <c r="PBS3" t="s">
        <v>10926</v>
      </c>
      <c r="PBT3" t="s">
        <v>10927</v>
      </c>
      <c r="PBU3" t="s">
        <v>10928</v>
      </c>
      <c r="PBV3" t="s">
        <v>10929</v>
      </c>
      <c r="PBW3" t="s">
        <v>10930</v>
      </c>
      <c r="PBX3" t="s">
        <v>10931</v>
      </c>
      <c r="PBY3" t="s">
        <v>10932</v>
      </c>
      <c r="PBZ3" t="s">
        <v>10933</v>
      </c>
      <c r="PCA3" t="s">
        <v>10934</v>
      </c>
      <c r="PCB3" t="s">
        <v>10935</v>
      </c>
      <c r="PCC3" t="s">
        <v>10936</v>
      </c>
      <c r="PCD3" t="s">
        <v>10937</v>
      </c>
      <c r="PCE3" t="s">
        <v>10938</v>
      </c>
      <c r="PCF3" t="s">
        <v>10939</v>
      </c>
      <c r="PCG3" t="s">
        <v>10940</v>
      </c>
      <c r="PCH3" t="s">
        <v>10941</v>
      </c>
      <c r="PCI3" t="s">
        <v>10942</v>
      </c>
      <c r="PCJ3" t="s">
        <v>10943</v>
      </c>
      <c r="PCK3" t="s">
        <v>10944</v>
      </c>
      <c r="PCL3" t="s">
        <v>10945</v>
      </c>
      <c r="PCM3" t="s">
        <v>10946</v>
      </c>
      <c r="PCN3" t="s">
        <v>10947</v>
      </c>
      <c r="PCO3" t="s">
        <v>10948</v>
      </c>
      <c r="PCP3" t="s">
        <v>10949</v>
      </c>
      <c r="PCQ3" t="s">
        <v>10950</v>
      </c>
      <c r="PCR3" t="s">
        <v>10951</v>
      </c>
      <c r="PCS3" t="s">
        <v>10952</v>
      </c>
      <c r="PCT3" t="s">
        <v>10953</v>
      </c>
      <c r="PCU3" t="s">
        <v>10954</v>
      </c>
      <c r="PCV3" t="s">
        <v>10955</v>
      </c>
      <c r="PCW3" t="s">
        <v>10956</v>
      </c>
      <c r="PCX3" t="s">
        <v>10957</v>
      </c>
      <c r="PCY3" t="s">
        <v>10958</v>
      </c>
      <c r="PCZ3" t="s">
        <v>10959</v>
      </c>
      <c r="PDA3" t="s">
        <v>10960</v>
      </c>
      <c r="PDB3" t="s">
        <v>10961</v>
      </c>
      <c r="PDC3" t="s">
        <v>10962</v>
      </c>
      <c r="PDD3" t="s">
        <v>10963</v>
      </c>
      <c r="PDE3" t="s">
        <v>10964</v>
      </c>
      <c r="PDF3" t="s">
        <v>10965</v>
      </c>
      <c r="PDG3" t="s">
        <v>10966</v>
      </c>
      <c r="PDH3" t="s">
        <v>10967</v>
      </c>
      <c r="PDI3" t="s">
        <v>10968</v>
      </c>
      <c r="PDJ3" t="s">
        <v>10969</v>
      </c>
      <c r="PDK3" t="s">
        <v>10970</v>
      </c>
      <c r="PDL3" t="s">
        <v>10971</v>
      </c>
      <c r="PDM3" t="s">
        <v>10972</v>
      </c>
      <c r="PDN3" t="s">
        <v>10973</v>
      </c>
      <c r="PDO3" t="s">
        <v>10974</v>
      </c>
      <c r="PDP3" t="s">
        <v>10975</v>
      </c>
      <c r="PDQ3" t="s">
        <v>10976</v>
      </c>
      <c r="PDR3" t="s">
        <v>10977</v>
      </c>
      <c r="PDS3" t="s">
        <v>10978</v>
      </c>
      <c r="PDT3" t="s">
        <v>10979</v>
      </c>
      <c r="PDU3" t="s">
        <v>10980</v>
      </c>
      <c r="PDV3" t="s">
        <v>10981</v>
      </c>
      <c r="PDW3" t="s">
        <v>10982</v>
      </c>
      <c r="PDX3" t="s">
        <v>10983</v>
      </c>
      <c r="PDY3" t="s">
        <v>10984</v>
      </c>
      <c r="PDZ3" t="s">
        <v>10985</v>
      </c>
      <c r="PEA3" t="s">
        <v>10986</v>
      </c>
      <c r="PEB3" t="s">
        <v>10987</v>
      </c>
      <c r="PEC3" t="s">
        <v>10988</v>
      </c>
      <c r="PED3" t="s">
        <v>10989</v>
      </c>
      <c r="PEE3" t="s">
        <v>10990</v>
      </c>
      <c r="PEF3" t="s">
        <v>10991</v>
      </c>
      <c r="PEG3" t="s">
        <v>10992</v>
      </c>
      <c r="PEH3" t="s">
        <v>10993</v>
      </c>
      <c r="PEI3" t="s">
        <v>10994</v>
      </c>
      <c r="PEJ3" t="s">
        <v>10995</v>
      </c>
      <c r="PEK3" t="s">
        <v>10996</v>
      </c>
      <c r="PEL3" t="s">
        <v>10997</v>
      </c>
      <c r="PEM3" t="s">
        <v>10998</v>
      </c>
      <c r="PEN3" t="s">
        <v>10999</v>
      </c>
      <c r="PEO3" t="s">
        <v>11000</v>
      </c>
      <c r="PEP3" t="s">
        <v>11001</v>
      </c>
      <c r="PEQ3" t="s">
        <v>11002</v>
      </c>
      <c r="PER3" t="s">
        <v>11003</v>
      </c>
      <c r="PES3" t="s">
        <v>11004</v>
      </c>
      <c r="PET3" t="s">
        <v>11005</v>
      </c>
      <c r="PEU3" t="s">
        <v>11006</v>
      </c>
      <c r="PEV3" t="s">
        <v>11007</v>
      </c>
      <c r="PEW3" t="s">
        <v>11008</v>
      </c>
      <c r="PEX3" t="s">
        <v>11009</v>
      </c>
      <c r="PEY3" t="s">
        <v>11010</v>
      </c>
      <c r="PEZ3" t="s">
        <v>11011</v>
      </c>
      <c r="PFA3" t="s">
        <v>11012</v>
      </c>
      <c r="PFB3" t="s">
        <v>11013</v>
      </c>
      <c r="PFC3" t="s">
        <v>11014</v>
      </c>
      <c r="PFD3" t="s">
        <v>11015</v>
      </c>
      <c r="PFE3" t="s">
        <v>11016</v>
      </c>
      <c r="PFF3" t="s">
        <v>11017</v>
      </c>
      <c r="PFG3" t="s">
        <v>11018</v>
      </c>
      <c r="PFH3" t="s">
        <v>11019</v>
      </c>
      <c r="PFI3" t="s">
        <v>11020</v>
      </c>
      <c r="PFJ3" t="s">
        <v>11021</v>
      </c>
      <c r="PFK3" t="s">
        <v>11022</v>
      </c>
      <c r="PFL3" t="s">
        <v>11023</v>
      </c>
      <c r="PFM3" t="s">
        <v>11024</v>
      </c>
      <c r="PFN3" t="s">
        <v>11025</v>
      </c>
      <c r="PFO3" t="s">
        <v>11026</v>
      </c>
      <c r="PFP3" t="s">
        <v>11027</v>
      </c>
      <c r="PFQ3" t="s">
        <v>11028</v>
      </c>
      <c r="PFR3" t="s">
        <v>11029</v>
      </c>
      <c r="PFS3" t="s">
        <v>11030</v>
      </c>
      <c r="PFT3" t="s">
        <v>11031</v>
      </c>
      <c r="PFU3" t="s">
        <v>11032</v>
      </c>
      <c r="PFV3" t="s">
        <v>11033</v>
      </c>
      <c r="PFW3" t="s">
        <v>11034</v>
      </c>
      <c r="PFX3" t="s">
        <v>11035</v>
      </c>
      <c r="PFY3" t="s">
        <v>11036</v>
      </c>
      <c r="PFZ3" t="s">
        <v>11037</v>
      </c>
      <c r="PGA3" t="s">
        <v>11038</v>
      </c>
      <c r="PGB3" t="s">
        <v>11039</v>
      </c>
      <c r="PGC3" t="s">
        <v>11040</v>
      </c>
      <c r="PGD3" t="s">
        <v>11041</v>
      </c>
      <c r="PGE3" t="s">
        <v>11042</v>
      </c>
      <c r="PGF3" t="s">
        <v>11043</v>
      </c>
      <c r="PGG3" t="s">
        <v>11044</v>
      </c>
      <c r="PGH3" t="s">
        <v>11045</v>
      </c>
      <c r="PGI3" t="s">
        <v>11046</v>
      </c>
      <c r="PGJ3" t="s">
        <v>11047</v>
      </c>
      <c r="PGK3" t="s">
        <v>11048</v>
      </c>
      <c r="PGL3" t="s">
        <v>11049</v>
      </c>
      <c r="PGM3" t="s">
        <v>11050</v>
      </c>
      <c r="PGN3" t="s">
        <v>11051</v>
      </c>
      <c r="PGO3" t="s">
        <v>11052</v>
      </c>
      <c r="PGP3" t="s">
        <v>11053</v>
      </c>
      <c r="PGQ3" t="s">
        <v>11054</v>
      </c>
      <c r="PGR3" t="s">
        <v>11055</v>
      </c>
      <c r="PGS3" t="s">
        <v>11056</v>
      </c>
      <c r="PGT3" t="s">
        <v>11057</v>
      </c>
      <c r="PGU3" t="s">
        <v>11058</v>
      </c>
      <c r="PGV3" t="s">
        <v>11059</v>
      </c>
      <c r="PGW3" t="s">
        <v>11060</v>
      </c>
      <c r="PGX3" t="s">
        <v>11061</v>
      </c>
      <c r="PGY3" t="s">
        <v>11062</v>
      </c>
      <c r="PGZ3" t="s">
        <v>11063</v>
      </c>
      <c r="PHA3" t="s">
        <v>11064</v>
      </c>
      <c r="PHB3" t="s">
        <v>11065</v>
      </c>
      <c r="PHC3" t="s">
        <v>11066</v>
      </c>
      <c r="PHD3" t="s">
        <v>11067</v>
      </c>
      <c r="PHE3" t="s">
        <v>11068</v>
      </c>
      <c r="PHF3" t="s">
        <v>11069</v>
      </c>
      <c r="PHG3" t="s">
        <v>11070</v>
      </c>
      <c r="PHH3" t="s">
        <v>11071</v>
      </c>
      <c r="PHI3" t="s">
        <v>11072</v>
      </c>
      <c r="PHJ3" t="s">
        <v>11073</v>
      </c>
      <c r="PHK3" t="s">
        <v>11074</v>
      </c>
      <c r="PHL3" t="s">
        <v>11075</v>
      </c>
      <c r="PHM3" t="s">
        <v>11076</v>
      </c>
      <c r="PHN3" t="s">
        <v>11077</v>
      </c>
      <c r="PHO3" t="s">
        <v>11078</v>
      </c>
      <c r="PHP3" t="s">
        <v>11079</v>
      </c>
      <c r="PHQ3" t="s">
        <v>11080</v>
      </c>
      <c r="PHR3" t="s">
        <v>11081</v>
      </c>
      <c r="PHS3" t="s">
        <v>11082</v>
      </c>
      <c r="PHT3" t="s">
        <v>11083</v>
      </c>
      <c r="PHU3" t="s">
        <v>11084</v>
      </c>
      <c r="PHV3" t="s">
        <v>11085</v>
      </c>
      <c r="PHW3" t="s">
        <v>11086</v>
      </c>
      <c r="PHX3" t="s">
        <v>11087</v>
      </c>
      <c r="PHY3" t="s">
        <v>11088</v>
      </c>
      <c r="PHZ3" t="s">
        <v>11089</v>
      </c>
      <c r="PIA3" t="s">
        <v>11090</v>
      </c>
      <c r="PIB3" t="s">
        <v>11091</v>
      </c>
      <c r="PIC3" t="s">
        <v>11092</v>
      </c>
      <c r="PID3" t="s">
        <v>11093</v>
      </c>
      <c r="PIE3" t="s">
        <v>11094</v>
      </c>
      <c r="PIF3" t="s">
        <v>11095</v>
      </c>
      <c r="PIG3" t="s">
        <v>11096</v>
      </c>
      <c r="PIH3" t="s">
        <v>11097</v>
      </c>
      <c r="PII3" t="s">
        <v>11098</v>
      </c>
      <c r="PIJ3" t="s">
        <v>11099</v>
      </c>
      <c r="PIK3" t="s">
        <v>11100</v>
      </c>
      <c r="PIL3" t="s">
        <v>11101</v>
      </c>
      <c r="PIM3" t="s">
        <v>11102</v>
      </c>
      <c r="PIN3" t="s">
        <v>11103</v>
      </c>
      <c r="PIO3" t="s">
        <v>11104</v>
      </c>
      <c r="PIP3" t="s">
        <v>11105</v>
      </c>
      <c r="PIQ3" t="s">
        <v>11106</v>
      </c>
      <c r="PIR3" t="s">
        <v>11107</v>
      </c>
      <c r="PIS3" t="s">
        <v>11108</v>
      </c>
      <c r="PIT3" t="s">
        <v>11109</v>
      </c>
      <c r="PIU3" t="s">
        <v>11110</v>
      </c>
      <c r="PIV3" t="s">
        <v>11111</v>
      </c>
      <c r="PIW3" t="s">
        <v>11112</v>
      </c>
      <c r="PIX3" t="s">
        <v>11113</v>
      </c>
      <c r="PIY3" t="s">
        <v>11114</v>
      </c>
      <c r="PIZ3" t="s">
        <v>11115</v>
      </c>
      <c r="PJA3" t="s">
        <v>11116</v>
      </c>
      <c r="PJB3" t="s">
        <v>11117</v>
      </c>
      <c r="PJC3" t="s">
        <v>11118</v>
      </c>
      <c r="PJD3" t="s">
        <v>11119</v>
      </c>
      <c r="PJE3" t="s">
        <v>11120</v>
      </c>
      <c r="PJF3" t="s">
        <v>11121</v>
      </c>
      <c r="PJG3" t="s">
        <v>11122</v>
      </c>
      <c r="PJH3" t="s">
        <v>11123</v>
      </c>
      <c r="PJI3" t="s">
        <v>11124</v>
      </c>
      <c r="PJJ3" t="s">
        <v>11125</v>
      </c>
      <c r="PJK3" t="s">
        <v>11126</v>
      </c>
      <c r="PJL3" t="s">
        <v>11127</v>
      </c>
      <c r="PJM3" t="s">
        <v>11128</v>
      </c>
      <c r="PJN3" t="s">
        <v>11129</v>
      </c>
      <c r="PJO3" t="s">
        <v>11130</v>
      </c>
      <c r="PJP3" t="s">
        <v>11131</v>
      </c>
      <c r="PJQ3" t="s">
        <v>11132</v>
      </c>
      <c r="PJR3" t="s">
        <v>11133</v>
      </c>
      <c r="PJS3" t="s">
        <v>11134</v>
      </c>
      <c r="PJT3" t="s">
        <v>11135</v>
      </c>
      <c r="PJU3" t="s">
        <v>11136</v>
      </c>
      <c r="PJV3" t="s">
        <v>11137</v>
      </c>
      <c r="PJW3" t="s">
        <v>11138</v>
      </c>
      <c r="PJX3" t="s">
        <v>11139</v>
      </c>
      <c r="PJY3" t="s">
        <v>11140</v>
      </c>
      <c r="PJZ3" t="s">
        <v>11141</v>
      </c>
      <c r="PKA3" t="s">
        <v>11142</v>
      </c>
      <c r="PKB3" t="s">
        <v>11143</v>
      </c>
      <c r="PKC3" t="s">
        <v>11144</v>
      </c>
      <c r="PKD3" t="s">
        <v>11145</v>
      </c>
      <c r="PKE3" t="s">
        <v>11146</v>
      </c>
      <c r="PKF3" t="s">
        <v>11147</v>
      </c>
      <c r="PKG3" t="s">
        <v>11148</v>
      </c>
      <c r="PKH3" t="s">
        <v>11149</v>
      </c>
      <c r="PKI3" t="s">
        <v>11150</v>
      </c>
      <c r="PKJ3" t="s">
        <v>11151</v>
      </c>
      <c r="PKK3" t="s">
        <v>11152</v>
      </c>
      <c r="PKL3" t="s">
        <v>11153</v>
      </c>
      <c r="PKM3" t="s">
        <v>11154</v>
      </c>
      <c r="PKN3" t="s">
        <v>11155</v>
      </c>
      <c r="PKO3" t="s">
        <v>11156</v>
      </c>
      <c r="PKP3" t="s">
        <v>11157</v>
      </c>
      <c r="PKQ3" t="s">
        <v>11158</v>
      </c>
      <c r="PKR3" t="s">
        <v>11159</v>
      </c>
      <c r="PKS3" t="s">
        <v>11160</v>
      </c>
      <c r="PKT3" t="s">
        <v>11161</v>
      </c>
      <c r="PKU3" t="s">
        <v>11162</v>
      </c>
      <c r="PKV3" t="s">
        <v>11163</v>
      </c>
      <c r="PKW3" t="s">
        <v>11164</v>
      </c>
      <c r="PKX3" t="s">
        <v>11165</v>
      </c>
      <c r="PKY3" t="s">
        <v>11166</v>
      </c>
      <c r="PKZ3" t="s">
        <v>11167</v>
      </c>
      <c r="PLA3" t="s">
        <v>11168</v>
      </c>
      <c r="PLB3" t="s">
        <v>11169</v>
      </c>
      <c r="PLC3" t="s">
        <v>11170</v>
      </c>
      <c r="PLD3" t="s">
        <v>11171</v>
      </c>
      <c r="PLE3" t="s">
        <v>11172</v>
      </c>
      <c r="PLF3" t="s">
        <v>11173</v>
      </c>
      <c r="PLG3" t="s">
        <v>11174</v>
      </c>
      <c r="PLH3" t="s">
        <v>11175</v>
      </c>
      <c r="PLI3" t="s">
        <v>11176</v>
      </c>
      <c r="PLJ3" t="s">
        <v>11177</v>
      </c>
      <c r="PLK3" t="s">
        <v>11178</v>
      </c>
      <c r="PLL3" t="s">
        <v>11179</v>
      </c>
      <c r="PLM3" t="s">
        <v>11180</v>
      </c>
      <c r="PLN3" t="s">
        <v>11181</v>
      </c>
      <c r="PLO3" t="s">
        <v>11182</v>
      </c>
      <c r="PLP3" t="s">
        <v>11183</v>
      </c>
      <c r="PLQ3" t="s">
        <v>11184</v>
      </c>
      <c r="PLR3" t="s">
        <v>11185</v>
      </c>
      <c r="PLS3" t="s">
        <v>11186</v>
      </c>
      <c r="PLT3" t="s">
        <v>11187</v>
      </c>
      <c r="PLU3" t="s">
        <v>11188</v>
      </c>
      <c r="PLV3" t="s">
        <v>11189</v>
      </c>
      <c r="PLW3" t="s">
        <v>11190</v>
      </c>
      <c r="PLX3" t="s">
        <v>11191</v>
      </c>
      <c r="PLY3" t="s">
        <v>11192</v>
      </c>
      <c r="PLZ3" t="s">
        <v>11193</v>
      </c>
      <c r="PMA3" t="s">
        <v>11194</v>
      </c>
      <c r="PMB3" t="s">
        <v>11195</v>
      </c>
      <c r="PMC3" t="s">
        <v>11196</v>
      </c>
      <c r="PMD3" t="s">
        <v>11197</v>
      </c>
      <c r="PME3" t="s">
        <v>11198</v>
      </c>
      <c r="PMF3" t="s">
        <v>11199</v>
      </c>
      <c r="PMG3" t="s">
        <v>11200</v>
      </c>
      <c r="PMH3" t="s">
        <v>11201</v>
      </c>
      <c r="PMI3" t="s">
        <v>11202</v>
      </c>
      <c r="PMJ3" t="s">
        <v>11203</v>
      </c>
      <c r="PMK3" t="s">
        <v>11204</v>
      </c>
      <c r="PML3" t="s">
        <v>11205</v>
      </c>
      <c r="PMM3" t="s">
        <v>11206</v>
      </c>
      <c r="PMN3" t="s">
        <v>11207</v>
      </c>
      <c r="PMO3" t="s">
        <v>11208</v>
      </c>
      <c r="PMP3" t="s">
        <v>11209</v>
      </c>
      <c r="PMQ3" t="s">
        <v>11210</v>
      </c>
      <c r="PMR3" t="s">
        <v>11211</v>
      </c>
      <c r="PMS3" t="s">
        <v>11212</v>
      </c>
      <c r="PMT3" t="s">
        <v>11213</v>
      </c>
      <c r="PMU3" t="s">
        <v>11214</v>
      </c>
      <c r="PMV3" t="s">
        <v>11215</v>
      </c>
      <c r="PMW3" t="s">
        <v>11216</v>
      </c>
      <c r="PMX3" t="s">
        <v>11217</v>
      </c>
      <c r="PMY3" t="s">
        <v>11218</v>
      </c>
      <c r="PMZ3" t="s">
        <v>11219</v>
      </c>
      <c r="PNA3" t="s">
        <v>11220</v>
      </c>
      <c r="PNB3" t="s">
        <v>11221</v>
      </c>
      <c r="PNC3" t="s">
        <v>11222</v>
      </c>
      <c r="PND3" t="s">
        <v>11223</v>
      </c>
      <c r="PNE3" t="s">
        <v>11224</v>
      </c>
      <c r="PNF3" t="s">
        <v>11225</v>
      </c>
      <c r="PNG3" t="s">
        <v>11226</v>
      </c>
      <c r="PNH3" t="s">
        <v>11227</v>
      </c>
      <c r="PNI3" t="s">
        <v>11228</v>
      </c>
      <c r="PNJ3" t="s">
        <v>11229</v>
      </c>
      <c r="PNK3" t="s">
        <v>11230</v>
      </c>
      <c r="PNL3" t="s">
        <v>11231</v>
      </c>
      <c r="PNM3" t="s">
        <v>11232</v>
      </c>
      <c r="PNN3" t="s">
        <v>11233</v>
      </c>
      <c r="PNO3" t="s">
        <v>11234</v>
      </c>
      <c r="PNP3" t="s">
        <v>11235</v>
      </c>
      <c r="PNQ3" t="s">
        <v>11236</v>
      </c>
      <c r="PNR3" t="s">
        <v>11237</v>
      </c>
      <c r="PNS3" t="s">
        <v>11238</v>
      </c>
      <c r="PNT3" t="s">
        <v>11239</v>
      </c>
      <c r="PNU3" t="s">
        <v>11240</v>
      </c>
      <c r="PNV3" t="s">
        <v>11241</v>
      </c>
      <c r="PNW3" t="s">
        <v>11242</v>
      </c>
      <c r="PNX3" t="s">
        <v>11243</v>
      </c>
      <c r="PNY3" t="s">
        <v>11244</v>
      </c>
      <c r="PNZ3" t="s">
        <v>11245</v>
      </c>
      <c r="POA3" t="s">
        <v>11246</v>
      </c>
      <c r="POB3" t="s">
        <v>11247</v>
      </c>
      <c r="POC3" t="s">
        <v>11248</v>
      </c>
      <c r="POD3" t="s">
        <v>11249</v>
      </c>
      <c r="POE3" t="s">
        <v>11250</v>
      </c>
      <c r="POF3" t="s">
        <v>11251</v>
      </c>
      <c r="POG3" t="s">
        <v>11252</v>
      </c>
      <c r="POH3" t="s">
        <v>11253</v>
      </c>
      <c r="POI3" t="s">
        <v>11254</v>
      </c>
      <c r="POJ3" t="s">
        <v>11255</v>
      </c>
      <c r="POK3" t="s">
        <v>11256</v>
      </c>
      <c r="POL3" t="s">
        <v>11257</v>
      </c>
      <c r="POM3" t="s">
        <v>11258</v>
      </c>
      <c r="PON3" t="s">
        <v>11259</v>
      </c>
      <c r="POO3" t="s">
        <v>11260</v>
      </c>
      <c r="POP3" t="s">
        <v>11261</v>
      </c>
      <c r="POQ3" t="s">
        <v>11262</v>
      </c>
      <c r="POR3" t="s">
        <v>11263</v>
      </c>
      <c r="POS3" t="s">
        <v>11264</v>
      </c>
      <c r="POT3" t="s">
        <v>11265</v>
      </c>
      <c r="POU3" t="s">
        <v>11266</v>
      </c>
      <c r="POV3" t="s">
        <v>11267</v>
      </c>
      <c r="POW3" t="s">
        <v>11268</v>
      </c>
      <c r="POX3" t="s">
        <v>11269</v>
      </c>
      <c r="POY3" t="s">
        <v>11270</v>
      </c>
      <c r="POZ3" t="s">
        <v>11271</v>
      </c>
      <c r="PPA3" t="s">
        <v>11272</v>
      </c>
      <c r="PPB3" t="s">
        <v>11273</v>
      </c>
      <c r="PPC3" t="s">
        <v>11274</v>
      </c>
      <c r="PPD3" t="s">
        <v>11275</v>
      </c>
      <c r="PPE3" t="s">
        <v>11276</v>
      </c>
      <c r="PPF3" t="s">
        <v>11277</v>
      </c>
      <c r="PPG3" t="s">
        <v>11278</v>
      </c>
      <c r="PPH3" t="s">
        <v>11279</v>
      </c>
      <c r="PPI3" t="s">
        <v>11280</v>
      </c>
      <c r="PPJ3" t="s">
        <v>11281</v>
      </c>
      <c r="PPK3" t="s">
        <v>11282</v>
      </c>
      <c r="PPL3" t="s">
        <v>11283</v>
      </c>
      <c r="PPM3" t="s">
        <v>11284</v>
      </c>
      <c r="PPN3" t="s">
        <v>11285</v>
      </c>
      <c r="PPO3" t="s">
        <v>11286</v>
      </c>
      <c r="PPP3" t="s">
        <v>11287</v>
      </c>
      <c r="PPQ3" t="s">
        <v>11288</v>
      </c>
      <c r="PPR3" t="s">
        <v>11289</v>
      </c>
      <c r="PPS3" t="s">
        <v>11290</v>
      </c>
      <c r="PPT3" t="s">
        <v>11291</v>
      </c>
      <c r="PPU3" t="s">
        <v>11292</v>
      </c>
      <c r="PPV3" t="s">
        <v>11293</v>
      </c>
      <c r="PPW3" t="s">
        <v>11294</v>
      </c>
      <c r="PPX3" t="s">
        <v>11295</v>
      </c>
      <c r="PPY3" t="s">
        <v>11296</v>
      </c>
      <c r="PPZ3" t="s">
        <v>11297</v>
      </c>
      <c r="PQA3" t="s">
        <v>11298</v>
      </c>
      <c r="PQB3" t="s">
        <v>11299</v>
      </c>
      <c r="PQC3" t="s">
        <v>11300</v>
      </c>
      <c r="PQD3" t="s">
        <v>11301</v>
      </c>
      <c r="PQE3" t="s">
        <v>11302</v>
      </c>
      <c r="PQF3" t="s">
        <v>11303</v>
      </c>
      <c r="PQG3" t="s">
        <v>11304</v>
      </c>
      <c r="PQH3" t="s">
        <v>11305</v>
      </c>
      <c r="PQI3" t="s">
        <v>11306</v>
      </c>
      <c r="PQJ3" t="s">
        <v>11307</v>
      </c>
      <c r="PQK3" t="s">
        <v>11308</v>
      </c>
      <c r="PQL3" t="s">
        <v>11309</v>
      </c>
      <c r="PQM3" t="s">
        <v>11310</v>
      </c>
      <c r="PQN3" t="s">
        <v>11311</v>
      </c>
      <c r="PQO3" t="s">
        <v>11312</v>
      </c>
      <c r="PQP3" t="s">
        <v>11313</v>
      </c>
      <c r="PQQ3" t="s">
        <v>11314</v>
      </c>
      <c r="PQR3" t="s">
        <v>11315</v>
      </c>
      <c r="PQS3" t="s">
        <v>11316</v>
      </c>
      <c r="PQT3" t="s">
        <v>11317</v>
      </c>
      <c r="PQU3" t="s">
        <v>11318</v>
      </c>
      <c r="PQV3" t="s">
        <v>11319</v>
      </c>
      <c r="PQW3" t="s">
        <v>11320</v>
      </c>
      <c r="PQX3" t="s">
        <v>11321</v>
      </c>
      <c r="PQY3" t="s">
        <v>11322</v>
      </c>
      <c r="PQZ3" t="s">
        <v>11323</v>
      </c>
      <c r="PRA3" t="s">
        <v>11324</v>
      </c>
      <c r="PRB3" t="s">
        <v>11325</v>
      </c>
      <c r="PRC3" t="s">
        <v>11326</v>
      </c>
      <c r="PRD3" t="s">
        <v>11327</v>
      </c>
      <c r="PRE3" t="s">
        <v>11328</v>
      </c>
      <c r="PRF3" t="s">
        <v>11329</v>
      </c>
      <c r="PRG3" t="s">
        <v>11330</v>
      </c>
      <c r="PRH3" t="s">
        <v>11331</v>
      </c>
      <c r="PRI3" t="s">
        <v>11332</v>
      </c>
      <c r="PRJ3" t="s">
        <v>11333</v>
      </c>
      <c r="PRK3" t="s">
        <v>11334</v>
      </c>
      <c r="PRL3" t="s">
        <v>11335</v>
      </c>
      <c r="PRM3" t="s">
        <v>11336</v>
      </c>
      <c r="PRN3" t="s">
        <v>11337</v>
      </c>
      <c r="PRO3" t="s">
        <v>11338</v>
      </c>
      <c r="PRP3" t="s">
        <v>11339</v>
      </c>
      <c r="PRQ3" t="s">
        <v>11340</v>
      </c>
      <c r="PRR3" t="s">
        <v>11341</v>
      </c>
      <c r="PRS3" t="s">
        <v>11342</v>
      </c>
      <c r="PRT3" t="s">
        <v>11343</v>
      </c>
      <c r="PRU3" t="s">
        <v>11344</v>
      </c>
      <c r="PRV3" t="s">
        <v>11345</v>
      </c>
      <c r="PRW3" t="s">
        <v>11346</v>
      </c>
      <c r="PRX3" t="s">
        <v>11347</v>
      </c>
      <c r="PRY3" t="s">
        <v>11348</v>
      </c>
      <c r="PRZ3" t="s">
        <v>11349</v>
      </c>
      <c r="PSA3" t="s">
        <v>11350</v>
      </c>
      <c r="PSB3" t="s">
        <v>11351</v>
      </c>
      <c r="PSC3" t="s">
        <v>11352</v>
      </c>
      <c r="PSD3" t="s">
        <v>11353</v>
      </c>
      <c r="PSE3" t="s">
        <v>11354</v>
      </c>
      <c r="PSF3" t="s">
        <v>11355</v>
      </c>
      <c r="PSG3" t="s">
        <v>11356</v>
      </c>
      <c r="PSH3" t="s">
        <v>11357</v>
      </c>
      <c r="PSI3" t="s">
        <v>11358</v>
      </c>
      <c r="PSJ3" t="s">
        <v>11359</v>
      </c>
      <c r="PSK3" t="s">
        <v>11360</v>
      </c>
      <c r="PSL3" t="s">
        <v>11361</v>
      </c>
      <c r="PSM3" t="s">
        <v>11362</v>
      </c>
      <c r="PSN3" t="s">
        <v>11363</v>
      </c>
      <c r="PSO3" t="s">
        <v>11364</v>
      </c>
      <c r="PSP3" t="s">
        <v>11365</v>
      </c>
      <c r="PSQ3" t="s">
        <v>11366</v>
      </c>
      <c r="PSR3" t="s">
        <v>11367</v>
      </c>
      <c r="PSS3" t="s">
        <v>11368</v>
      </c>
      <c r="PST3" t="s">
        <v>11369</v>
      </c>
      <c r="PSU3" t="s">
        <v>11370</v>
      </c>
      <c r="PSV3" t="s">
        <v>11371</v>
      </c>
      <c r="PSW3" t="s">
        <v>11372</v>
      </c>
      <c r="PSX3" t="s">
        <v>11373</v>
      </c>
      <c r="PSY3" t="s">
        <v>11374</v>
      </c>
      <c r="PSZ3" t="s">
        <v>11375</v>
      </c>
      <c r="PTA3" t="s">
        <v>11376</v>
      </c>
      <c r="PTB3" t="s">
        <v>11377</v>
      </c>
      <c r="PTC3" t="s">
        <v>11378</v>
      </c>
      <c r="PTD3" t="s">
        <v>11379</v>
      </c>
      <c r="PTE3" t="s">
        <v>11380</v>
      </c>
      <c r="PTF3" t="s">
        <v>11381</v>
      </c>
      <c r="PTG3" t="s">
        <v>11382</v>
      </c>
      <c r="PTH3" t="s">
        <v>11383</v>
      </c>
      <c r="PTI3" t="s">
        <v>11384</v>
      </c>
      <c r="PTJ3" t="s">
        <v>11385</v>
      </c>
      <c r="PTK3" t="s">
        <v>11386</v>
      </c>
      <c r="PTL3" t="s">
        <v>11387</v>
      </c>
      <c r="PTM3" t="s">
        <v>11388</v>
      </c>
      <c r="PTN3" t="s">
        <v>11389</v>
      </c>
      <c r="PTO3" t="s">
        <v>11390</v>
      </c>
      <c r="PTP3" t="s">
        <v>11391</v>
      </c>
      <c r="PTQ3" t="s">
        <v>11392</v>
      </c>
      <c r="PTR3" t="s">
        <v>11393</v>
      </c>
      <c r="PTS3" t="s">
        <v>11394</v>
      </c>
      <c r="PTT3" t="s">
        <v>11395</v>
      </c>
      <c r="PTU3" t="s">
        <v>11396</v>
      </c>
      <c r="PTV3" t="s">
        <v>11397</v>
      </c>
      <c r="PTW3" t="s">
        <v>11398</v>
      </c>
      <c r="PTX3" t="s">
        <v>11399</v>
      </c>
      <c r="PTY3" t="s">
        <v>11400</v>
      </c>
      <c r="PTZ3" t="s">
        <v>11401</v>
      </c>
      <c r="PUA3" t="s">
        <v>11402</v>
      </c>
      <c r="PUB3" t="s">
        <v>11403</v>
      </c>
      <c r="PUC3" t="s">
        <v>11404</v>
      </c>
      <c r="PUD3" t="s">
        <v>11405</v>
      </c>
      <c r="PUE3" t="s">
        <v>11406</v>
      </c>
      <c r="PUF3" t="s">
        <v>11407</v>
      </c>
      <c r="PUG3" t="s">
        <v>11408</v>
      </c>
      <c r="PUH3" t="s">
        <v>11409</v>
      </c>
      <c r="PUI3" t="s">
        <v>11410</v>
      </c>
      <c r="PUJ3" t="s">
        <v>11411</v>
      </c>
      <c r="PUK3" t="s">
        <v>11412</v>
      </c>
      <c r="PUL3" t="s">
        <v>11413</v>
      </c>
      <c r="PUM3" t="s">
        <v>11414</v>
      </c>
      <c r="PUN3" t="s">
        <v>11415</v>
      </c>
      <c r="PUO3" t="s">
        <v>11416</v>
      </c>
      <c r="PUP3" t="s">
        <v>11417</v>
      </c>
      <c r="PUQ3" t="s">
        <v>11418</v>
      </c>
      <c r="PUR3" t="s">
        <v>11419</v>
      </c>
      <c r="PUS3" t="s">
        <v>11420</v>
      </c>
      <c r="PUT3" t="s">
        <v>11421</v>
      </c>
      <c r="PUU3" t="s">
        <v>11422</v>
      </c>
      <c r="PUV3" t="s">
        <v>11423</v>
      </c>
      <c r="PUW3" t="s">
        <v>11424</v>
      </c>
      <c r="PUX3" t="s">
        <v>11425</v>
      </c>
      <c r="PUY3" t="s">
        <v>11426</v>
      </c>
      <c r="PUZ3" t="s">
        <v>11427</v>
      </c>
      <c r="PVA3" t="s">
        <v>11428</v>
      </c>
      <c r="PVB3" t="s">
        <v>11429</v>
      </c>
      <c r="PVC3" t="s">
        <v>11430</v>
      </c>
      <c r="PVD3" t="s">
        <v>11431</v>
      </c>
      <c r="PVE3" t="s">
        <v>11432</v>
      </c>
      <c r="PVF3" t="s">
        <v>11433</v>
      </c>
      <c r="PVG3" t="s">
        <v>11434</v>
      </c>
      <c r="PVH3" t="s">
        <v>11435</v>
      </c>
      <c r="PVI3" t="s">
        <v>11436</v>
      </c>
      <c r="PVJ3" t="s">
        <v>11437</v>
      </c>
      <c r="PVK3" t="s">
        <v>11438</v>
      </c>
      <c r="PVL3" t="s">
        <v>11439</v>
      </c>
      <c r="PVM3" t="s">
        <v>11440</v>
      </c>
      <c r="PVN3" t="s">
        <v>11441</v>
      </c>
      <c r="PVO3" t="s">
        <v>11442</v>
      </c>
      <c r="PVP3" t="s">
        <v>11443</v>
      </c>
      <c r="PVQ3" t="s">
        <v>11444</v>
      </c>
      <c r="PVR3" t="s">
        <v>11445</v>
      </c>
      <c r="PVS3" t="s">
        <v>11446</v>
      </c>
      <c r="PVT3" t="s">
        <v>11447</v>
      </c>
      <c r="PVU3" t="s">
        <v>11448</v>
      </c>
      <c r="PVV3" t="s">
        <v>11449</v>
      </c>
      <c r="PVW3" t="s">
        <v>11450</v>
      </c>
      <c r="PVX3" t="s">
        <v>11451</v>
      </c>
      <c r="PVY3" t="s">
        <v>11452</v>
      </c>
      <c r="PVZ3" t="s">
        <v>11453</v>
      </c>
      <c r="PWA3" t="s">
        <v>11454</v>
      </c>
      <c r="PWB3" t="s">
        <v>11455</v>
      </c>
      <c r="PWC3" t="s">
        <v>11456</v>
      </c>
      <c r="PWD3" t="s">
        <v>11457</v>
      </c>
      <c r="PWE3" t="s">
        <v>11458</v>
      </c>
      <c r="PWF3" t="s">
        <v>11459</v>
      </c>
      <c r="PWG3" t="s">
        <v>11460</v>
      </c>
      <c r="PWH3" t="s">
        <v>11461</v>
      </c>
      <c r="PWI3" t="s">
        <v>11462</v>
      </c>
      <c r="PWJ3" t="s">
        <v>11463</v>
      </c>
      <c r="PWK3" t="s">
        <v>11464</v>
      </c>
      <c r="PWL3" t="s">
        <v>11465</v>
      </c>
      <c r="PWM3" t="s">
        <v>11466</v>
      </c>
      <c r="PWN3" t="s">
        <v>11467</v>
      </c>
      <c r="PWO3" t="s">
        <v>11468</v>
      </c>
      <c r="PWP3" t="s">
        <v>11469</v>
      </c>
      <c r="PWQ3" t="s">
        <v>11470</v>
      </c>
      <c r="PWR3" t="s">
        <v>11471</v>
      </c>
      <c r="PWS3" t="s">
        <v>11472</v>
      </c>
      <c r="PWT3" t="s">
        <v>11473</v>
      </c>
      <c r="PWU3" t="s">
        <v>11474</v>
      </c>
      <c r="PWV3" t="s">
        <v>11475</v>
      </c>
      <c r="PWW3" t="s">
        <v>11476</v>
      </c>
      <c r="PWX3" t="s">
        <v>11477</v>
      </c>
      <c r="PWY3" t="s">
        <v>11478</v>
      </c>
      <c r="PWZ3" t="s">
        <v>11479</v>
      </c>
      <c r="PXA3" t="s">
        <v>11480</v>
      </c>
      <c r="PXB3" t="s">
        <v>11481</v>
      </c>
      <c r="PXC3" t="s">
        <v>11482</v>
      </c>
      <c r="PXD3" t="s">
        <v>11483</v>
      </c>
      <c r="PXE3" t="s">
        <v>11484</v>
      </c>
      <c r="PXF3" t="s">
        <v>11485</v>
      </c>
      <c r="PXG3" t="s">
        <v>11486</v>
      </c>
      <c r="PXH3" t="s">
        <v>11487</v>
      </c>
      <c r="PXI3" t="s">
        <v>11488</v>
      </c>
      <c r="PXJ3" t="s">
        <v>11489</v>
      </c>
      <c r="PXK3" t="s">
        <v>11490</v>
      </c>
      <c r="PXL3" t="s">
        <v>11491</v>
      </c>
      <c r="PXM3" t="s">
        <v>11492</v>
      </c>
      <c r="PXN3" t="s">
        <v>11493</v>
      </c>
      <c r="PXO3" t="s">
        <v>11494</v>
      </c>
      <c r="PXP3" t="s">
        <v>11495</v>
      </c>
      <c r="PXQ3" t="s">
        <v>11496</v>
      </c>
      <c r="PXR3" t="s">
        <v>11497</v>
      </c>
      <c r="PXS3" t="s">
        <v>11498</v>
      </c>
      <c r="PXT3" t="s">
        <v>11499</v>
      </c>
      <c r="PXU3" t="s">
        <v>11500</v>
      </c>
      <c r="PXV3" t="s">
        <v>11501</v>
      </c>
      <c r="PXW3" t="s">
        <v>11502</v>
      </c>
      <c r="PXX3" t="s">
        <v>11503</v>
      </c>
      <c r="PXY3" t="s">
        <v>11504</v>
      </c>
      <c r="PXZ3" t="s">
        <v>11505</v>
      </c>
      <c r="PYA3" t="s">
        <v>11506</v>
      </c>
      <c r="PYB3" t="s">
        <v>11507</v>
      </c>
      <c r="PYC3" t="s">
        <v>11508</v>
      </c>
      <c r="PYD3" t="s">
        <v>11509</v>
      </c>
      <c r="PYE3" t="s">
        <v>11510</v>
      </c>
      <c r="PYF3" t="s">
        <v>11511</v>
      </c>
      <c r="PYG3" t="s">
        <v>11512</v>
      </c>
      <c r="PYH3" t="s">
        <v>11513</v>
      </c>
      <c r="PYI3" t="s">
        <v>11514</v>
      </c>
      <c r="PYJ3" t="s">
        <v>11515</v>
      </c>
      <c r="PYK3" t="s">
        <v>11516</v>
      </c>
      <c r="PYL3" t="s">
        <v>11517</v>
      </c>
      <c r="PYM3" t="s">
        <v>11518</v>
      </c>
      <c r="PYN3" t="s">
        <v>11519</v>
      </c>
      <c r="PYO3" t="s">
        <v>11520</v>
      </c>
      <c r="PYP3" t="s">
        <v>11521</v>
      </c>
      <c r="PYQ3" t="s">
        <v>11522</v>
      </c>
      <c r="PYR3" t="s">
        <v>11523</v>
      </c>
      <c r="PYS3" t="s">
        <v>11524</v>
      </c>
      <c r="PYT3" t="s">
        <v>11525</v>
      </c>
      <c r="PYU3" t="s">
        <v>11526</v>
      </c>
      <c r="PYV3" t="s">
        <v>11527</v>
      </c>
      <c r="PYW3" t="s">
        <v>11528</v>
      </c>
      <c r="PYX3" t="s">
        <v>11529</v>
      </c>
      <c r="PYY3" t="s">
        <v>11530</v>
      </c>
      <c r="PYZ3" t="s">
        <v>11531</v>
      </c>
      <c r="PZA3" t="s">
        <v>11532</v>
      </c>
      <c r="PZB3" t="s">
        <v>11533</v>
      </c>
      <c r="PZC3" t="s">
        <v>11534</v>
      </c>
      <c r="PZD3" t="s">
        <v>11535</v>
      </c>
      <c r="PZE3" t="s">
        <v>11536</v>
      </c>
      <c r="PZF3" t="s">
        <v>11537</v>
      </c>
      <c r="PZG3" t="s">
        <v>11538</v>
      </c>
      <c r="PZH3" t="s">
        <v>11539</v>
      </c>
      <c r="PZI3" t="s">
        <v>11540</v>
      </c>
      <c r="PZJ3" t="s">
        <v>11541</v>
      </c>
      <c r="PZK3" t="s">
        <v>11542</v>
      </c>
      <c r="PZL3" t="s">
        <v>11543</v>
      </c>
      <c r="PZM3" t="s">
        <v>11544</v>
      </c>
      <c r="PZN3" t="s">
        <v>11545</v>
      </c>
      <c r="PZO3" t="s">
        <v>11546</v>
      </c>
      <c r="PZP3" t="s">
        <v>11547</v>
      </c>
      <c r="PZQ3" t="s">
        <v>11548</v>
      </c>
      <c r="PZR3" t="s">
        <v>11549</v>
      </c>
      <c r="PZS3" t="s">
        <v>11550</v>
      </c>
      <c r="PZT3" t="s">
        <v>11551</v>
      </c>
      <c r="PZU3" t="s">
        <v>11552</v>
      </c>
      <c r="PZV3" t="s">
        <v>11553</v>
      </c>
      <c r="PZW3" t="s">
        <v>11554</v>
      </c>
      <c r="PZX3" t="s">
        <v>11555</v>
      </c>
      <c r="PZY3" t="s">
        <v>11556</v>
      </c>
      <c r="PZZ3" t="s">
        <v>11557</v>
      </c>
      <c r="QAA3" t="s">
        <v>11558</v>
      </c>
      <c r="QAB3" t="s">
        <v>11559</v>
      </c>
      <c r="QAC3" t="s">
        <v>11560</v>
      </c>
      <c r="QAD3" t="s">
        <v>11561</v>
      </c>
      <c r="QAE3" t="s">
        <v>11562</v>
      </c>
      <c r="QAF3" t="s">
        <v>11563</v>
      </c>
      <c r="QAG3" t="s">
        <v>11564</v>
      </c>
      <c r="QAH3" t="s">
        <v>11565</v>
      </c>
      <c r="QAI3" t="s">
        <v>11566</v>
      </c>
      <c r="QAJ3" t="s">
        <v>11567</v>
      </c>
      <c r="QAK3" t="s">
        <v>11568</v>
      </c>
      <c r="QAL3" t="s">
        <v>11569</v>
      </c>
      <c r="QAM3" t="s">
        <v>11570</v>
      </c>
      <c r="QAN3" t="s">
        <v>11571</v>
      </c>
      <c r="QAO3" t="s">
        <v>11572</v>
      </c>
      <c r="QAP3" t="s">
        <v>11573</v>
      </c>
      <c r="QAQ3" t="s">
        <v>11574</v>
      </c>
      <c r="QAR3" t="s">
        <v>11575</v>
      </c>
      <c r="QAS3" t="s">
        <v>11576</v>
      </c>
      <c r="QAT3" t="s">
        <v>11577</v>
      </c>
      <c r="QAU3" t="s">
        <v>11578</v>
      </c>
      <c r="QAV3" t="s">
        <v>11579</v>
      </c>
      <c r="QAW3" t="s">
        <v>11580</v>
      </c>
      <c r="QAX3" t="s">
        <v>11581</v>
      </c>
      <c r="QAY3" t="s">
        <v>11582</v>
      </c>
      <c r="QAZ3" t="s">
        <v>11583</v>
      </c>
      <c r="QBA3" t="s">
        <v>11584</v>
      </c>
      <c r="QBB3" t="s">
        <v>11585</v>
      </c>
      <c r="QBC3" t="s">
        <v>11586</v>
      </c>
      <c r="QBD3" t="s">
        <v>11587</v>
      </c>
      <c r="QBE3" t="s">
        <v>11588</v>
      </c>
      <c r="QBF3" t="s">
        <v>11589</v>
      </c>
      <c r="QBG3" t="s">
        <v>11590</v>
      </c>
      <c r="QBH3" t="s">
        <v>11591</v>
      </c>
      <c r="QBI3" t="s">
        <v>11592</v>
      </c>
      <c r="QBJ3" t="s">
        <v>11593</v>
      </c>
      <c r="QBK3" t="s">
        <v>11594</v>
      </c>
      <c r="QBL3" t="s">
        <v>11595</v>
      </c>
      <c r="QBM3" t="s">
        <v>11596</v>
      </c>
      <c r="QBN3" t="s">
        <v>11597</v>
      </c>
      <c r="QBO3" t="s">
        <v>11598</v>
      </c>
      <c r="QBP3" t="s">
        <v>11599</v>
      </c>
      <c r="QBQ3" t="s">
        <v>11600</v>
      </c>
      <c r="QBR3" t="s">
        <v>11601</v>
      </c>
      <c r="QBS3" t="s">
        <v>11602</v>
      </c>
      <c r="QBT3" t="s">
        <v>11603</v>
      </c>
      <c r="QBU3" t="s">
        <v>11604</v>
      </c>
      <c r="QBV3" t="s">
        <v>11605</v>
      </c>
      <c r="QBW3" t="s">
        <v>11606</v>
      </c>
      <c r="QBX3" t="s">
        <v>11607</v>
      </c>
      <c r="QBY3" t="s">
        <v>11608</v>
      </c>
      <c r="QBZ3" t="s">
        <v>11609</v>
      </c>
      <c r="QCA3" t="s">
        <v>11610</v>
      </c>
      <c r="QCB3" t="s">
        <v>11611</v>
      </c>
      <c r="QCC3" t="s">
        <v>11612</v>
      </c>
      <c r="QCD3" t="s">
        <v>11613</v>
      </c>
      <c r="QCE3" t="s">
        <v>11614</v>
      </c>
      <c r="QCF3" t="s">
        <v>11615</v>
      </c>
      <c r="QCG3" t="s">
        <v>11616</v>
      </c>
      <c r="QCH3" t="s">
        <v>11617</v>
      </c>
      <c r="QCI3" t="s">
        <v>11618</v>
      </c>
      <c r="QCJ3" t="s">
        <v>11619</v>
      </c>
      <c r="QCK3" t="s">
        <v>11620</v>
      </c>
      <c r="QCL3" t="s">
        <v>11621</v>
      </c>
      <c r="QCM3" t="s">
        <v>11622</v>
      </c>
      <c r="QCN3" t="s">
        <v>11623</v>
      </c>
      <c r="QCO3" t="s">
        <v>11624</v>
      </c>
      <c r="QCP3" t="s">
        <v>11625</v>
      </c>
      <c r="QCQ3" t="s">
        <v>11626</v>
      </c>
      <c r="QCR3" t="s">
        <v>11627</v>
      </c>
      <c r="QCS3" t="s">
        <v>11628</v>
      </c>
      <c r="QCT3" t="s">
        <v>11629</v>
      </c>
      <c r="QCU3" t="s">
        <v>11630</v>
      </c>
      <c r="QCV3" t="s">
        <v>11631</v>
      </c>
      <c r="QCW3" t="s">
        <v>11632</v>
      </c>
      <c r="QCX3" t="s">
        <v>11633</v>
      </c>
      <c r="QCY3" t="s">
        <v>11634</v>
      </c>
      <c r="QCZ3" t="s">
        <v>11635</v>
      </c>
      <c r="QDA3" t="s">
        <v>11636</v>
      </c>
      <c r="QDB3" t="s">
        <v>11637</v>
      </c>
      <c r="QDC3" t="s">
        <v>11638</v>
      </c>
      <c r="QDD3" t="s">
        <v>11639</v>
      </c>
      <c r="QDE3" t="s">
        <v>11640</v>
      </c>
      <c r="QDF3" t="s">
        <v>11641</v>
      </c>
      <c r="QDG3" t="s">
        <v>11642</v>
      </c>
      <c r="QDH3" t="s">
        <v>11643</v>
      </c>
      <c r="QDI3" t="s">
        <v>11644</v>
      </c>
      <c r="QDJ3" t="s">
        <v>11645</v>
      </c>
      <c r="QDK3" t="s">
        <v>11646</v>
      </c>
      <c r="QDL3" t="s">
        <v>11647</v>
      </c>
      <c r="QDM3" t="s">
        <v>11648</v>
      </c>
      <c r="QDN3" t="s">
        <v>11649</v>
      </c>
      <c r="QDO3" t="s">
        <v>11650</v>
      </c>
      <c r="QDP3" t="s">
        <v>11651</v>
      </c>
      <c r="QDQ3" t="s">
        <v>11652</v>
      </c>
      <c r="QDR3" t="s">
        <v>11653</v>
      </c>
      <c r="QDS3" t="s">
        <v>11654</v>
      </c>
      <c r="QDT3" t="s">
        <v>11655</v>
      </c>
      <c r="QDU3" t="s">
        <v>11656</v>
      </c>
      <c r="QDV3" t="s">
        <v>11657</v>
      </c>
      <c r="QDW3" t="s">
        <v>11658</v>
      </c>
      <c r="QDX3" t="s">
        <v>11659</v>
      </c>
      <c r="QDY3" t="s">
        <v>11660</v>
      </c>
      <c r="QDZ3" t="s">
        <v>11661</v>
      </c>
      <c r="QEA3" t="s">
        <v>11662</v>
      </c>
      <c r="QEB3" t="s">
        <v>11663</v>
      </c>
      <c r="QEC3" t="s">
        <v>11664</v>
      </c>
      <c r="QED3" t="s">
        <v>11665</v>
      </c>
      <c r="QEE3" t="s">
        <v>11666</v>
      </c>
      <c r="QEF3" t="s">
        <v>11667</v>
      </c>
      <c r="QEG3" t="s">
        <v>11668</v>
      </c>
      <c r="QEH3" t="s">
        <v>11669</v>
      </c>
      <c r="QEI3" t="s">
        <v>11670</v>
      </c>
      <c r="QEJ3" t="s">
        <v>11671</v>
      </c>
      <c r="QEK3" t="s">
        <v>11672</v>
      </c>
      <c r="QEL3" t="s">
        <v>11673</v>
      </c>
      <c r="QEM3" t="s">
        <v>11674</v>
      </c>
      <c r="QEN3" t="s">
        <v>11675</v>
      </c>
      <c r="QEO3" t="s">
        <v>11676</v>
      </c>
      <c r="QEP3" t="s">
        <v>11677</v>
      </c>
      <c r="QEQ3" t="s">
        <v>11678</v>
      </c>
      <c r="QER3" t="s">
        <v>11679</v>
      </c>
      <c r="QES3" t="s">
        <v>11680</v>
      </c>
      <c r="QET3" t="s">
        <v>11681</v>
      </c>
      <c r="QEU3" t="s">
        <v>11682</v>
      </c>
      <c r="QEV3" t="s">
        <v>11683</v>
      </c>
      <c r="QEW3" t="s">
        <v>11684</v>
      </c>
      <c r="QEX3" t="s">
        <v>11685</v>
      </c>
      <c r="QEY3" t="s">
        <v>11686</v>
      </c>
      <c r="QEZ3" t="s">
        <v>11687</v>
      </c>
      <c r="QFA3" t="s">
        <v>11688</v>
      </c>
      <c r="QFB3" t="s">
        <v>11689</v>
      </c>
      <c r="QFC3" t="s">
        <v>11690</v>
      </c>
      <c r="QFD3" t="s">
        <v>11691</v>
      </c>
      <c r="QFE3" t="s">
        <v>11692</v>
      </c>
      <c r="QFF3" t="s">
        <v>11693</v>
      </c>
      <c r="QFG3" t="s">
        <v>11694</v>
      </c>
      <c r="QFH3" t="s">
        <v>11695</v>
      </c>
      <c r="QFI3" t="s">
        <v>11696</v>
      </c>
      <c r="QFJ3" t="s">
        <v>11697</v>
      </c>
      <c r="QFK3" t="s">
        <v>11698</v>
      </c>
      <c r="QFL3" t="s">
        <v>11699</v>
      </c>
      <c r="QFM3" t="s">
        <v>11700</v>
      </c>
      <c r="QFN3" t="s">
        <v>11701</v>
      </c>
      <c r="QFO3" t="s">
        <v>11702</v>
      </c>
      <c r="QFP3" t="s">
        <v>11703</v>
      </c>
      <c r="QFQ3" t="s">
        <v>11704</v>
      </c>
      <c r="QFR3" t="s">
        <v>11705</v>
      </c>
      <c r="QFS3" t="s">
        <v>11706</v>
      </c>
      <c r="QFT3" t="s">
        <v>11707</v>
      </c>
      <c r="QFU3" t="s">
        <v>11708</v>
      </c>
      <c r="QFV3" t="s">
        <v>11709</v>
      </c>
      <c r="QFW3" t="s">
        <v>11710</v>
      </c>
      <c r="QFX3" t="s">
        <v>11711</v>
      </c>
      <c r="QFY3" t="s">
        <v>11712</v>
      </c>
      <c r="QFZ3" t="s">
        <v>11713</v>
      </c>
      <c r="QGA3" t="s">
        <v>11714</v>
      </c>
      <c r="QGB3" t="s">
        <v>11715</v>
      </c>
      <c r="QGC3" t="s">
        <v>11716</v>
      </c>
      <c r="QGD3" t="s">
        <v>11717</v>
      </c>
      <c r="QGE3" t="s">
        <v>11718</v>
      </c>
      <c r="QGF3" t="s">
        <v>11719</v>
      </c>
      <c r="QGG3" t="s">
        <v>11720</v>
      </c>
      <c r="QGH3" t="s">
        <v>11721</v>
      </c>
      <c r="QGI3" t="s">
        <v>11722</v>
      </c>
      <c r="QGJ3" t="s">
        <v>11723</v>
      </c>
      <c r="QGK3" t="s">
        <v>11724</v>
      </c>
      <c r="QGL3" t="s">
        <v>11725</v>
      </c>
      <c r="QGM3" t="s">
        <v>11726</v>
      </c>
      <c r="QGN3" t="s">
        <v>11727</v>
      </c>
      <c r="QGO3" t="s">
        <v>11728</v>
      </c>
      <c r="QGP3" t="s">
        <v>11729</v>
      </c>
      <c r="QGQ3" t="s">
        <v>11730</v>
      </c>
      <c r="QGR3" t="s">
        <v>11731</v>
      </c>
      <c r="QGS3" t="s">
        <v>11732</v>
      </c>
      <c r="QGT3" t="s">
        <v>11733</v>
      </c>
      <c r="QGU3" t="s">
        <v>11734</v>
      </c>
      <c r="QGV3" t="s">
        <v>11735</v>
      </c>
      <c r="QGW3" t="s">
        <v>11736</v>
      </c>
      <c r="QGX3" t="s">
        <v>11737</v>
      </c>
      <c r="QGY3" t="s">
        <v>11738</v>
      </c>
      <c r="QGZ3" t="s">
        <v>11739</v>
      </c>
      <c r="QHA3" t="s">
        <v>11740</v>
      </c>
      <c r="QHB3" t="s">
        <v>11741</v>
      </c>
      <c r="QHC3" t="s">
        <v>11742</v>
      </c>
      <c r="QHD3" t="s">
        <v>11743</v>
      </c>
      <c r="QHE3" t="s">
        <v>11744</v>
      </c>
      <c r="QHF3" t="s">
        <v>11745</v>
      </c>
      <c r="QHG3" t="s">
        <v>11746</v>
      </c>
      <c r="QHH3" t="s">
        <v>11747</v>
      </c>
      <c r="QHI3" t="s">
        <v>11748</v>
      </c>
      <c r="QHJ3" t="s">
        <v>11749</v>
      </c>
      <c r="QHK3" t="s">
        <v>11750</v>
      </c>
      <c r="QHL3" t="s">
        <v>11751</v>
      </c>
      <c r="QHM3" t="s">
        <v>11752</v>
      </c>
      <c r="QHN3" t="s">
        <v>11753</v>
      </c>
      <c r="QHO3" t="s">
        <v>11754</v>
      </c>
      <c r="QHP3" t="s">
        <v>11755</v>
      </c>
      <c r="QHQ3" t="s">
        <v>11756</v>
      </c>
      <c r="QHR3" t="s">
        <v>11757</v>
      </c>
      <c r="QHS3" t="s">
        <v>11758</v>
      </c>
      <c r="QHT3" t="s">
        <v>11759</v>
      </c>
      <c r="QHU3" t="s">
        <v>11760</v>
      </c>
      <c r="QHV3" t="s">
        <v>11761</v>
      </c>
      <c r="QHW3" t="s">
        <v>11762</v>
      </c>
      <c r="QHX3" t="s">
        <v>11763</v>
      </c>
      <c r="QHY3" t="s">
        <v>11764</v>
      </c>
      <c r="QHZ3" t="s">
        <v>11765</v>
      </c>
      <c r="QIA3" t="s">
        <v>11766</v>
      </c>
      <c r="QIB3" t="s">
        <v>11767</v>
      </c>
      <c r="QIC3" t="s">
        <v>11768</v>
      </c>
      <c r="QID3" t="s">
        <v>11769</v>
      </c>
      <c r="QIE3" t="s">
        <v>11770</v>
      </c>
      <c r="QIF3" t="s">
        <v>11771</v>
      </c>
      <c r="QIG3" t="s">
        <v>11772</v>
      </c>
      <c r="QIH3" t="s">
        <v>11773</v>
      </c>
      <c r="QII3" t="s">
        <v>11774</v>
      </c>
      <c r="QIJ3" t="s">
        <v>11775</v>
      </c>
      <c r="QIK3" t="s">
        <v>11776</v>
      </c>
      <c r="QIL3" t="s">
        <v>11777</v>
      </c>
      <c r="QIM3" t="s">
        <v>11778</v>
      </c>
      <c r="QIN3" t="s">
        <v>11779</v>
      </c>
      <c r="QIO3" t="s">
        <v>11780</v>
      </c>
      <c r="QIP3" t="s">
        <v>11781</v>
      </c>
      <c r="QIQ3" t="s">
        <v>11782</v>
      </c>
      <c r="QIR3" t="s">
        <v>11783</v>
      </c>
      <c r="QIS3" t="s">
        <v>11784</v>
      </c>
      <c r="QIT3" t="s">
        <v>11785</v>
      </c>
      <c r="QIU3" t="s">
        <v>11786</v>
      </c>
      <c r="QIV3" t="s">
        <v>11787</v>
      </c>
      <c r="QIW3" t="s">
        <v>11788</v>
      </c>
      <c r="QIX3" t="s">
        <v>11789</v>
      </c>
      <c r="QIY3" t="s">
        <v>11790</v>
      </c>
      <c r="QIZ3" t="s">
        <v>11791</v>
      </c>
      <c r="QJA3" t="s">
        <v>11792</v>
      </c>
      <c r="QJB3" t="s">
        <v>11793</v>
      </c>
      <c r="QJC3" t="s">
        <v>11794</v>
      </c>
      <c r="QJD3" t="s">
        <v>11795</v>
      </c>
      <c r="QJE3" t="s">
        <v>11796</v>
      </c>
      <c r="QJF3" t="s">
        <v>11797</v>
      </c>
      <c r="QJG3" t="s">
        <v>11798</v>
      </c>
      <c r="QJH3" t="s">
        <v>11799</v>
      </c>
      <c r="QJI3" t="s">
        <v>11800</v>
      </c>
      <c r="QJJ3" t="s">
        <v>11801</v>
      </c>
      <c r="QJK3" t="s">
        <v>11802</v>
      </c>
      <c r="QJL3" t="s">
        <v>11803</v>
      </c>
      <c r="QJM3" t="s">
        <v>11804</v>
      </c>
      <c r="QJN3" t="s">
        <v>11805</v>
      </c>
      <c r="QJO3" t="s">
        <v>11806</v>
      </c>
      <c r="QJP3" t="s">
        <v>11807</v>
      </c>
      <c r="QJQ3" t="s">
        <v>11808</v>
      </c>
      <c r="QJR3" t="s">
        <v>11809</v>
      </c>
      <c r="QJS3" t="s">
        <v>11810</v>
      </c>
      <c r="QJT3" t="s">
        <v>11811</v>
      </c>
      <c r="QJU3" t="s">
        <v>11812</v>
      </c>
      <c r="QJV3" t="s">
        <v>11813</v>
      </c>
      <c r="QJW3" t="s">
        <v>11814</v>
      </c>
      <c r="QJX3" t="s">
        <v>11815</v>
      </c>
      <c r="QJY3" t="s">
        <v>11816</v>
      </c>
      <c r="QJZ3" t="s">
        <v>11817</v>
      </c>
      <c r="QKA3" t="s">
        <v>11818</v>
      </c>
      <c r="QKB3" t="s">
        <v>11819</v>
      </c>
      <c r="QKC3" t="s">
        <v>11820</v>
      </c>
      <c r="QKD3" t="s">
        <v>11821</v>
      </c>
      <c r="QKE3" t="s">
        <v>11822</v>
      </c>
      <c r="QKF3" t="s">
        <v>11823</v>
      </c>
      <c r="QKG3" t="s">
        <v>11824</v>
      </c>
      <c r="QKH3" t="s">
        <v>11825</v>
      </c>
      <c r="QKI3" t="s">
        <v>11826</v>
      </c>
      <c r="QKJ3" t="s">
        <v>11827</v>
      </c>
      <c r="QKK3" t="s">
        <v>11828</v>
      </c>
      <c r="QKL3" t="s">
        <v>11829</v>
      </c>
      <c r="QKM3" t="s">
        <v>11830</v>
      </c>
      <c r="QKN3" t="s">
        <v>11831</v>
      </c>
      <c r="QKO3" t="s">
        <v>11832</v>
      </c>
      <c r="QKP3" t="s">
        <v>11833</v>
      </c>
      <c r="QKQ3" t="s">
        <v>11834</v>
      </c>
      <c r="QKR3" t="s">
        <v>11835</v>
      </c>
      <c r="QKS3" t="s">
        <v>11836</v>
      </c>
      <c r="QKT3" t="s">
        <v>11837</v>
      </c>
      <c r="QKU3" t="s">
        <v>11838</v>
      </c>
      <c r="QKV3" t="s">
        <v>11839</v>
      </c>
      <c r="QKW3" t="s">
        <v>11840</v>
      </c>
      <c r="QKX3" t="s">
        <v>11841</v>
      </c>
      <c r="QKY3" t="s">
        <v>11842</v>
      </c>
      <c r="QKZ3" t="s">
        <v>11843</v>
      </c>
      <c r="QLA3" t="s">
        <v>11844</v>
      </c>
      <c r="QLB3" t="s">
        <v>11845</v>
      </c>
      <c r="QLC3" t="s">
        <v>11846</v>
      </c>
      <c r="QLD3" t="s">
        <v>11847</v>
      </c>
      <c r="QLE3" t="s">
        <v>11848</v>
      </c>
      <c r="QLF3" t="s">
        <v>11849</v>
      </c>
      <c r="QLG3" t="s">
        <v>11850</v>
      </c>
      <c r="QLH3" t="s">
        <v>11851</v>
      </c>
      <c r="QLI3" t="s">
        <v>11852</v>
      </c>
      <c r="QLJ3" t="s">
        <v>11853</v>
      </c>
      <c r="QLK3" t="s">
        <v>11854</v>
      </c>
      <c r="QLL3" t="s">
        <v>11855</v>
      </c>
      <c r="QLM3" t="s">
        <v>11856</v>
      </c>
      <c r="QLN3" t="s">
        <v>11857</v>
      </c>
      <c r="QLO3" t="s">
        <v>11858</v>
      </c>
      <c r="QLP3" t="s">
        <v>11859</v>
      </c>
      <c r="QLQ3" t="s">
        <v>11860</v>
      </c>
      <c r="QLR3" t="s">
        <v>11861</v>
      </c>
      <c r="QLS3" t="s">
        <v>11862</v>
      </c>
      <c r="QLT3" t="s">
        <v>11863</v>
      </c>
      <c r="QLU3" t="s">
        <v>11864</v>
      </c>
      <c r="QLV3" t="s">
        <v>11865</v>
      </c>
      <c r="QLW3" t="s">
        <v>11866</v>
      </c>
      <c r="QLX3" t="s">
        <v>11867</v>
      </c>
      <c r="QLY3" t="s">
        <v>11868</v>
      </c>
      <c r="QLZ3" t="s">
        <v>11869</v>
      </c>
      <c r="QMA3" t="s">
        <v>11870</v>
      </c>
      <c r="QMB3" t="s">
        <v>11871</v>
      </c>
      <c r="QMC3" t="s">
        <v>11872</v>
      </c>
      <c r="QMD3" t="s">
        <v>11873</v>
      </c>
      <c r="QME3" t="s">
        <v>11874</v>
      </c>
      <c r="QMF3" t="s">
        <v>11875</v>
      </c>
      <c r="QMG3" t="s">
        <v>11876</v>
      </c>
      <c r="QMH3" t="s">
        <v>11877</v>
      </c>
      <c r="QMI3" t="s">
        <v>11878</v>
      </c>
      <c r="QMJ3" t="s">
        <v>11879</v>
      </c>
      <c r="QMK3" t="s">
        <v>11880</v>
      </c>
      <c r="QML3" t="s">
        <v>11881</v>
      </c>
      <c r="QMM3" t="s">
        <v>11882</v>
      </c>
      <c r="QMN3" t="s">
        <v>11883</v>
      </c>
      <c r="QMO3" t="s">
        <v>11884</v>
      </c>
      <c r="QMP3" t="s">
        <v>11885</v>
      </c>
      <c r="QMQ3" t="s">
        <v>11886</v>
      </c>
      <c r="QMR3" t="s">
        <v>11887</v>
      </c>
      <c r="QMS3" t="s">
        <v>11888</v>
      </c>
      <c r="QMT3" t="s">
        <v>11889</v>
      </c>
      <c r="QMU3" t="s">
        <v>11890</v>
      </c>
      <c r="QMV3" t="s">
        <v>11891</v>
      </c>
      <c r="QMW3" t="s">
        <v>11892</v>
      </c>
      <c r="QMX3" t="s">
        <v>11893</v>
      </c>
      <c r="QMY3" t="s">
        <v>11894</v>
      </c>
      <c r="QMZ3" t="s">
        <v>11895</v>
      </c>
      <c r="QNA3" t="s">
        <v>11896</v>
      </c>
      <c r="QNB3" t="s">
        <v>11897</v>
      </c>
      <c r="QNC3" t="s">
        <v>11898</v>
      </c>
      <c r="QND3" t="s">
        <v>11899</v>
      </c>
      <c r="QNE3" t="s">
        <v>11900</v>
      </c>
      <c r="QNF3" t="s">
        <v>11901</v>
      </c>
      <c r="QNG3" t="s">
        <v>11902</v>
      </c>
      <c r="QNH3" t="s">
        <v>11903</v>
      </c>
      <c r="QNI3" t="s">
        <v>11904</v>
      </c>
      <c r="QNJ3" t="s">
        <v>11905</v>
      </c>
      <c r="QNK3" t="s">
        <v>11906</v>
      </c>
      <c r="QNL3" t="s">
        <v>11907</v>
      </c>
      <c r="QNM3" t="s">
        <v>11908</v>
      </c>
      <c r="QNN3" t="s">
        <v>11909</v>
      </c>
      <c r="QNO3" t="s">
        <v>11910</v>
      </c>
      <c r="QNP3" t="s">
        <v>11911</v>
      </c>
      <c r="QNQ3" t="s">
        <v>11912</v>
      </c>
      <c r="QNR3" t="s">
        <v>11913</v>
      </c>
      <c r="QNS3" t="s">
        <v>11914</v>
      </c>
      <c r="QNT3" t="s">
        <v>11915</v>
      </c>
      <c r="QNU3" t="s">
        <v>11916</v>
      </c>
      <c r="QNV3" t="s">
        <v>11917</v>
      </c>
      <c r="QNW3" t="s">
        <v>11918</v>
      </c>
      <c r="QNX3" t="s">
        <v>11919</v>
      </c>
      <c r="QNY3" t="s">
        <v>11920</v>
      </c>
      <c r="QNZ3" t="s">
        <v>11921</v>
      </c>
      <c r="QOA3" t="s">
        <v>11922</v>
      </c>
      <c r="QOB3" t="s">
        <v>11923</v>
      </c>
      <c r="QOC3" t="s">
        <v>11924</v>
      </c>
      <c r="QOD3" t="s">
        <v>11925</v>
      </c>
      <c r="QOE3" t="s">
        <v>11926</v>
      </c>
      <c r="QOF3" t="s">
        <v>11927</v>
      </c>
      <c r="QOG3" t="s">
        <v>11928</v>
      </c>
      <c r="QOH3" t="s">
        <v>11929</v>
      </c>
      <c r="QOI3" t="s">
        <v>11930</v>
      </c>
      <c r="QOJ3" t="s">
        <v>11931</v>
      </c>
      <c r="QOK3" t="s">
        <v>11932</v>
      </c>
      <c r="QOL3" t="s">
        <v>11933</v>
      </c>
      <c r="QOM3" t="s">
        <v>11934</v>
      </c>
      <c r="QON3" t="s">
        <v>11935</v>
      </c>
      <c r="QOO3" t="s">
        <v>11936</v>
      </c>
      <c r="QOP3" t="s">
        <v>11937</v>
      </c>
      <c r="QOQ3" t="s">
        <v>11938</v>
      </c>
      <c r="QOR3" t="s">
        <v>11939</v>
      </c>
      <c r="QOS3" t="s">
        <v>11940</v>
      </c>
      <c r="QOT3" t="s">
        <v>11941</v>
      </c>
      <c r="QOU3" t="s">
        <v>11942</v>
      </c>
      <c r="QOV3" t="s">
        <v>11943</v>
      </c>
      <c r="QOW3" t="s">
        <v>11944</v>
      </c>
      <c r="QOX3" t="s">
        <v>11945</v>
      </c>
      <c r="QOY3" t="s">
        <v>11946</v>
      </c>
      <c r="QOZ3" t="s">
        <v>11947</v>
      </c>
      <c r="QPA3" t="s">
        <v>11948</v>
      </c>
      <c r="QPB3" t="s">
        <v>11949</v>
      </c>
      <c r="QPC3" t="s">
        <v>11950</v>
      </c>
      <c r="QPD3" t="s">
        <v>11951</v>
      </c>
      <c r="QPE3" t="s">
        <v>11952</v>
      </c>
      <c r="QPF3" t="s">
        <v>11953</v>
      </c>
      <c r="QPG3" t="s">
        <v>11954</v>
      </c>
      <c r="QPH3" t="s">
        <v>11955</v>
      </c>
      <c r="QPI3" t="s">
        <v>11956</v>
      </c>
      <c r="QPJ3" t="s">
        <v>11957</v>
      </c>
      <c r="QPK3" t="s">
        <v>11958</v>
      </c>
      <c r="QPL3" t="s">
        <v>11959</v>
      </c>
      <c r="QPM3" t="s">
        <v>11960</v>
      </c>
      <c r="QPN3" t="s">
        <v>11961</v>
      </c>
      <c r="QPO3" t="s">
        <v>11962</v>
      </c>
      <c r="QPP3" t="s">
        <v>11963</v>
      </c>
      <c r="QPQ3" t="s">
        <v>11964</v>
      </c>
      <c r="QPR3" t="s">
        <v>11965</v>
      </c>
      <c r="QPS3" t="s">
        <v>11966</v>
      </c>
      <c r="QPT3" t="s">
        <v>11967</v>
      </c>
      <c r="QPU3" t="s">
        <v>11968</v>
      </c>
      <c r="QPV3" t="s">
        <v>11969</v>
      </c>
      <c r="QPW3" t="s">
        <v>11970</v>
      </c>
      <c r="QPX3" t="s">
        <v>11971</v>
      </c>
      <c r="QPY3" t="s">
        <v>11972</v>
      </c>
      <c r="QPZ3" t="s">
        <v>11973</v>
      </c>
      <c r="QQA3" t="s">
        <v>11974</v>
      </c>
      <c r="QQB3" t="s">
        <v>11975</v>
      </c>
      <c r="QQC3" t="s">
        <v>11976</v>
      </c>
      <c r="QQD3" t="s">
        <v>11977</v>
      </c>
      <c r="QQE3" t="s">
        <v>11978</v>
      </c>
      <c r="QQF3" t="s">
        <v>11979</v>
      </c>
      <c r="QQG3" t="s">
        <v>11980</v>
      </c>
      <c r="QQH3" t="s">
        <v>11981</v>
      </c>
      <c r="QQI3" t="s">
        <v>11982</v>
      </c>
      <c r="QQJ3" t="s">
        <v>11983</v>
      </c>
      <c r="QQK3" t="s">
        <v>11984</v>
      </c>
      <c r="QQL3" t="s">
        <v>11985</v>
      </c>
      <c r="QQM3" t="s">
        <v>11986</v>
      </c>
      <c r="QQN3" t="s">
        <v>11987</v>
      </c>
      <c r="QQO3" t="s">
        <v>11988</v>
      </c>
      <c r="QQP3" t="s">
        <v>11989</v>
      </c>
      <c r="QQQ3" t="s">
        <v>11990</v>
      </c>
      <c r="QQR3" t="s">
        <v>11991</v>
      </c>
      <c r="QQS3" t="s">
        <v>11992</v>
      </c>
      <c r="QQT3" t="s">
        <v>11993</v>
      </c>
      <c r="QQU3" t="s">
        <v>11994</v>
      </c>
      <c r="QQV3" t="s">
        <v>11995</v>
      </c>
      <c r="QQW3" t="s">
        <v>11996</v>
      </c>
      <c r="QQX3" t="s">
        <v>11997</v>
      </c>
      <c r="QQY3" t="s">
        <v>11998</v>
      </c>
      <c r="QQZ3" t="s">
        <v>11999</v>
      </c>
      <c r="QRA3" t="s">
        <v>12000</v>
      </c>
      <c r="QRB3" t="s">
        <v>12001</v>
      </c>
      <c r="QRC3" t="s">
        <v>12002</v>
      </c>
      <c r="QRD3" t="s">
        <v>12003</v>
      </c>
      <c r="QRE3" t="s">
        <v>12004</v>
      </c>
      <c r="QRF3" t="s">
        <v>12005</v>
      </c>
      <c r="QRG3" t="s">
        <v>12006</v>
      </c>
      <c r="QRH3" t="s">
        <v>12007</v>
      </c>
      <c r="QRI3" t="s">
        <v>12008</v>
      </c>
      <c r="QRJ3" t="s">
        <v>12009</v>
      </c>
      <c r="QRK3" t="s">
        <v>12010</v>
      </c>
      <c r="QRL3" t="s">
        <v>12011</v>
      </c>
      <c r="QRM3" t="s">
        <v>12012</v>
      </c>
      <c r="QRN3" t="s">
        <v>12013</v>
      </c>
      <c r="QRO3" t="s">
        <v>12014</v>
      </c>
      <c r="QRP3" t="s">
        <v>12015</v>
      </c>
      <c r="QRQ3" t="s">
        <v>12016</v>
      </c>
      <c r="QRR3" t="s">
        <v>12017</v>
      </c>
      <c r="QRS3" t="s">
        <v>12018</v>
      </c>
      <c r="QRT3" t="s">
        <v>12019</v>
      </c>
      <c r="QRU3" t="s">
        <v>12020</v>
      </c>
      <c r="QRV3" t="s">
        <v>12021</v>
      </c>
      <c r="QRW3" t="s">
        <v>12022</v>
      </c>
      <c r="QRX3" t="s">
        <v>12023</v>
      </c>
      <c r="QRY3" t="s">
        <v>12024</v>
      </c>
      <c r="QRZ3" t="s">
        <v>12025</v>
      </c>
      <c r="QSA3" t="s">
        <v>12026</v>
      </c>
      <c r="QSB3" t="s">
        <v>12027</v>
      </c>
      <c r="QSC3" t="s">
        <v>12028</v>
      </c>
      <c r="QSD3" t="s">
        <v>12029</v>
      </c>
      <c r="QSE3" t="s">
        <v>12030</v>
      </c>
      <c r="QSF3" t="s">
        <v>12031</v>
      </c>
      <c r="QSG3" t="s">
        <v>12032</v>
      </c>
      <c r="QSH3" t="s">
        <v>12033</v>
      </c>
      <c r="QSI3" t="s">
        <v>12034</v>
      </c>
      <c r="QSJ3" t="s">
        <v>12035</v>
      </c>
      <c r="QSK3" t="s">
        <v>12036</v>
      </c>
      <c r="QSL3" t="s">
        <v>12037</v>
      </c>
      <c r="QSM3" t="s">
        <v>12038</v>
      </c>
      <c r="QSN3" t="s">
        <v>12039</v>
      </c>
      <c r="QSO3" t="s">
        <v>12040</v>
      </c>
      <c r="QSP3" t="s">
        <v>12041</v>
      </c>
      <c r="QSQ3" t="s">
        <v>12042</v>
      </c>
      <c r="QSR3" t="s">
        <v>12043</v>
      </c>
      <c r="QSS3" t="s">
        <v>12044</v>
      </c>
      <c r="QST3" t="s">
        <v>12045</v>
      </c>
      <c r="QSU3" t="s">
        <v>12046</v>
      </c>
      <c r="QSV3" t="s">
        <v>12047</v>
      </c>
      <c r="QSW3" t="s">
        <v>12048</v>
      </c>
      <c r="QSX3" t="s">
        <v>12049</v>
      </c>
      <c r="QSY3" t="s">
        <v>12050</v>
      </c>
      <c r="QSZ3" t="s">
        <v>12051</v>
      </c>
      <c r="QTA3" t="s">
        <v>12052</v>
      </c>
      <c r="QTB3" t="s">
        <v>12053</v>
      </c>
      <c r="QTC3" t="s">
        <v>12054</v>
      </c>
      <c r="QTD3" t="s">
        <v>12055</v>
      </c>
      <c r="QTE3" t="s">
        <v>12056</v>
      </c>
      <c r="QTF3" t="s">
        <v>12057</v>
      </c>
      <c r="QTG3" t="s">
        <v>12058</v>
      </c>
      <c r="QTH3" t="s">
        <v>12059</v>
      </c>
      <c r="QTI3" t="s">
        <v>12060</v>
      </c>
      <c r="QTJ3" t="s">
        <v>12061</v>
      </c>
      <c r="QTK3" t="s">
        <v>12062</v>
      </c>
      <c r="QTL3" t="s">
        <v>12063</v>
      </c>
      <c r="QTM3" t="s">
        <v>12064</v>
      </c>
      <c r="QTN3" t="s">
        <v>12065</v>
      </c>
      <c r="QTO3" t="s">
        <v>12066</v>
      </c>
      <c r="QTP3" t="s">
        <v>12067</v>
      </c>
      <c r="QTQ3" t="s">
        <v>12068</v>
      </c>
      <c r="QTR3" t="s">
        <v>12069</v>
      </c>
      <c r="QTS3" t="s">
        <v>12070</v>
      </c>
      <c r="QTT3" t="s">
        <v>12071</v>
      </c>
      <c r="QTU3" t="s">
        <v>12072</v>
      </c>
      <c r="QTV3" t="s">
        <v>12073</v>
      </c>
      <c r="QTW3" t="s">
        <v>12074</v>
      </c>
      <c r="QTX3" t="s">
        <v>12075</v>
      </c>
      <c r="QTY3" t="s">
        <v>12076</v>
      </c>
      <c r="QTZ3" t="s">
        <v>12077</v>
      </c>
      <c r="QUA3" t="s">
        <v>12078</v>
      </c>
      <c r="QUB3" t="s">
        <v>12079</v>
      </c>
      <c r="QUC3" t="s">
        <v>12080</v>
      </c>
      <c r="QUD3" t="s">
        <v>12081</v>
      </c>
      <c r="QUE3" t="s">
        <v>12082</v>
      </c>
      <c r="QUF3" t="s">
        <v>12083</v>
      </c>
      <c r="QUG3" t="s">
        <v>12084</v>
      </c>
      <c r="QUH3" t="s">
        <v>12085</v>
      </c>
      <c r="QUI3" t="s">
        <v>12086</v>
      </c>
      <c r="QUJ3" t="s">
        <v>12087</v>
      </c>
      <c r="QUK3" t="s">
        <v>12088</v>
      </c>
      <c r="QUL3" t="s">
        <v>12089</v>
      </c>
      <c r="QUM3" t="s">
        <v>12090</v>
      </c>
      <c r="QUN3" t="s">
        <v>12091</v>
      </c>
      <c r="QUO3" t="s">
        <v>12092</v>
      </c>
      <c r="QUP3" t="s">
        <v>12093</v>
      </c>
      <c r="QUQ3" t="s">
        <v>12094</v>
      </c>
      <c r="QUR3" t="s">
        <v>12095</v>
      </c>
      <c r="QUS3" t="s">
        <v>12096</v>
      </c>
      <c r="QUT3" t="s">
        <v>12097</v>
      </c>
      <c r="QUU3" t="s">
        <v>12098</v>
      </c>
      <c r="QUV3" t="s">
        <v>12099</v>
      </c>
      <c r="QUW3" t="s">
        <v>12100</v>
      </c>
      <c r="QUX3" t="s">
        <v>12101</v>
      </c>
      <c r="QUY3" t="s">
        <v>12102</v>
      </c>
      <c r="QUZ3" t="s">
        <v>12103</v>
      </c>
      <c r="QVA3" t="s">
        <v>12104</v>
      </c>
      <c r="QVB3" t="s">
        <v>12105</v>
      </c>
      <c r="QVC3" t="s">
        <v>12106</v>
      </c>
      <c r="QVD3" t="s">
        <v>12107</v>
      </c>
      <c r="QVE3" t="s">
        <v>12108</v>
      </c>
      <c r="QVF3" t="s">
        <v>12109</v>
      </c>
      <c r="QVG3" t="s">
        <v>12110</v>
      </c>
      <c r="QVH3" t="s">
        <v>12111</v>
      </c>
      <c r="QVI3" t="s">
        <v>12112</v>
      </c>
      <c r="QVJ3" t="s">
        <v>12113</v>
      </c>
      <c r="QVK3" t="s">
        <v>12114</v>
      </c>
      <c r="QVL3" t="s">
        <v>12115</v>
      </c>
      <c r="QVM3" t="s">
        <v>12116</v>
      </c>
      <c r="QVN3" t="s">
        <v>12117</v>
      </c>
      <c r="QVO3" t="s">
        <v>12118</v>
      </c>
      <c r="QVP3" t="s">
        <v>12119</v>
      </c>
      <c r="QVQ3" t="s">
        <v>12120</v>
      </c>
      <c r="QVR3" t="s">
        <v>12121</v>
      </c>
      <c r="QVS3" t="s">
        <v>12122</v>
      </c>
      <c r="QVT3" t="s">
        <v>12123</v>
      </c>
      <c r="QVU3" t="s">
        <v>12124</v>
      </c>
      <c r="QVV3" t="s">
        <v>12125</v>
      </c>
      <c r="QVW3" t="s">
        <v>12126</v>
      </c>
      <c r="QVX3" t="s">
        <v>12127</v>
      </c>
      <c r="QVY3" t="s">
        <v>12128</v>
      </c>
      <c r="QVZ3" t="s">
        <v>12129</v>
      </c>
      <c r="QWA3" t="s">
        <v>12130</v>
      </c>
      <c r="QWB3" t="s">
        <v>12131</v>
      </c>
      <c r="QWC3" t="s">
        <v>12132</v>
      </c>
      <c r="QWD3" t="s">
        <v>12133</v>
      </c>
      <c r="QWE3" t="s">
        <v>12134</v>
      </c>
      <c r="QWF3" t="s">
        <v>12135</v>
      </c>
      <c r="QWG3" t="s">
        <v>12136</v>
      </c>
      <c r="QWH3" t="s">
        <v>12137</v>
      </c>
      <c r="QWI3" t="s">
        <v>12138</v>
      </c>
      <c r="QWJ3" t="s">
        <v>12139</v>
      </c>
      <c r="QWK3" t="s">
        <v>12140</v>
      </c>
      <c r="QWL3" t="s">
        <v>12141</v>
      </c>
      <c r="QWM3" t="s">
        <v>12142</v>
      </c>
      <c r="QWN3" t="s">
        <v>12143</v>
      </c>
      <c r="QWO3" t="s">
        <v>12144</v>
      </c>
      <c r="QWP3" t="s">
        <v>12145</v>
      </c>
      <c r="QWQ3" t="s">
        <v>12146</v>
      </c>
      <c r="QWR3" t="s">
        <v>12147</v>
      </c>
      <c r="QWS3" t="s">
        <v>12148</v>
      </c>
      <c r="QWT3" t="s">
        <v>12149</v>
      </c>
      <c r="QWU3" t="s">
        <v>12150</v>
      </c>
      <c r="QWV3" t="s">
        <v>12151</v>
      </c>
      <c r="QWW3" t="s">
        <v>12152</v>
      </c>
      <c r="QWX3" t="s">
        <v>12153</v>
      </c>
      <c r="QWY3" t="s">
        <v>12154</v>
      </c>
      <c r="QWZ3" t="s">
        <v>12155</v>
      </c>
      <c r="QXA3" t="s">
        <v>12156</v>
      </c>
      <c r="QXB3" t="s">
        <v>12157</v>
      </c>
      <c r="QXC3" t="s">
        <v>12158</v>
      </c>
      <c r="QXD3" t="s">
        <v>12159</v>
      </c>
      <c r="QXE3" t="s">
        <v>12160</v>
      </c>
      <c r="QXF3" t="s">
        <v>12161</v>
      </c>
      <c r="QXG3" t="s">
        <v>12162</v>
      </c>
      <c r="QXH3" t="s">
        <v>12163</v>
      </c>
      <c r="QXI3" t="s">
        <v>12164</v>
      </c>
      <c r="QXJ3" t="s">
        <v>12165</v>
      </c>
      <c r="QXK3" t="s">
        <v>12166</v>
      </c>
      <c r="QXL3" t="s">
        <v>12167</v>
      </c>
      <c r="QXM3" t="s">
        <v>12168</v>
      </c>
      <c r="QXN3" t="s">
        <v>12169</v>
      </c>
      <c r="QXO3" t="s">
        <v>12170</v>
      </c>
      <c r="QXP3" t="s">
        <v>12171</v>
      </c>
      <c r="QXQ3" t="s">
        <v>12172</v>
      </c>
      <c r="QXR3" t="s">
        <v>12173</v>
      </c>
      <c r="QXS3" t="s">
        <v>12174</v>
      </c>
      <c r="QXT3" t="s">
        <v>12175</v>
      </c>
      <c r="QXU3" t="s">
        <v>12176</v>
      </c>
      <c r="QXV3" t="s">
        <v>12177</v>
      </c>
      <c r="QXW3" t="s">
        <v>12178</v>
      </c>
      <c r="QXX3" t="s">
        <v>12179</v>
      </c>
      <c r="QXY3" t="s">
        <v>12180</v>
      </c>
      <c r="QXZ3" t="s">
        <v>12181</v>
      </c>
      <c r="QYA3" t="s">
        <v>12182</v>
      </c>
      <c r="QYB3" t="s">
        <v>12183</v>
      </c>
      <c r="QYC3" t="s">
        <v>12184</v>
      </c>
      <c r="QYD3" t="s">
        <v>12185</v>
      </c>
      <c r="QYE3" t="s">
        <v>12186</v>
      </c>
      <c r="QYF3" t="s">
        <v>12187</v>
      </c>
      <c r="QYG3" t="s">
        <v>12188</v>
      </c>
      <c r="QYH3" t="s">
        <v>12189</v>
      </c>
      <c r="QYI3" t="s">
        <v>12190</v>
      </c>
      <c r="QYJ3" t="s">
        <v>12191</v>
      </c>
      <c r="QYK3" t="s">
        <v>12192</v>
      </c>
      <c r="QYL3" t="s">
        <v>12193</v>
      </c>
      <c r="QYM3" t="s">
        <v>12194</v>
      </c>
      <c r="QYN3" t="s">
        <v>12195</v>
      </c>
      <c r="QYO3" t="s">
        <v>12196</v>
      </c>
      <c r="QYP3" t="s">
        <v>12197</v>
      </c>
      <c r="QYQ3" t="s">
        <v>12198</v>
      </c>
      <c r="QYR3" t="s">
        <v>12199</v>
      </c>
      <c r="QYS3" t="s">
        <v>12200</v>
      </c>
      <c r="QYT3" t="s">
        <v>12201</v>
      </c>
      <c r="QYU3" t="s">
        <v>12202</v>
      </c>
      <c r="QYV3" t="s">
        <v>12203</v>
      </c>
      <c r="QYW3" t="s">
        <v>12204</v>
      </c>
      <c r="QYX3" t="s">
        <v>12205</v>
      </c>
      <c r="QYY3" t="s">
        <v>12206</v>
      </c>
      <c r="QYZ3" t="s">
        <v>12207</v>
      </c>
      <c r="QZA3" t="s">
        <v>12208</v>
      </c>
      <c r="QZB3" t="s">
        <v>12209</v>
      </c>
      <c r="QZC3" t="s">
        <v>12210</v>
      </c>
      <c r="QZD3" t="s">
        <v>12211</v>
      </c>
      <c r="QZE3" t="s">
        <v>12212</v>
      </c>
      <c r="QZF3" t="s">
        <v>12213</v>
      </c>
      <c r="QZG3" t="s">
        <v>12214</v>
      </c>
      <c r="QZH3" t="s">
        <v>12215</v>
      </c>
      <c r="QZI3" t="s">
        <v>12216</v>
      </c>
      <c r="QZJ3" t="s">
        <v>12217</v>
      </c>
      <c r="QZK3" t="s">
        <v>12218</v>
      </c>
      <c r="QZL3" t="s">
        <v>12219</v>
      </c>
      <c r="QZM3" t="s">
        <v>12220</v>
      </c>
      <c r="QZN3" t="s">
        <v>12221</v>
      </c>
      <c r="QZO3" t="s">
        <v>12222</v>
      </c>
      <c r="QZP3" t="s">
        <v>12223</v>
      </c>
      <c r="QZQ3" t="s">
        <v>12224</v>
      </c>
      <c r="QZR3" t="s">
        <v>12225</v>
      </c>
      <c r="QZS3" t="s">
        <v>12226</v>
      </c>
      <c r="QZT3" t="s">
        <v>12227</v>
      </c>
      <c r="QZU3" t="s">
        <v>12228</v>
      </c>
      <c r="QZV3" t="s">
        <v>12229</v>
      </c>
      <c r="QZW3" t="s">
        <v>12230</v>
      </c>
      <c r="QZX3" t="s">
        <v>12231</v>
      </c>
      <c r="QZY3" t="s">
        <v>12232</v>
      </c>
      <c r="QZZ3" t="s">
        <v>12233</v>
      </c>
      <c r="RAA3" t="s">
        <v>12234</v>
      </c>
      <c r="RAB3" t="s">
        <v>12235</v>
      </c>
      <c r="RAC3" t="s">
        <v>12236</v>
      </c>
      <c r="RAD3" t="s">
        <v>12237</v>
      </c>
      <c r="RAE3" t="s">
        <v>12238</v>
      </c>
      <c r="RAF3" t="s">
        <v>12239</v>
      </c>
      <c r="RAG3" t="s">
        <v>12240</v>
      </c>
      <c r="RAH3" t="s">
        <v>12241</v>
      </c>
      <c r="RAI3" t="s">
        <v>12242</v>
      </c>
      <c r="RAJ3" t="s">
        <v>12243</v>
      </c>
      <c r="RAK3" t="s">
        <v>12244</v>
      </c>
      <c r="RAL3" t="s">
        <v>12245</v>
      </c>
      <c r="RAM3" t="s">
        <v>12246</v>
      </c>
      <c r="RAN3" t="s">
        <v>12247</v>
      </c>
      <c r="RAO3" t="s">
        <v>12248</v>
      </c>
      <c r="RAP3" t="s">
        <v>12249</v>
      </c>
      <c r="RAQ3" t="s">
        <v>12250</v>
      </c>
      <c r="RAR3" t="s">
        <v>12251</v>
      </c>
      <c r="RAS3" t="s">
        <v>12252</v>
      </c>
      <c r="RAT3" t="s">
        <v>12253</v>
      </c>
      <c r="RAU3" t="s">
        <v>12254</v>
      </c>
      <c r="RAV3" t="s">
        <v>12255</v>
      </c>
      <c r="RAW3" t="s">
        <v>12256</v>
      </c>
      <c r="RAX3" t="s">
        <v>12257</v>
      </c>
      <c r="RAY3" t="s">
        <v>12258</v>
      </c>
      <c r="RAZ3" t="s">
        <v>12259</v>
      </c>
      <c r="RBA3" t="s">
        <v>12260</v>
      </c>
      <c r="RBB3" t="s">
        <v>12261</v>
      </c>
      <c r="RBC3" t="s">
        <v>12262</v>
      </c>
      <c r="RBD3" t="s">
        <v>12263</v>
      </c>
      <c r="RBE3" t="s">
        <v>12264</v>
      </c>
      <c r="RBF3" t="s">
        <v>12265</v>
      </c>
      <c r="RBG3" t="s">
        <v>12266</v>
      </c>
      <c r="RBH3" t="s">
        <v>12267</v>
      </c>
      <c r="RBI3" t="s">
        <v>12268</v>
      </c>
      <c r="RBJ3" t="s">
        <v>12269</v>
      </c>
      <c r="RBK3" t="s">
        <v>12270</v>
      </c>
      <c r="RBL3" t="s">
        <v>12271</v>
      </c>
      <c r="RBM3" t="s">
        <v>12272</v>
      </c>
      <c r="RBN3" t="s">
        <v>12273</v>
      </c>
      <c r="RBO3" t="s">
        <v>12274</v>
      </c>
      <c r="RBP3" t="s">
        <v>12275</v>
      </c>
      <c r="RBQ3" t="s">
        <v>12276</v>
      </c>
      <c r="RBR3" t="s">
        <v>12277</v>
      </c>
      <c r="RBS3" t="s">
        <v>12278</v>
      </c>
      <c r="RBT3" t="s">
        <v>12279</v>
      </c>
      <c r="RBU3" t="s">
        <v>12280</v>
      </c>
      <c r="RBV3" t="s">
        <v>12281</v>
      </c>
      <c r="RBW3" t="s">
        <v>12282</v>
      </c>
      <c r="RBX3" t="s">
        <v>12283</v>
      </c>
      <c r="RBY3" t="s">
        <v>12284</v>
      </c>
      <c r="RBZ3" t="s">
        <v>12285</v>
      </c>
      <c r="RCA3" t="s">
        <v>12286</v>
      </c>
      <c r="RCB3" t="s">
        <v>12287</v>
      </c>
      <c r="RCC3" t="s">
        <v>12288</v>
      </c>
      <c r="RCD3" t="s">
        <v>12289</v>
      </c>
      <c r="RCE3" t="s">
        <v>12290</v>
      </c>
      <c r="RCF3" t="s">
        <v>12291</v>
      </c>
      <c r="RCG3" t="s">
        <v>12292</v>
      </c>
      <c r="RCH3" t="s">
        <v>12293</v>
      </c>
      <c r="RCI3" t="s">
        <v>12294</v>
      </c>
      <c r="RCJ3" t="s">
        <v>12295</v>
      </c>
      <c r="RCK3" t="s">
        <v>12296</v>
      </c>
      <c r="RCL3" t="s">
        <v>12297</v>
      </c>
      <c r="RCM3" t="s">
        <v>12298</v>
      </c>
      <c r="RCN3" t="s">
        <v>12299</v>
      </c>
      <c r="RCO3" t="s">
        <v>12300</v>
      </c>
      <c r="RCP3" t="s">
        <v>12301</v>
      </c>
      <c r="RCQ3" t="s">
        <v>12302</v>
      </c>
      <c r="RCR3" t="s">
        <v>12303</v>
      </c>
      <c r="RCS3" t="s">
        <v>12304</v>
      </c>
      <c r="RCT3" t="s">
        <v>12305</v>
      </c>
      <c r="RCU3" t="s">
        <v>12306</v>
      </c>
      <c r="RCV3" t="s">
        <v>12307</v>
      </c>
      <c r="RCW3" t="s">
        <v>12308</v>
      </c>
      <c r="RCX3" t="s">
        <v>12309</v>
      </c>
      <c r="RCY3" t="s">
        <v>12310</v>
      </c>
      <c r="RCZ3" t="s">
        <v>12311</v>
      </c>
      <c r="RDA3" t="s">
        <v>12312</v>
      </c>
      <c r="RDB3" t="s">
        <v>12313</v>
      </c>
      <c r="RDC3" t="s">
        <v>12314</v>
      </c>
      <c r="RDD3" t="s">
        <v>12315</v>
      </c>
      <c r="RDE3" t="s">
        <v>12316</v>
      </c>
      <c r="RDF3" t="s">
        <v>12317</v>
      </c>
      <c r="RDG3" t="s">
        <v>12318</v>
      </c>
      <c r="RDH3" t="s">
        <v>12319</v>
      </c>
      <c r="RDI3" t="s">
        <v>12320</v>
      </c>
      <c r="RDJ3" t="s">
        <v>12321</v>
      </c>
      <c r="RDK3" t="s">
        <v>12322</v>
      </c>
      <c r="RDL3" t="s">
        <v>12323</v>
      </c>
      <c r="RDM3" t="s">
        <v>12324</v>
      </c>
      <c r="RDN3" t="s">
        <v>12325</v>
      </c>
      <c r="RDO3" t="s">
        <v>12326</v>
      </c>
      <c r="RDP3" t="s">
        <v>12327</v>
      </c>
      <c r="RDQ3" t="s">
        <v>12328</v>
      </c>
      <c r="RDR3" t="s">
        <v>12329</v>
      </c>
      <c r="RDS3" t="s">
        <v>12330</v>
      </c>
      <c r="RDT3" t="s">
        <v>12331</v>
      </c>
      <c r="RDU3" t="s">
        <v>12332</v>
      </c>
      <c r="RDV3" t="s">
        <v>12333</v>
      </c>
      <c r="RDW3" t="s">
        <v>12334</v>
      </c>
      <c r="RDX3" t="s">
        <v>12335</v>
      </c>
      <c r="RDY3" t="s">
        <v>12336</v>
      </c>
      <c r="RDZ3" t="s">
        <v>12337</v>
      </c>
      <c r="REA3" t="s">
        <v>12338</v>
      </c>
      <c r="REB3" t="s">
        <v>12339</v>
      </c>
      <c r="REC3" t="s">
        <v>12340</v>
      </c>
      <c r="RED3" t="s">
        <v>12341</v>
      </c>
      <c r="REE3" t="s">
        <v>12342</v>
      </c>
      <c r="REF3" t="s">
        <v>12343</v>
      </c>
      <c r="REG3" t="s">
        <v>12344</v>
      </c>
      <c r="REH3" t="s">
        <v>12345</v>
      </c>
      <c r="REI3" t="s">
        <v>12346</v>
      </c>
      <c r="REJ3" t="s">
        <v>12347</v>
      </c>
      <c r="REK3" t="s">
        <v>12348</v>
      </c>
      <c r="REL3" t="s">
        <v>12349</v>
      </c>
      <c r="REM3" t="s">
        <v>12350</v>
      </c>
      <c r="REN3" t="s">
        <v>12351</v>
      </c>
      <c r="REO3" t="s">
        <v>12352</v>
      </c>
      <c r="REP3" t="s">
        <v>12353</v>
      </c>
      <c r="REQ3" t="s">
        <v>12354</v>
      </c>
      <c r="RER3" t="s">
        <v>12355</v>
      </c>
      <c r="RES3" t="s">
        <v>12356</v>
      </c>
      <c r="RET3" t="s">
        <v>12357</v>
      </c>
      <c r="REU3" t="s">
        <v>12358</v>
      </c>
      <c r="REV3" t="s">
        <v>12359</v>
      </c>
      <c r="REW3" t="s">
        <v>12360</v>
      </c>
      <c r="REX3" t="s">
        <v>12361</v>
      </c>
      <c r="REY3" t="s">
        <v>12362</v>
      </c>
      <c r="REZ3" t="s">
        <v>12363</v>
      </c>
      <c r="RFA3" t="s">
        <v>12364</v>
      </c>
      <c r="RFB3" t="s">
        <v>12365</v>
      </c>
      <c r="RFC3" t="s">
        <v>12366</v>
      </c>
      <c r="RFD3" t="s">
        <v>12367</v>
      </c>
      <c r="RFE3" t="s">
        <v>12368</v>
      </c>
      <c r="RFF3" t="s">
        <v>12369</v>
      </c>
      <c r="RFG3" t="s">
        <v>12370</v>
      </c>
      <c r="RFH3" t="s">
        <v>12371</v>
      </c>
      <c r="RFI3" t="s">
        <v>12372</v>
      </c>
      <c r="RFJ3" t="s">
        <v>12373</v>
      </c>
      <c r="RFK3" t="s">
        <v>12374</v>
      </c>
      <c r="RFL3" t="s">
        <v>12375</v>
      </c>
      <c r="RFM3" t="s">
        <v>12376</v>
      </c>
      <c r="RFN3" t="s">
        <v>12377</v>
      </c>
      <c r="RFO3" t="s">
        <v>12378</v>
      </c>
      <c r="RFP3" t="s">
        <v>12379</v>
      </c>
      <c r="RFQ3" t="s">
        <v>12380</v>
      </c>
      <c r="RFR3" t="s">
        <v>12381</v>
      </c>
      <c r="RFS3" t="s">
        <v>12382</v>
      </c>
      <c r="RFT3" t="s">
        <v>12383</v>
      </c>
      <c r="RFU3" t="s">
        <v>12384</v>
      </c>
      <c r="RFV3" t="s">
        <v>12385</v>
      </c>
      <c r="RFW3" t="s">
        <v>12386</v>
      </c>
      <c r="RFX3" t="s">
        <v>12387</v>
      </c>
      <c r="RFY3" t="s">
        <v>12388</v>
      </c>
      <c r="RFZ3" t="s">
        <v>12389</v>
      </c>
      <c r="RGA3" t="s">
        <v>12390</v>
      </c>
      <c r="RGB3" t="s">
        <v>12391</v>
      </c>
      <c r="RGC3" t="s">
        <v>12392</v>
      </c>
      <c r="RGD3" t="s">
        <v>12393</v>
      </c>
      <c r="RGE3" t="s">
        <v>12394</v>
      </c>
      <c r="RGF3" t="s">
        <v>12395</v>
      </c>
      <c r="RGG3" t="s">
        <v>12396</v>
      </c>
      <c r="RGH3" t="s">
        <v>12397</v>
      </c>
      <c r="RGI3" t="s">
        <v>12398</v>
      </c>
      <c r="RGJ3" t="s">
        <v>12399</v>
      </c>
      <c r="RGK3" t="s">
        <v>12400</v>
      </c>
      <c r="RGL3" t="s">
        <v>12401</v>
      </c>
      <c r="RGM3" t="s">
        <v>12402</v>
      </c>
      <c r="RGN3" t="s">
        <v>12403</v>
      </c>
      <c r="RGO3" t="s">
        <v>12404</v>
      </c>
      <c r="RGP3" t="s">
        <v>12405</v>
      </c>
      <c r="RGQ3" t="s">
        <v>12406</v>
      </c>
      <c r="RGR3" t="s">
        <v>12407</v>
      </c>
      <c r="RGS3" t="s">
        <v>12408</v>
      </c>
      <c r="RGT3" t="s">
        <v>12409</v>
      </c>
      <c r="RGU3" t="s">
        <v>12410</v>
      </c>
      <c r="RGV3" t="s">
        <v>12411</v>
      </c>
      <c r="RGW3" t="s">
        <v>12412</v>
      </c>
      <c r="RGX3" t="s">
        <v>12413</v>
      </c>
      <c r="RGY3" t="s">
        <v>12414</v>
      </c>
      <c r="RGZ3" t="s">
        <v>12415</v>
      </c>
      <c r="RHA3" t="s">
        <v>12416</v>
      </c>
      <c r="RHB3" t="s">
        <v>12417</v>
      </c>
      <c r="RHC3" t="s">
        <v>12418</v>
      </c>
      <c r="RHD3" t="s">
        <v>12419</v>
      </c>
      <c r="RHE3" t="s">
        <v>12420</v>
      </c>
      <c r="RHF3" t="s">
        <v>12421</v>
      </c>
      <c r="RHG3" t="s">
        <v>12422</v>
      </c>
      <c r="RHH3" t="s">
        <v>12423</v>
      </c>
      <c r="RHI3" t="s">
        <v>12424</v>
      </c>
      <c r="RHJ3" t="s">
        <v>12425</v>
      </c>
      <c r="RHK3" t="s">
        <v>12426</v>
      </c>
      <c r="RHL3" t="s">
        <v>12427</v>
      </c>
      <c r="RHM3" t="s">
        <v>12428</v>
      </c>
      <c r="RHN3" t="s">
        <v>12429</v>
      </c>
      <c r="RHO3" t="s">
        <v>12430</v>
      </c>
      <c r="RHP3" t="s">
        <v>12431</v>
      </c>
      <c r="RHQ3" t="s">
        <v>12432</v>
      </c>
      <c r="RHR3" t="s">
        <v>12433</v>
      </c>
      <c r="RHS3" t="s">
        <v>12434</v>
      </c>
      <c r="RHT3" t="s">
        <v>12435</v>
      </c>
      <c r="RHU3" t="s">
        <v>12436</v>
      </c>
      <c r="RHV3" t="s">
        <v>12437</v>
      </c>
      <c r="RHW3" t="s">
        <v>12438</v>
      </c>
      <c r="RHX3" t="s">
        <v>12439</v>
      </c>
      <c r="RHY3" t="s">
        <v>12440</v>
      </c>
      <c r="RHZ3" t="s">
        <v>12441</v>
      </c>
      <c r="RIA3" t="s">
        <v>12442</v>
      </c>
      <c r="RIB3" t="s">
        <v>12443</v>
      </c>
      <c r="RIC3" t="s">
        <v>12444</v>
      </c>
      <c r="RID3" t="s">
        <v>12445</v>
      </c>
      <c r="RIE3" t="s">
        <v>12446</v>
      </c>
      <c r="RIF3" t="s">
        <v>12447</v>
      </c>
      <c r="RIG3" t="s">
        <v>12448</v>
      </c>
      <c r="RIH3" t="s">
        <v>12449</v>
      </c>
      <c r="RII3" t="s">
        <v>12450</v>
      </c>
      <c r="RIJ3" t="s">
        <v>12451</v>
      </c>
      <c r="RIK3" t="s">
        <v>12452</v>
      </c>
      <c r="RIL3" t="s">
        <v>12453</v>
      </c>
      <c r="RIM3" t="s">
        <v>12454</v>
      </c>
      <c r="RIN3" t="s">
        <v>12455</v>
      </c>
      <c r="RIO3" t="s">
        <v>12456</v>
      </c>
      <c r="RIP3" t="s">
        <v>12457</v>
      </c>
      <c r="RIQ3" t="s">
        <v>12458</v>
      </c>
      <c r="RIR3" t="s">
        <v>12459</v>
      </c>
      <c r="RIS3" t="s">
        <v>12460</v>
      </c>
      <c r="RIT3" t="s">
        <v>12461</v>
      </c>
      <c r="RIU3" t="s">
        <v>12462</v>
      </c>
      <c r="RIV3" t="s">
        <v>12463</v>
      </c>
      <c r="RIW3" t="s">
        <v>12464</v>
      </c>
      <c r="RIX3" t="s">
        <v>12465</v>
      </c>
      <c r="RIY3" t="s">
        <v>12466</v>
      </c>
      <c r="RIZ3" t="s">
        <v>12467</v>
      </c>
      <c r="RJA3" t="s">
        <v>12468</v>
      </c>
      <c r="RJB3" t="s">
        <v>12469</v>
      </c>
      <c r="RJC3" t="s">
        <v>12470</v>
      </c>
      <c r="RJD3" t="s">
        <v>12471</v>
      </c>
      <c r="RJE3" t="s">
        <v>12472</v>
      </c>
      <c r="RJF3" t="s">
        <v>12473</v>
      </c>
      <c r="RJG3" t="s">
        <v>12474</v>
      </c>
      <c r="RJH3" t="s">
        <v>12475</v>
      </c>
      <c r="RJI3" t="s">
        <v>12476</v>
      </c>
      <c r="RJJ3" t="s">
        <v>12477</v>
      </c>
      <c r="RJK3" t="s">
        <v>12478</v>
      </c>
      <c r="RJL3" t="s">
        <v>12479</v>
      </c>
      <c r="RJM3" t="s">
        <v>12480</v>
      </c>
      <c r="RJN3" t="s">
        <v>12481</v>
      </c>
      <c r="RJO3" t="s">
        <v>12482</v>
      </c>
      <c r="RJP3" t="s">
        <v>12483</v>
      </c>
      <c r="RJQ3" t="s">
        <v>12484</v>
      </c>
      <c r="RJR3" t="s">
        <v>12485</v>
      </c>
      <c r="RJS3" t="s">
        <v>12486</v>
      </c>
      <c r="RJT3" t="s">
        <v>12487</v>
      </c>
      <c r="RJU3" t="s">
        <v>12488</v>
      </c>
      <c r="RJV3" t="s">
        <v>12489</v>
      </c>
      <c r="RJW3" t="s">
        <v>12490</v>
      </c>
      <c r="RJX3" t="s">
        <v>12491</v>
      </c>
      <c r="RJY3" t="s">
        <v>12492</v>
      </c>
      <c r="RJZ3" t="s">
        <v>12493</v>
      </c>
      <c r="RKA3" t="s">
        <v>12494</v>
      </c>
      <c r="RKB3" t="s">
        <v>12495</v>
      </c>
      <c r="RKC3" t="s">
        <v>12496</v>
      </c>
      <c r="RKD3" t="s">
        <v>12497</v>
      </c>
      <c r="RKE3" t="s">
        <v>12498</v>
      </c>
      <c r="RKF3" t="s">
        <v>12499</v>
      </c>
      <c r="RKG3" t="s">
        <v>12500</v>
      </c>
      <c r="RKH3" t="s">
        <v>12501</v>
      </c>
      <c r="RKI3" t="s">
        <v>12502</v>
      </c>
      <c r="RKJ3" t="s">
        <v>12503</v>
      </c>
      <c r="RKK3" t="s">
        <v>12504</v>
      </c>
      <c r="RKL3" t="s">
        <v>12505</v>
      </c>
      <c r="RKM3" t="s">
        <v>12506</v>
      </c>
      <c r="RKN3" t="s">
        <v>12507</v>
      </c>
      <c r="RKO3" t="s">
        <v>12508</v>
      </c>
      <c r="RKP3" t="s">
        <v>12509</v>
      </c>
      <c r="RKQ3" t="s">
        <v>12510</v>
      </c>
      <c r="RKR3" t="s">
        <v>12511</v>
      </c>
      <c r="RKS3" t="s">
        <v>12512</v>
      </c>
      <c r="RKT3" t="s">
        <v>12513</v>
      </c>
      <c r="RKU3" t="s">
        <v>12514</v>
      </c>
      <c r="RKV3" t="s">
        <v>12515</v>
      </c>
      <c r="RKW3" t="s">
        <v>12516</v>
      </c>
      <c r="RKX3" t="s">
        <v>12517</v>
      </c>
      <c r="RKY3" t="s">
        <v>12518</v>
      </c>
      <c r="RKZ3" t="s">
        <v>12519</v>
      </c>
      <c r="RLA3" t="s">
        <v>12520</v>
      </c>
      <c r="RLB3" t="s">
        <v>12521</v>
      </c>
      <c r="RLC3" t="s">
        <v>12522</v>
      </c>
      <c r="RLD3" t="s">
        <v>12523</v>
      </c>
      <c r="RLE3" t="s">
        <v>12524</v>
      </c>
      <c r="RLF3" t="s">
        <v>12525</v>
      </c>
      <c r="RLG3" t="s">
        <v>12526</v>
      </c>
      <c r="RLH3" t="s">
        <v>12527</v>
      </c>
      <c r="RLI3" t="s">
        <v>12528</v>
      </c>
      <c r="RLJ3" t="s">
        <v>12529</v>
      </c>
      <c r="RLK3" t="s">
        <v>12530</v>
      </c>
      <c r="RLL3" t="s">
        <v>12531</v>
      </c>
      <c r="RLM3" t="s">
        <v>12532</v>
      </c>
      <c r="RLN3" t="s">
        <v>12533</v>
      </c>
      <c r="RLO3" t="s">
        <v>12534</v>
      </c>
      <c r="RLP3" t="s">
        <v>12535</v>
      </c>
      <c r="RLQ3" t="s">
        <v>12536</v>
      </c>
      <c r="RLR3" t="s">
        <v>12537</v>
      </c>
      <c r="RLS3" t="s">
        <v>12538</v>
      </c>
      <c r="RLT3" t="s">
        <v>12539</v>
      </c>
      <c r="RLU3" t="s">
        <v>12540</v>
      </c>
      <c r="RLV3" t="s">
        <v>12541</v>
      </c>
      <c r="RLW3" t="s">
        <v>12542</v>
      </c>
      <c r="RLX3" t="s">
        <v>12543</v>
      </c>
      <c r="RLY3" t="s">
        <v>12544</v>
      </c>
      <c r="RLZ3" t="s">
        <v>12545</v>
      </c>
      <c r="RMA3" t="s">
        <v>12546</v>
      </c>
      <c r="RMB3" t="s">
        <v>12547</v>
      </c>
      <c r="RMC3" t="s">
        <v>12548</v>
      </c>
      <c r="RMD3" t="s">
        <v>12549</v>
      </c>
      <c r="RME3" t="s">
        <v>12550</v>
      </c>
      <c r="RMF3" t="s">
        <v>12551</v>
      </c>
      <c r="RMG3" t="s">
        <v>12552</v>
      </c>
      <c r="RMH3" t="s">
        <v>12553</v>
      </c>
      <c r="RMI3" t="s">
        <v>12554</v>
      </c>
      <c r="RMJ3" t="s">
        <v>12555</v>
      </c>
      <c r="RMK3" t="s">
        <v>12556</v>
      </c>
      <c r="RML3" t="s">
        <v>12557</v>
      </c>
      <c r="RMM3" t="s">
        <v>12558</v>
      </c>
      <c r="RMN3" t="s">
        <v>12559</v>
      </c>
      <c r="RMO3" t="s">
        <v>12560</v>
      </c>
      <c r="RMP3" t="s">
        <v>12561</v>
      </c>
      <c r="RMQ3" t="s">
        <v>12562</v>
      </c>
      <c r="RMR3" t="s">
        <v>12563</v>
      </c>
      <c r="RMS3" t="s">
        <v>12564</v>
      </c>
      <c r="RMT3" t="s">
        <v>12565</v>
      </c>
      <c r="RMU3" t="s">
        <v>12566</v>
      </c>
      <c r="RMV3" t="s">
        <v>12567</v>
      </c>
      <c r="RMW3" t="s">
        <v>12568</v>
      </c>
      <c r="RMX3" t="s">
        <v>12569</v>
      </c>
      <c r="RMY3" t="s">
        <v>12570</v>
      </c>
      <c r="RMZ3" t="s">
        <v>12571</v>
      </c>
      <c r="RNA3" t="s">
        <v>12572</v>
      </c>
      <c r="RNB3" t="s">
        <v>12573</v>
      </c>
      <c r="RNC3" t="s">
        <v>12574</v>
      </c>
      <c r="RND3" t="s">
        <v>12575</v>
      </c>
      <c r="RNE3" t="s">
        <v>12576</v>
      </c>
      <c r="RNF3" t="s">
        <v>12577</v>
      </c>
      <c r="RNG3" t="s">
        <v>12578</v>
      </c>
      <c r="RNH3" t="s">
        <v>12579</v>
      </c>
      <c r="RNI3" t="s">
        <v>12580</v>
      </c>
      <c r="RNJ3" t="s">
        <v>12581</v>
      </c>
      <c r="RNK3" t="s">
        <v>12582</v>
      </c>
      <c r="RNL3" t="s">
        <v>12583</v>
      </c>
      <c r="RNM3" t="s">
        <v>12584</v>
      </c>
      <c r="RNN3" t="s">
        <v>12585</v>
      </c>
      <c r="RNO3" t="s">
        <v>12586</v>
      </c>
      <c r="RNP3" t="s">
        <v>12587</v>
      </c>
      <c r="RNQ3" t="s">
        <v>12588</v>
      </c>
      <c r="RNR3" t="s">
        <v>12589</v>
      </c>
      <c r="RNS3" t="s">
        <v>12590</v>
      </c>
      <c r="RNT3" t="s">
        <v>12591</v>
      </c>
      <c r="RNU3" t="s">
        <v>12592</v>
      </c>
      <c r="RNV3" t="s">
        <v>12593</v>
      </c>
      <c r="RNW3" t="s">
        <v>12594</v>
      </c>
      <c r="RNX3" t="s">
        <v>12595</v>
      </c>
      <c r="RNY3" t="s">
        <v>12596</v>
      </c>
      <c r="RNZ3" t="s">
        <v>12597</v>
      </c>
      <c r="ROA3" t="s">
        <v>12598</v>
      </c>
      <c r="ROB3" t="s">
        <v>12599</v>
      </c>
      <c r="ROC3" t="s">
        <v>12600</v>
      </c>
      <c r="ROD3" t="s">
        <v>12601</v>
      </c>
      <c r="ROE3" t="s">
        <v>12602</v>
      </c>
      <c r="ROF3" t="s">
        <v>12603</v>
      </c>
      <c r="ROG3" t="s">
        <v>12604</v>
      </c>
      <c r="ROH3" t="s">
        <v>12605</v>
      </c>
      <c r="ROI3" t="s">
        <v>12606</v>
      </c>
      <c r="ROJ3" t="s">
        <v>12607</v>
      </c>
      <c r="ROK3" t="s">
        <v>12608</v>
      </c>
      <c r="ROL3" t="s">
        <v>12609</v>
      </c>
      <c r="ROM3" t="s">
        <v>12610</v>
      </c>
      <c r="RON3" t="s">
        <v>12611</v>
      </c>
      <c r="ROO3" t="s">
        <v>12612</v>
      </c>
      <c r="ROP3" t="s">
        <v>12613</v>
      </c>
      <c r="ROQ3" t="s">
        <v>12614</v>
      </c>
      <c r="ROR3" t="s">
        <v>12615</v>
      </c>
      <c r="ROS3" t="s">
        <v>12616</v>
      </c>
      <c r="ROT3" t="s">
        <v>12617</v>
      </c>
      <c r="ROU3" t="s">
        <v>12618</v>
      </c>
      <c r="ROV3" t="s">
        <v>12619</v>
      </c>
      <c r="ROW3" t="s">
        <v>12620</v>
      </c>
      <c r="ROX3" t="s">
        <v>12621</v>
      </c>
      <c r="ROY3" t="s">
        <v>12622</v>
      </c>
      <c r="ROZ3" t="s">
        <v>12623</v>
      </c>
      <c r="RPA3" t="s">
        <v>12624</v>
      </c>
      <c r="RPB3" t="s">
        <v>12625</v>
      </c>
      <c r="RPC3" t="s">
        <v>12626</v>
      </c>
      <c r="RPD3" t="s">
        <v>12627</v>
      </c>
      <c r="RPE3" t="s">
        <v>12628</v>
      </c>
      <c r="RPF3" t="s">
        <v>12629</v>
      </c>
      <c r="RPG3" t="s">
        <v>12630</v>
      </c>
      <c r="RPH3" t="s">
        <v>12631</v>
      </c>
      <c r="RPI3" t="s">
        <v>12632</v>
      </c>
      <c r="RPJ3" t="s">
        <v>12633</v>
      </c>
      <c r="RPK3" t="s">
        <v>12634</v>
      </c>
      <c r="RPL3" t="s">
        <v>12635</v>
      </c>
      <c r="RPM3" t="s">
        <v>12636</v>
      </c>
      <c r="RPN3" t="s">
        <v>12637</v>
      </c>
      <c r="RPO3" t="s">
        <v>12638</v>
      </c>
      <c r="RPP3" t="s">
        <v>12639</v>
      </c>
      <c r="RPQ3" t="s">
        <v>12640</v>
      </c>
      <c r="RPR3" t="s">
        <v>12641</v>
      </c>
      <c r="RPS3" t="s">
        <v>12642</v>
      </c>
      <c r="RPT3" t="s">
        <v>12643</v>
      </c>
      <c r="RPU3" t="s">
        <v>12644</v>
      </c>
      <c r="RPV3" t="s">
        <v>12645</v>
      </c>
      <c r="RPW3" t="s">
        <v>12646</v>
      </c>
      <c r="RPX3" t="s">
        <v>12647</v>
      </c>
      <c r="RPY3" t="s">
        <v>12648</v>
      </c>
      <c r="RPZ3" t="s">
        <v>12649</v>
      </c>
      <c r="RQA3" t="s">
        <v>12650</v>
      </c>
      <c r="RQB3" t="s">
        <v>12651</v>
      </c>
      <c r="RQC3" t="s">
        <v>12652</v>
      </c>
      <c r="RQD3" t="s">
        <v>12653</v>
      </c>
      <c r="RQE3" t="s">
        <v>12654</v>
      </c>
      <c r="RQF3" t="s">
        <v>12655</v>
      </c>
      <c r="RQG3" t="s">
        <v>12656</v>
      </c>
      <c r="RQH3" t="s">
        <v>12657</v>
      </c>
      <c r="RQI3" t="s">
        <v>12658</v>
      </c>
      <c r="RQJ3" t="s">
        <v>12659</v>
      </c>
      <c r="RQK3" t="s">
        <v>12660</v>
      </c>
      <c r="RQL3" t="s">
        <v>12661</v>
      </c>
      <c r="RQM3" t="s">
        <v>12662</v>
      </c>
      <c r="RQN3" t="s">
        <v>12663</v>
      </c>
      <c r="RQO3" t="s">
        <v>12664</v>
      </c>
      <c r="RQP3" t="s">
        <v>12665</v>
      </c>
      <c r="RQQ3" t="s">
        <v>12666</v>
      </c>
      <c r="RQR3" t="s">
        <v>12667</v>
      </c>
      <c r="RQS3" t="s">
        <v>12668</v>
      </c>
      <c r="RQT3" t="s">
        <v>12669</v>
      </c>
      <c r="RQU3" t="s">
        <v>12670</v>
      </c>
      <c r="RQV3" t="s">
        <v>12671</v>
      </c>
      <c r="RQW3" t="s">
        <v>12672</v>
      </c>
      <c r="RQX3" t="s">
        <v>12673</v>
      </c>
      <c r="RQY3" t="s">
        <v>12674</v>
      </c>
      <c r="RQZ3" t="s">
        <v>12675</v>
      </c>
      <c r="RRA3" t="s">
        <v>12676</v>
      </c>
      <c r="RRB3" t="s">
        <v>12677</v>
      </c>
      <c r="RRC3" t="s">
        <v>12678</v>
      </c>
      <c r="RRD3" t="s">
        <v>12679</v>
      </c>
      <c r="RRE3" t="s">
        <v>12680</v>
      </c>
      <c r="RRF3" t="s">
        <v>12681</v>
      </c>
      <c r="RRG3" t="s">
        <v>12682</v>
      </c>
      <c r="RRH3" t="s">
        <v>12683</v>
      </c>
      <c r="RRI3" t="s">
        <v>12684</v>
      </c>
      <c r="RRJ3" t="s">
        <v>12685</v>
      </c>
      <c r="RRK3" t="s">
        <v>12686</v>
      </c>
      <c r="RRL3" t="s">
        <v>12687</v>
      </c>
      <c r="RRM3" t="s">
        <v>12688</v>
      </c>
      <c r="RRN3" t="s">
        <v>12689</v>
      </c>
      <c r="RRO3" t="s">
        <v>12690</v>
      </c>
      <c r="RRP3" t="s">
        <v>12691</v>
      </c>
      <c r="RRQ3" t="s">
        <v>12692</v>
      </c>
      <c r="RRR3" t="s">
        <v>12693</v>
      </c>
      <c r="RRS3" t="s">
        <v>12694</v>
      </c>
      <c r="RRT3" t="s">
        <v>12695</v>
      </c>
      <c r="RRU3" t="s">
        <v>12696</v>
      </c>
      <c r="RRV3" t="s">
        <v>12697</v>
      </c>
      <c r="RRW3" t="s">
        <v>12698</v>
      </c>
      <c r="RRX3" t="s">
        <v>12699</v>
      </c>
      <c r="RRY3" t="s">
        <v>12700</v>
      </c>
      <c r="RRZ3" t="s">
        <v>12701</v>
      </c>
      <c r="RSA3" t="s">
        <v>12702</v>
      </c>
      <c r="RSB3" t="s">
        <v>12703</v>
      </c>
      <c r="RSC3" t="s">
        <v>12704</v>
      </c>
      <c r="RSD3" t="s">
        <v>12705</v>
      </c>
      <c r="RSE3" t="s">
        <v>12706</v>
      </c>
      <c r="RSF3" t="s">
        <v>12707</v>
      </c>
      <c r="RSG3" t="s">
        <v>12708</v>
      </c>
      <c r="RSH3" t="s">
        <v>12709</v>
      </c>
      <c r="RSI3" t="s">
        <v>12710</v>
      </c>
      <c r="RSJ3" t="s">
        <v>12711</v>
      </c>
      <c r="RSK3" t="s">
        <v>12712</v>
      </c>
      <c r="RSL3" t="s">
        <v>12713</v>
      </c>
      <c r="RSM3" t="s">
        <v>12714</v>
      </c>
      <c r="RSN3" t="s">
        <v>12715</v>
      </c>
      <c r="RSO3" t="s">
        <v>12716</v>
      </c>
      <c r="RSP3" t="s">
        <v>12717</v>
      </c>
      <c r="RSQ3" t="s">
        <v>12718</v>
      </c>
      <c r="RSR3" t="s">
        <v>12719</v>
      </c>
      <c r="RSS3" t="s">
        <v>12720</v>
      </c>
      <c r="RST3" t="s">
        <v>12721</v>
      </c>
      <c r="RSU3" t="s">
        <v>12722</v>
      </c>
      <c r="RSV3" t="s">
        <v>12723</v>
      </c>
      <c r="RSW3" t="s">
        <v>12724</v>
      </c>
      <c r="RSX3" t="s">
        <v>12725</v>
      </c>
      <c r="RSY3" t="s">
        <v>12726</v>
      </c>
      <c r="RSZ3" t="s">
        <v>12727</v>
      </c>
      <c r="RTA3" t="s">
        <v>12728</v>
      </c>
      <c r="RTB3" t="s">
        <v>12729</v>
      </c>
      <c r="RTC3" t="s">
        <v>12730</v>
      </c>
      <c r="RTD3" t="s">
        <v>12731</v>
      </c>
      <c r="RTE3" t="s">
        <v>12732</v>
      </c>
      <c r="RTF3" t="s">
        <v>12733</v>
      </c>
      <c r="RTG3" t="s">
        <v>12734</v>
      </c>
      <c r="RTH3" t="s">
        <v>12735</v>
      </c>
      <c r="RTI3" t="s">
        <v>12736</v>
      </c>
      <c r="RTJ3" t="s">
        <v>12737</v>
      </c>
      <c r="RTK3" t="s">
        <v>12738</v>
      </c>
      <c r="RTL3" t="s">
        <v>12739</v>
      </c>
      <c r="RTM3" t="s">
        <v>12740</v>
      </c>
      <c r="RTN3" t="s">
        <v>12741</v>
      </c>
      <c r="RTO3" t="s">
        <v>12742</v>
      </c>
      <c r="RTP3" t="s">
        <v>12743</v>
      </c>
      <c r="RTQ3" t="s">
        <v>12744</v>
      </c>
      <c r="RTR3" t="s">
        <v>12745</v>
      </c>
      <c r="RTS3" t="s">
        <v>12746</v>
      </c>
      <c r="RTT3" t="s">
        <v>12747</v>
      </c>
      <c r="RTU3" t="s">
        <v>12748</v>
      </c>
      <c r="RTV3" t="s">
        <v>12749</v>
      </c>
      <c r="RTW3" t="s">
        <v>12750</v>
      </c>
      <c r="RTX3" t="s">
        <v>12751</v>
      </c>
      <c r="RTY3" t="s">
        <v>12752</v>
      </c>
      <c r="RTZ3" t="s">
        <v>12753</v>
      </c>
      <c r="RUA3" t="s">
        <v>12754</v>
      </c>
      <c r="RUB3" t="s">
        <v>12755</v>
      </c>
      <c r="RUC3" t="s">
        <v>12756</v>
      </c>
      <c r="RUD3" t="s">
        <v>12757</v>
      </c>
      <c r="RUE3" t="s">
        <v>12758</v>
      </c>
      <c r="RUF3" t="s">
        <v>12759</v>
      </c>
      <c r="RUG3" t="s">
        <v>12760</v>
      </c>
      <c r="RUH3" t="s">
        <v>12761</v>
      </c>
      <c r="RUI3" t="s">
        <v>12762</v>
      </c>
      <c r="RUJ3" t="s">
        <v>12763</v>
      </c>
      <c r="RUK3" t="s">
        <v>12764</v>
      </c>
      <c r="RUL3" t="s">
        <v>12765</v>
      </c>
      <c r="RUM3" t="s">
        <v>12766</v>
      </c>
      <c r="RUN3" t="s">
        <v>12767</v>
      </c>
      <c r="RUO3" t="s">
        <v>12768</v>
      </c>
      <c r="RUP3" t="s">
        <v>12769</v>
      </c>
      <c r="RUQ3" t="s">
        <v>12770</v>
      </c>
      <c r="RUR3" t="s">
        <v>12771</v>
      </c>
      <c r="RUS3" t="s">
        <v>12772</v>
      </c>
      <c r="RUT3" t="s">
        <v>12773</v>
      </c>
      <c r="RUU3" t="s">
        <v>12774</v>
      </c>
      <c r="RUV3" t="s">
        <v>12775</v>
      </c>
      <c r="RUW3" t="s">
        <v>12776</v>
      </c>
      <c r="RUX3" t="s">
        <v>12777</v>
      </c>
      <c r="RUY3" t="s">
        <v>12778</v>
      </c>
      <c r="RUZ3" t="s">
        <v>12779</v>
      </c>
      <c r="RVA3" t="s">
        <v>12780</v>
      </c>
      <c r="RVB3" t="s">
        <v>12781</v>
      </c>
      <c r="RVC3" t="s">
        <v>12782</v>
      </c>
      <c r="RVD3" t="s">
        <v>12783</v>
      </c>
      <c r="RVE3" t="s">
        <v>12784</v>
      </c>
      <c r="RVF3" t="s">
        <v>12785</v>
      </c>
      <c r="RVG3" t="s">
        <v>12786</v>
      </c>
      <c r="RVH3" t="s">
        <v>12787</v>
      </c>
      <c r="RVI3" t="s">
        <v>12788</v>
      </c>
      <c r="RVJ3" t="s">
        <v>12789</v>
      </c>
      <c r="RVK3" t="s">
        <v>12790</v>
      </c>
      <c r="RVL3" t="s">
        <v>12791</v>
      </c>
      <c r="RVM3" t="s">
        <v>12792</v>
      </c>
      <c r="RVN3" t="s">
        <v>12793</v>
      </c>
      <c r="RVO3" t="s">
        <v>12794</v>
      </c>
      <c r="RVP3" t="s">
        <v>12795</v>
      </c>
      <c r="RVQ3" t="s">
        <v>12796</v>
      </c>
      <c r="RVR3" t="s">
        <v>12797</v>
      </c>
      <c r="RVS3" t="s">
        <v>12798</v>
      </c>
      <c r="RVT3" t="s">
        <v>12799</v>
      </c>
      <c r="RVU3" t="s">
        <v>12800</v>
      </c>
      <c r="RVV3" t="s">
        <v>12801</v>
      </c>
      <c r="RVW3" t="s">
        <v>12802</v>
      </c>
      <c r="RVX3" t="s">
        <v>12803</v>
      </c>
      <c r="RVY3" t="s">
        <v>12804</v>
      </c>
      <c r="RVZ3" t="s">
        <v>12805</v>
      </c>
      <c r="RWA3" t="s">
        <v>12806</v>
      </c>
      <c r="RWB3" t="s">
        <v>12807</v>
      </c>
      <c r="RWC3" t="s">
        <v>12808</v>
      </c>
      <c r="RWD3" t="s">
        <v>12809</v>
      </c>
      <c r="RWE3" t="s">
        <v>12810</v>
      </c>
      <c r="RWF3" t="s">
        <v>12811</v>
      </c>
      <c r="RWG3" t="s">
        <v>12812</v>
      </c>
      <c r="RWH3" t="s">
        <v>12813</v>
      </c>
      <c r="RWI3" t="s">
        <v>12814</v>
      </c>
      <c r="RWJ3" t="s">
        <v>12815</v>
      </c>
      <c r="RWK3" t="s">
        <v>12816</v>
      </c>
      <c r="RWL3" t="s">
        <v>12817</v>
      </c>
      <c r="RWM3" t="s">
        <v>12818</v>
      </c>
      <c r="RWN3" t="s">
        <v>12819</v>
      </c>
      <c r="RWO3" t="s">
        <v>12820</v>
      </c>
      <c r="RWP3" t="s">
        <v>12821</v>
      </c>
      <c r="RWQ3" t="s">
        <v>12822</v>
      </c>
      <c r="RWR3" t="s">
        <v>12823</v>
      </c>
      <c r="RWS3" t="s">
        <v>12824</v>
      </c>
      <c r="RWT3" t="s">
        <v>12825</v>
      </c>
      <c r="RWU3" t="s">
        <v>12826</v>
      </c>
      <c r="RWV3" t="s">
        <v>12827</v>
      </c>
      <c r="RWW3" t="s">
        <v>12828</v>
      </c>
      <c r="RWX3" t="s">
        <v>12829</v>
      </c>
      <c r="RWY3" t="s">
        <v>12830</v>
      </c>
      <c r="RWZ3" t="s">
        <v>12831</v>
      </c>
      <c r="RXA3" t="s">
        <v>12832</v>
      </c>
      <c r="RXB3" t="s">
        <v>12833</v>
      </c>
      <c r="RXC3" t="s">
        <v>12834</v>
      </c>
      <c r="RXD3" t="s">
        <v>12835</v>
      </c>
      <c r="RXE3" t="s">
        <v>12836</v>
      </c>
      <c r="RXF3" t="s">
        <v>12837</v>
      </c>
      <c r="RXG3" t="s">
        <v>12838</v>
      </c>
      <c r="RXH3" t="s">
        <v>12839</v>
      </c>
      <c r="RXI3" t="s">
        <v>12840</v>
      </c>
      <c r="RXJ3" t="s">
        <v>12841</v>
      </c>
      <c r="RXK3" t="s">
        <v>12842</v>
      </c>
      <c r="RXL3" t="s">
        <v>12843</v>
      </c>
      <c r="RXM3" t="s">
        <v>12844</v>
      </c>
      <c r="RXN3" t="s">
        <v>12845</v>
      </c>
      <c r="RXO3" t="s">
        <v>12846</v>
      </c>
      <c r="RXP3" t="s">
        <v>12847</v>
      </c>
      <c r="RXQ3" t="s">
        <v>12848</v>
      </c>
      <c r="RXR3" t="s">
        <v>12849</v>
      </c>
      <c r="RXS3" t="s">
        <v>12850</v>
      </c>
      <c r="RXT3" t="s">
        <v>12851</v>
      </c>
      <c r="RXU3" t="s">
        <v>12852</v>
      </c>
      <c r="RXV3" t="s">
        <v>12853</v>
      </c>
      <c r="RXW3" t="s">
        <v>12854</v>
      </c>
      <c r="RXX3" t="s">
        <v>12855</v>
      </c>
      <c r="RXY3" t="s">
        <v>12856</v>
      </c>
      <c r="RXZ3" t="s">
        <v>12857</v>
      </c>
      <c r="RYA3" t="s">
        <v>12858</v>
      </c>
      <c r="RYB3" t="s">
        <v>12859</v>
      </c>
      <c r="RYC3" t="s">
        <v>12860</v>
      </c>
      <c r="RYD3" t="s">
        <v>12861</v>
      </c>
      <c r="RYE3" t="s">
        <v>12862</v>
      </c>
      <c r="RYF3" t="s">
        <v>12863</v>
      </c>
      <c r="RYG3" t="s">
        <v>12864</v>
      </c>
      <c r="RYH3" t="s">
        <v>12865</v>
      </c>
      <c r="RYI3" t="s">
        <v>12866</v>
      </c>
      <c r="RYJ3" t="s">
        <v>12867</v>
      </c>
      <c r="RYK3" t="s">
        <v>12868</v>
      </c>
      <c r="RYL3" t="s">
        <v>12869</v>
      </c>
      <c r="RYM3" t="s">
        <v>12870</v>
      </c>
      <c r="RYN3" t="s">
        <v>12871</v>
      </c>
      <c r="RYO3" t="s">
        <v>12872</v>
      </c>
      <c r="RYP3" t="s">
        <v>12873</v>
      </c>
      <c r="RYQ3" t="s">
        <v>12874</v>
      </c>
      <c r="RYR3" t="s">
        <v>12875</v>
      </c>
      <c r="RYS3" t="s">
        <v>12876</v>
      </c>
      <c r="RYT3" t="s">
        <v>12877</v>
      </c>
      <c r="RYU3" t="s">
        <v>12878</v>
      </c>
      <c r="RYV3" t="s">
        <v>12879</v>
      </c>
      <c r="RYW3" t="s">
        <v>12880</v>
      </c>
      <c r="RYX3" t="s">
        <v>12881</v>
      </c>
      <c r="RYY3" t="s">
        <v>12882</v>
      </c>
      <c r="RYZ3" t="s">
        <v>12883</v>
      </c>
      <c r="RZA3" t="s">
        <v>12884</v>
      </c>
      <c r="RZB3" t="s">
        <v>12885</v>
      </c>
      <c r="RZC3" t="s">
        <v>12886</v>
      </c>
      <c r="RZD3" t="s">
        <v>12887</v>
      </c>
      <c r="RZE3" t="s">
        <v>12888</v>
      </c>
      <c r="RZF3" t="s">
        <v>12889</v>
      </c>
      <c r="RZG3" t="s">
        <v>12890</v>
      </c>
      <c r="RZH3" t="s">
        <v>12891</v>
      </c>
      <c r="RZI3" t="s">
        <v>12892</v>
      </c>
      <c r="RZJ3" t="s">
        <v>12893</v>
      </c>
      <c r="RZK3" t="s">
        <v>12894</v>
      </c>
      <c r="RZL3" t="s">
        <v>12895</v>
      </c>
      <c r="RZM3" t="s">
        <v>12896</v>
      </c>
      <c r="RZN3" t="s">
        <v>12897</v>
      </c>
      <c r="RZO3" t="s">
        <v>12898</v>
      </c>
      <c r="RZP3" t="s">
        <v>12899</v>
      </c>
      <c r="RZQ3" t="s">
        <v>12900</v>
      </c>
      <c r="RZR3" t="s">
        <v>12901</v>
      </c>
      <c r="RZS3" t="s">
        <v>12902</v>
      </c>
      <c r="RZT3" t="s">
        <v>12903</v>
      </c>
      <c r="RZU3" t="s">
        <v>12904</v>
      </c>
      <c r="RZV3" t="s">
        <v>12905</v>
      </c>
      <c r="RZW3" t="s">
        <v>12906</v>
      </c>
      <c r="RZX3" t="s">
        <v>12907</v>
      </c>
      <c r="RZY3" t="s">
        <v>12908</v>
      </c>
      <c r="RZZ3" t="s">
        <v>12909</v>
      </c>
      <c r="SAA3" t="s">
        <v>12910</v>
      </c>
      <c r="SAB3" t="s">
        <v>12911</v>
      </c>
      <c r="SAC3" t="s">
        <v>12912</v>
      </c>
      <c r="SAD3" t="s">
        <v>12913</v>
      </c>
      <c r="SAE3" t="s">
        <v>12914</v>
      </c>
      <c r="SAF3" t="s">
        <v>12915</v>
      </c>
      <c r="SAG3" t="s">
        <v>12916</v>
      </c>
      <c r="SAH3" t="s">
        <v>12917</v>
      </c>
      <c r="SAI3" t="s">
        <v>12918</v>
      </c>
      <c r="SAJ3" t="s">
        <v>12919</v>
      </c>
      <c r="SAK3" t="s">
        <v>12920</v>
      </c>
      <c r="SAL3" t="s">
        <v>12921</v>
      </c>
      <c r="SAM3" t="s">
        <v>12922</v>
      </c>
      <c r="SAN3" t="s">
        <v>12923</v>
      </c>
      <c r="SAO3" t="s">
        <v>12924</v>
      </c>
      <c r="SAP3" t="s">
        <v>12925</v>
      </c>
      <c r="SAQ3" t="s">
        <v>12926</v>
      </c>
      <c r="SAR3" t="s">
        <v>12927</v>
      </c>
      <c r="SAS3" t="s">
        <v>12928</v>
      </c>
      <c r="SAT3" t="s">
        <v>12929</v>
      </c>
      <c r="SAU3" t="s">
        <v>12930</v>
      </c>
      <c r="SAV3" t="s">
        <v>12931</v>
      </c>
      <c r="SAW3" t="s">
        <v>12932</v>
      </c>
      <c r="SAX3" t="s">
        <v>12933</v>
      </c>
      <c r="SAY3" t="s">
        <v>12934</v>
      </c>
      <c r="SAZ3" t="s">
        <v>12935</v>
      </c>
      <c r="SBA3" t="s">
        <v>12936</v>
      </c>
      <c r="SBB3" t="s">
        <v>12937</v>
      </c>
      <c r="SBC3" t="s">
        <v>12938</v>
      </c>
      <c r="SBD3" t="s">
        <v>12939</v>
      </c>
      <c r="SBE3" t="s">
        <v>12940</v>
      </c>
      <c r="SBF3" t="s">
        <v>12941</v>
      </c>
      <c r="SBG3" t="s">
        <v>12942</v>
      </c>
      <c r="SBH3" t="s">
        <v>12943</v>
      </c>
      <c r="SBI3" t="s">
        <v>12944</v>
      </c>
      <c r="SBJ3" t="s">
        <v>12945</v>
      </c>
      <c r="SBK3" t="s">
        <v>12946</v>
      </c>
      <c r="SBL3" t="s">
        <v>12947</v>
      </c>
      <c r="SBM3" t="s">
        <v>12948</v>
      </c>
      <c r="SBN3" t="s">
        <v>12949</v>
      </c>
      <c r="SBO3" t="s">
        <v>12950</v>
      </c>
      <c r="SBP3" t="s">
        <v>12951</v>
      </c>
      <c r="SBQ3" t="s">
        <v>12952</v>
      </c>
      <c r="SBR3" t="s">
        <v>12953</v>
      </c>
      <c r="SBS3" t="s">
        <v>12954</v>
      </c>
      <c r="SBT3" t="s">
        <v>12955</v>
      </c>
      <c r="SBU3" t="s">
        <v>12956</v>
      </c>
      <c r="SBV3" t="s">
        <v>12957</v>
      </c>
      <c r="SBW3" t="s">
        <v>12958</v>
      </c>
      <c r="SBX3" t="s">
        <v>12959</v>
      </c>
      <c r="SBY3" t="s">
        <v>12960</v>
      </c>
      <c r="SBZ3" t="s">
        <v>12961</v>
      </c>
      <c r="SCA3" t="s">
        <v>12962</v>
      </c>
      <c r="SCB3" t="s">
        <v>12963</v>
      </c>
      <c r="SCC3" t="s">
        <v>12964</v>
      </c>
      <c r="SCD3" t="s">
        <v>12965</v>
      </c>
      <c r="SCE3" t="s">
        <v>12966</v>
      </c>
      <c r="SCF3" t="s">
        <v>12967</v>
      </c>
      <c r="SCG3" t="s">
        <v>12968</v>
      </c>
      <c r="SCH3" t="s">
        <v>12969</v>
      </c>
      <c r="SCI3" t="s">
        <v>12970</v>
      </c>
      <c r="SCJ3" t="s">
        <v>12971</v>
      </c>
      <c r="SCK3" t="s">
        <v>12972</v>
      </c>
      <c r="SCL3" t="s">
        <v>12973</v>
      </c>
      <c r="SCM3" t="s">
        <v>12974</v>
      </c>
      <c r="SCN3" t="s">
        <v>12975</v>
      </c>
      <c r="SCO3" t="s">
        <v>12976</v>
      </c>
      <c r="SCP3" t="s">
        <v>12977</v>
      </c>
      <c r="SCQ3" t="s">
        <v>12978</v>
      </c>
      <c r="SCR3" t="s">
        <v>12979</v>
      </c>
      <c r="SCS3" t="s">
        <v>12980</v>
      </c>
      <c r="SCT3" t="s">
        <v>12981</v>
      </c>
      <c r="SCU3" t="s">
        <v>12982</v>
      </c>
      <c r="SCV3" t="s">
        <v>12983</v>
      </c>
      <c r="SCW3" t="s">
        <v>12984</v>
      </c>
      <c r="SCX3" t="s">
        <v>12985</v>
      </c>
      <c r="SCY3" t="s">
        <v>12986</v>
      </c>
      <c r="SCZ3" t="s">
        <v>12987</v>
      </c>
      <c r="SDA3" t="s">
        <v>12988</v>
      </c>
      <c r="SDB3" t="s">
        <v>12989</v>
      </c>
      <c r="SDC3" t="s">
        <v>12990</v>
      </c>
      <c r="SDD3" t="s">
        <v>12991</v>
      </c>
      <c r="SDE3" t="s">
        <v>12992</v>
      </c>
      <c r="SDF3" t="s">
        <v>12993</v>
      </c>
      <c r="SDG3" t="s">
        <v>12994</v>
      </c>
      <c r="SDH3" t="s">
        <v>12995</v>
      </c>
      <c r="SDI3" t="s">
        <v>12996</v>
      </c>
      <c r="SDJ3" t="s">
        <v>12997</v>
      </c>
      <c r="SDK3" t="s">
        <v>12998</v>
      </c>
      <c r="SDL3" t="s">
        <v>12999</v>
      </c>
      <c r="SDM3" t="s">
        <v>13000</v>
      </c>
      <c r="SDN3" t="s">
        <v>13001</v>
      </c>
      <c r="SDO3" t="s">
        <v>13002</v>
      </c>
      <c r="SDP3" t="s">
        <v>13003</v>
      </c>
      <c r="SDQ3" t="s">
        <v>13004</v>
      </c>
      <c r="SDR3" t="s">
        <v>13005</v>
      </c>
      <c r="SDS3" t="s">
        <v>13006</v>
      </c>
      <c r="SDT3" t="s">
        <v>13007</v>
      </c>
      <c r="SDU3" t="s">
        <v>13008</v>
      </c>
      <c r="SDV3" t="s">
        <v>13009</v>
      </c>
      <c r="SDW3" t="s">
        <v>13010</v>
      </c>
      <c r="SDX3" t="s">
        <v>13011</v>
      </c>
      <c r="SDY3" t="s">
        <v>13012</v>
      </c>
      <c r="SDZ3" t="s">
        <v>13013</v>
      </c>
      <c r="SEA3" t="s">
        <v>13014</v>
      </c>
      <c r="SEB3" t="s">
        <v>13015</v>
      </c>
      <c r="SEC3" t="s">
        <v>13016</v>
      </c>
      <c r="SED3" t="s">
        <v>13017</v>
      </c>
      <c r="SEE3" t="s">
        <v>13018</v>
      </c>
      <c r="SEF3" t="s">
        <v>13019</v>
      </c>
      <c r="SEG3" t="s">
        <v>13020</v>
      </c>
      <c r="SEH3" t="s">
        <v>13021</v>
      </c>
      <c r="SEI3" t="s">
        <v>13022</v>
      </c>
      <c r="SEJ3" t="s">
        <v>13023</v>
      </c>
      <c r="SEK3" t="s">
        <v>13024</v>
      </c>
      <c r="SEL3" t="s">
        <v>13025</v>
      </c>
      <c r="SEM3" t="s">
        <v>13026</v>
      </c>
      <c r="SEN3" t="s">
        <v>13027</v>
      </c>
      <c r="SEO3" t="s">
        <v>13028</v>
      </c>
      <c r="SEP3" t="s">
        <v>13029</v>
      </c>
      <c r="SEQ3" t="s">
        <v>13030</v>
      </c>
      <c r="SER3" t="s">
        <v>13031</v>
      </c>
      <c r="SES3" t="s">
        <v>13032</v>
      </c>
      <c r="SET3" t="s">
        <v>13033</v>
      </c>
      <c r="SEU3" t="s">
        <v>13034</v>
      </c>
      <c r="SEV3" t="s">
        <v>13035</v>
      </c>
      <c r="SEW3" t="s">
        <v>13036</v>
      </c>
      <c r="SEX3" t="s">
        <v>13037</v>
      </c>
      <c r="SEY3" t="s">
        <v>13038</v>
      </c>
      <c r="SEZ3" t="s">
        <v>13039</v>
      </c>
      <c r="SFA3" t="s">
        <v>13040</v>
      </c>
      <c r="SFB3" t="s">
        <v>13041</v>
      </c>
      <c r="SFC3" t="s">
        <v>13042</v>
      </c>
      <c r="SFD3" t="s">
        <v>13043</v>
      </c>
      <c r="SFE3" t="s">
        <v>13044</v>
      </c>
      <c r="SFF3" t="s">
        <v>13045</v>
      </c>
      <c r="SFG3" t="s">
        <v>13046</v>
      </c>
      <c r="SFH3" t="s">
        <v>13047</v>
      </c>
      <c r="SFI3" t="s">
        <v>13048</v>
      </c>
      <c r="SFJ3" t="s">
        <v>13049</v>
      </c>
      <c r="SFK3" t="s">
        <v>13050</v>
      </c>
      <c r="SFL3" t="s">
        <v>13051</v>
      </c>
      <c r="SFM3" t="s">
        <v>13052</v>
      </c>
      <c r="SFN3" t="s">
        <v>13053</v>
      </c>
      <c r="SFO3" t="s">
        <v>13054</v>
      </c>
      <c r="SFP3" t="s">
        <v>13055</v>
      </c>
      <c r="SFQ3" t="s">
        <v>13056</v>
      </c>
      <c r="SFR3" t="s">
        <v>13057</v>
      </c>
      <c r="SFS3" t="s">
        <v>13058</v>
      </c>
      <c r="SFT3" t="s">
        <v>13059</v>
      </c>
      <c r="SFU3" t="s">
        <v>13060</v>
      </c>
      <c r="SFV3" t="s">
        <v>13061</v>
      </c>
      <c r="SFW3" t="s">
        <v>13062</v>
      </c>
      <c r="SFX3" t="s">
        <v>13063</v>
      </c>
      <c r="SFY3" t="s">
        <v>13064</v>
      </c>
      <c r="SFZ3" t="s">
        <v>13065</v>
      </c>
      <c r="SGA3" t="s">
        <v>13066</v>
      </c>
      <c r="SGB3" t="s">
        <v>13067</v>
      </c>
      <c r="SGC3" t="s">
        <v>13068</v>
      </c>
      <c r="SGD3" t="s">
        <v>13069</v>
      </c>
      <c r="SGE3" t="s">
        <v>13070</v>
      </c>
      <c r="SGF3" t="s">
        <v>13071</v>
      </c>
      <c r="SGG3" t="s">
        <v>13072</v>
      </c>
      <c r="SGH3" t="s">
        <v>13073</v>
      </c>
      <c r="SGI3" t="s">
        <v>13074</v>
      </c>
      <c r="SGJ3" t="s">
        <v>13075</v>
      </c>
      <c r="SGK3" t="s">
        <v>13076</v>
      </c>
      <c r="SGL3" t="s">
        <v>13077</v>
      </c>
      <c r="SGM3" t="s">
        <v>13078</v>
      </c>
      <c r="SGN3" t="s">
        <v>13079</v>
      </c>
      <c r="SGO3" t="s">
        <v>13080</v>
      </c>
      <c r="SGP3" t="s">
        <v>13081</v>
      </c>
      <c r="SGQ3" t="s">
        <v>13082</v>
      </c>
      <c r="SGR3" t="s">
        <v>13083</v>
      </c>
      <c r="SGS3" t="s">
        <v>13084</v>
      </c>
      <c r="SGT3" t="s">
        <v>13085</v>
      </c>
      <c r="SGU3" t="s">
        <v>13086</v>
      </c>
      <c r="SGV3" t="s">
        <v>13087</v>
      </c>
      <c r="SGW3" t="s">
        <v>13088</v>
      </c>
      <c r="SGX3" t="s">
        <v>13089</v>
      </c>
      <c r="SGY3" t="s">
        <v>13090</v>
      </c>
      <c r="SGZ3" t="s">
        <v>13091</v>
      </c>
      <c r="SHA3" t="s">
        <v>13092</v>
      </c>
      <c r="SHB3" t="s">
        <v>13093</v>
      </c>
      <c r="SHC3" t="s">
        <v>13094</v>
      </c>
      <c r="SHD3" t="s">
        <v>13095</v>
      </c>
      <c r="SHE3" t="s">
        <v>13096</v>
      </c>
      <c r="SHF3" t="s">
        <v>13097</v>
      </c>
      <c r="SHG3" t="s">
        <v>13098</v>
      </c>
      <c r="SHH3" t="s">
        <v>13099</v>
      </c>
      <c r="SHI3" t="s">
        <v>13100</v>
      </c>
      <c r="SHJ3" t="s">
        <v>13101</v>
      </c>
      <c r="SHK3" t="s">
        <v>13102</v>
      </c>
      <c r="SHL3" t="s">
        <v>13103</v>
      </c>
      <c r="SHM3" t="s">
        <v>13104</v>
      </c>
      <c r="SHN3" t="s">
        <v>13105</v>
      </c>
      <c r="SHO3" t="s">
        <v>13106</v>
      </c>
      <c r="SHP3" t="s">
        <v>13107</v>
      </c>
      <c r="SHQ3" t="s">
        <v>13108</v>
      </c>
      <c r="SHR3" t="s">
        <v>13109</v>
      </c>
      <c r="SHS3" t="s">
        <v>13110</v>
      </c>
      <c r="SHT3" t="s">
        <v>13111</v>
      </c>
      <c r="SHU3" t="s">
        <v>13112</v>
      </c>
      <c r="SHV3" t="s">
        <v>13113</v>
      </c>
      <c r="SHW3" t="s">
        <v>13114</v>
      </c>
      <c r="SHX3" t="s">
        <v>13115</v>
      </c>
      <c r="SHY3" t="s">
        <v>13116</v>
      </c>
      <c r="SHZ3" t="s">
        <v>13117</v>
      </c>
      <c r="SIA3" t="s">
        <v>13118</v>
      </c>
      <c r="SIB3" t="s">
        <v>13119</v>
      </c>
      <c r="SIC3" t="s">
        <v>13120</v>
      </c>
      <c r="SID3" t="s">
        <v>13121</v>
      </c>
      <c r="SIE3" t="s">
        <v>13122</v>
      </c>
      <c r="SIF3" t="s">
        <v>13123</v>
      </c>
      <c r="SIG3" t="s">
        <v>13124</v>
      </c>
      <c r="SIH3" t="s">
        <v>13125</v>
      </c>
      <c r="SII3" t="s">
        <v>13126</v>
      </c>
      <c r="SIJ3" t="s">
        <v>13127</v>
      </c>
      <c r="SIK3" t="s">
        <v>13128</v>
      </c>
      <c r="SIL3" t="s">
        <v>13129</v>
      </c>
      <c r="SIM3" t="s">
        <v>13130</v>
      </c>
      <c r="SIN3" t="s">
        <v>13131</v>
      </c>
      <c r="SIO3" t="s">
        <v>13132</v>
      </c>
      <c r="SIP3" t="s">
        <v>13133</v>
      </c>
      <c r="SIQ3" t="s">
        <v>13134</v>
      </c>
      <c r="SIR3" t="s">
        <v>13135</v>
      </c>
      <c r="SIS3" t="s">
        <v>13136</v>
      </c>
      <c r="SIT3" t="s">
        <v>13137</v>
      </c>
      <c r="SIU3" t="s">
        <v>13138</v>
      </c>
      <c r="SIV3" t="s">
        <v>13139</v>
      </c>
      <c r="SIW3" t="s">
        <v>13140</v>
      </c>
      <c r="SIX3" t="s">
        <v>13141</v>
      </c>
      <c r="SIY3" t="s">
        <v>13142</v>
      </c>
      <c r="SIZ3" t="s">
        <v>13143</v>
      </c>
      <c r="SJA3" t="s">
        <v>13144</v>
      </c>
      <c r="SJB3" t="s">
        <v>13145</v>
      </c>
      <c r="SJC3" t="s">
        <v>13146</v>
      </c>
      <c r="SJD3" t="s">
        <v>13147</v>
      </c>
      <c r="SJE3" t="s">
        <v>13148</v>
      </c>
      <c r="SJF3" t="s">
        <v>13149</v>
      </c>
      <c r="SJG3" t="s">
        <v>13150</v>
      </c>
      <c r="SJH3" t="s">
        <v>13151</v>
      </c>
      <c r="SJI3" t="s">
        <v>13152</v>
      </c>
      <c r="SJJ3" t="s">
        <v>13153</v>
      </c>
      <c r="SJK3" t="s">
        <v>13154</v>
      </c>
      <c r="SJL3" t="s">
        <v>13155</v>
      </c>
      <c r="SJM3" t="s">
        <v>13156</v>
      </c>
      <c r="SJN3" t="s">
        <v>13157</v>
      </c>
      <c r="SJO3" t="s">
        <v>13158</v>
      </c>
      <c r="SJP3" t="s">
        <v>13159</v>
      </c>
      <c r="SJQ3" t="s">
        <v>13160</v>
      </c>
      <c r="SJR3" t="s">
        <v>13161</v>
      </c>
      <c r="SJS3" t="s">
        <v>13162</v>
      </c>
      <c r="SJT3" t="s">
        <v>13163</v>
      </c>
      <c r="SJU3" t="s">
        <v>13164</v>
      </c>
      <c r="SJV3" t="s">
        <v>13165</v>
      </c>
      <c r="SJW3" t="s">
        <v>13166</v>
      </c>
      <c r="SJX3" t="s">
        <v>13167</v>
      </c>
      <c r="SJY3" t="s">
        <v>13168</v>
      </c>
      <c r="SJZ3" t="s">
        <v>13169</v>
      </c>
      <c r="SKA3" t="s">
        <v>13170</v>
      </c>
      <c r="SKB3" t="s">
        <v>13171</v>
      </c>
      <c r="SKC3" t="s">
        <v>13172</v>
      </c>
      <c r="SKD3" t="s">
        <v>13173</v>
      </c>
      <c r="SKE3" t="s">
        <v>13174</v>
      </c>
      <c r="SKF3" t="s">
        <v>13175</v>
      </c>
      <c r="SKG3" t="s">
        <v>13176</v>
      </c>
      <c r="SKH3" t="s">
        <v>13177</v>
      </c>
      <c r="SKI3" t="s">
        <v>13178</v>
      </c>
      <c r="SKJ3" t="s">
        <v>13179</v>
      </c>
      <c r="SKK3" t="s">
        <v>13180</v>
      </c>
      <c r="SKL3" t="s">
        <v>13181</v>
      </c>
      <c r="SKM3" t="s">
        <v>13182</v>
      </c>
      <c r="SKN3" t="s">
        <v>13183</v>
      </c>
      <c r="SKO3" t="s">
        <v>13184</v>
      </c>
      <c r="SKP3" t="s">
        <v>13185</v>
      </c>
      <c r="SKQ3" t="s">
        <v>13186</v>
      </c>
      <c r="SKR3" t="s">
        <v>13187</v>
      </c>
      <c r="SKS3" t="s">
        <v>13188</v>
      </c>
      <c r="SKT3" t="s">
        <v>13189</v>
      </c>
      <c r="SKU3" t="s">
        <v>13190</v>
      </c>
      <c r="SKV3" t="s">
        <v>13191</v>
      </c>
      <c r="SKW3" t="s">
        <v>13192</v>
      </c>
      <c r="SKX3" t="s">
        <v>13193</v>
      </c>
      <c r="SKY3" t="s">
        <v>13194</v>
      </c>
      <c r="SKZ3" t="s">
        <v>13195</v>
      </c>
      <c r="SLA3" t="s">
        <v>13196</v>
      </c>
      <c r="SLB3" t="s">
        <v>13197</v>
      </c>
      <c r="SLC3" t="s">
        <v>13198</v>
      </c>
      <c r="SLD3" t="s">
        <v>13199</v>
      </c>
      <c r="SLE3" t="s">
        <v>13200</v>
      </c>
      <c r="SLF3" t="s">
        <v>13201</v>
      </c>
      <c r="SLG3" t="s">
        <v>13202</v>
      </c>
      <c r="SLH3" t="s">
        <v>13203</v>
      </c>
      <c r="SLI3" t="s">
        <v>13204</v>
      </c>
      <c r="SLJ3" t="s">
        <v>13205</v>
      </c>
      <c r="SLK3" t="s">
        <v>13206</v>
      </c>
      <c r="SLL3" t="s">
        <v>13207</v>
      </c>
      <c r="SLM3" t="s">
        <v>13208</v>
      </c>
      <c r="SLN3" t="s">
        <v>13209</v>
      </c>
      <c r="SLO3" t="s">
        <v>13210</v>
      </c>
      <c r="SLP3" t="s">
        <v>13211</v>
      </c>
      <c r="SLQ3" t="s">
        <v>13212</v>
      </c>
      <c r="SLR3" t="s">
        <v>13213</v>
      </c>
      <c r="SLS3" t="s">
        <v>13214</v>
      </c>
      <c r="SLT3" t="s">
        <v>13215</v>
      </c>
      <c r="SLU3" t="s">
        <v>13216</v>
      </c>
      <c r="SLV3" t="s">
        <v>13217</v>
      </c>
      <c r="SLW3" t="s">
        <v>13218</v>
      </c>
      <c r="SLX3" t="s">
        <v>13219</v>
      </c>
      <c r="SLY3" t="s">
        <v>13220</v>
      </c>
      <c r="SLZ3" t="s">
        <v>13221</v>
      </c>
      <c r="SMA3" t="s">
        <v>13222</v>
      </c>
      <c r="SMB3" t="s">
        <v>13223</v>
      </c>
      <c r="SMC3" t="s">
        <v>13224</v>
      </c>
      <c r="SMD3" t="s">
        <v>13225</v>
      </c>
      <c r="SME3" t="s">
        <v>13226</v>
      </c>
      <c r="SMF3" t="s">
        <v>13227</v>
      </c>
      <c r="SMG3" t="s">
        <v>13228</v>
      </c>
      <c r="SMH3" t="s">
        <v>13229</v>
      </c>
      <c r="SMI3" t="s">
        <v>13230</v>
      </c>
      <c r="SMJ3" t="s">
        <v>13231</v>
      </c>
      <c r="SMK3" t="s">
        <v>13232</v>
      </c>
      <c r="SML3" t="s">
        <v>13233</v>
      </c>
      <c r="SMM3" t="s">
        <v>13234</v>
      </c>
      <c r="SMN3" t="s">
        <v>13235</v>
      </c>
      <c r="SMO3" t="s">
        <v>13236</v>
      </c>
      <c r="SMP3" t="s">
        <v>13237</v>
      </c>
      <c r="SMQ3" t="s">
        <v>13238</v>
      </c>
      <c r="SMR3" t="s">
        <v>13239</v>
      </c>
      <c r="SMS3" t="s">
        <v>13240</v>
      </c>
      <c r="SMT3" t="s">
        <v>13241</v>
      </c>
      <c r="SMU3" t="s">
        <v>13242</v>
      </c>
      <c r="SMV3" t="s">
        <v>13243</v>
      </c>
      <c r="SMW3" t="s">
        <v>13244</v>
      </c>
      <c r="SMX3" t="s">
        <v>13245</v>
      </c>
      <c r="SMY3" t="s">
        <v>13246</v>
      </c>
      <c r="SMZ3" t="s">
        <v>13247</v>
      </c>
      <c r="SNA3" t="s">
        <v>13248</v>
      </c>
      <c r="SNB3" t="s">
        <v>13249</v>
      </c>
      <c r="SNC3" t="s">
        <v>13250</v>
      </c>
      <c r="SND3" t="s">
        <v>13251</v>
      </c>
      <c r="SNE3" t="s">
        <v>13252</v>
      </c>
      <c r="SNF3" t="s">
        <v>13253</v>
      </c>
      <c r="SNG3" t="s">
        <v>13254</v>
      </c>
      <c r="SNH3" t="s">
        <v>13255</v>
      </c>
      <c r="SNI3" t="s">
        <v>13256</v>
      </c>
      <c r="SNJ3" t="s">
        <v>13257</v>
      </c>
      <c r="SNK3" t="s">
        <v>13258</v>
      </c>
      <c r="SNL3" t="s">
        <v>13259</v>
      </c>
      <c r="SNM3" t="s">
        <v>13260</v>
      </c>
      <c r="SNN3" t="s">
        <v>13261</v>
      </c>
      <c r="SNO3" t="s">
        <v>13262</v>
      </c>
      <c r="SNP3" t="s">
        <v>13263</v>
      </c>
      <c r="SNQ3" t="s">
        <v>13264</v>
      </c>
      <c r="SNR3" t="s">
        <v>13265</v>
      </c>
      <c r="SNS3" t="s">
        <v>13266</v>
      </c>
      <c r="SNT3" t="s">
        <v>13267</v>
      </c>
      <c r="SNU3" t="s">
        <v>13268</v>
      </c>
      <c r="SNV3" t="s">
        <v>13269</v>
      </c>
      <c r="SNW3" t="s">
        <v>13270</v>
      </c>
      <c r="SNX3" t="s">
        <v>13271</v>
      </c>
      <c r="SNY3" t="s">
        <v>13272</v>
      </c>
      <c r="SNZ3" t="s">
        <v>13273</v>
      </c>
      <c r="SOA3" t="s">
        <v>13274</v>
      </c>
      <c r="SOB3" t="s">
        <v>13275</v>
      </c>
      <c r="SOC3" t="s">
        <v>13276</v>
      </c>
      <c r="SOD3" t="s">
        <v>13277</v>
      </c>
      <c r="SOE3" t="s">
        <v>13278</v>
      </c>
      <c r="SOF3" t="s">
        <v>13279</v>
      </c>
      <c r="SOG3" t="s">
        <v>13280</v>
      </c>
      <c r="SOH3" t="s">
        <v>13281</v>
      </c>
      <c r="SOI3" t="s">
        <v>13282</v>
      </c>
      <c r="SOJ3" t="s">
        <v>13283</v>
      </c>
      <c r="SOK3" t="s">
        <v>13284</v>
      </c>
      <c r="SOL3" t="s">
        <v>13285</v>
      </c>
      <c r="SOM3" t="s">
        <v>13286</v>
      </c>
      <c r="SON3" t="s">
        <v>13287</v>
      </c>
      <c r="SOO3" t="s">
        <v>13288</v>
      </c>
      <c r="SOP3" t="s">
        <v>13289</v>
      </c>
      <c r="SOQ3" t="s">
        <v>13290</v>
      </c>
      <c r="SOR3" t="s">
        <v>13291</v>
      </c>
      <c r="SOS3" t="s">
        <v>13292</v>
      </c>
      <c r="SOT3" t="s">
        <v>13293</v>
      </c>
      <c r="SOU3" t="s">
        <v>13294</v>
      </c>
      <c r="SOV3" t="s">
        <v>13295</v>
      </c>
      <c r="SOW3" t="s">
        <v>13296</v>
      </c>
      <c r="SOX3" t="s">
        <v>13297</v>
      </c>
      <c r="SOY3" t="s">
        <v>13298</v>
      </c>
      <c r="SOZ3" t="s">
        <v>13299</v>
      </c>
      <c r="SPA3" t="s">
        <v>13300</v>
      </c>
      <c r="SPB3" t="s">
        <v>13301</v>
      </c>
      <c r="SPC3" t="s">
        <v>13302</v>
      </c>
      <c r="SPD3" t="s">
        <v>13303</v>
      </c>
      <c r="SPE3" t="s">
        <v>13304</v>
      </c>
      <c r="SPF3" t="s">
        <v>13305</v>
      </c>
      <c r="SPG3" t="s">
        <v>13306</v>
      </c>
      <c r="SPH3" t="s">
        <v>13307</v>
      </c>
      <c r="SPI3" t="s">
        <v>13308</v>
      </c>
      <c r="SPJ3" t="s">
        <v>13309</v>
      </c>
      <c r="SPK3" t="s">
        <v>13310</v>
      </c>
      <c r="SPL3" t="s">
        <v>13311</v>
      </c>
      <c r="SPM3" t="s">
        <v>13312</v>
      </c>
      <c r="SPN3" t="s">
        <v>13313</v>
      </c>
      <c r="SPO3" t="s">
        <v>13314</v>
      </c>
      <c r="SPP3" t="s">
        <v>13315</v>
      </c>
      <c r="SPQ3" t="s">
        <v>13316</v>
      </c>
      <c r="SPR3" t="s">
        <v>13317</v>
      </c>
      <c r="SPS3" t="s">
        <v>13318</v>
      </c>
      <c r="SPT3" t="s">
        <v>13319</v>
      </c>
      <c r="SPU3" t="s">
        <v>13320</v>
      </c>
      <c r="SPV3" t="s">
        <v>13321</v>
      </c>
      <c r="SPW3" t="s">
        <v>13322</v>
      </c>
      <c r="SPX3" t="s">
        <v>13323</v>
      </c>
      <c r="SPY3" t="s">
        <v>13324</v>
      </c>
      <c r="SPZ3" t="s">
        <v>13325</v>
      </c>
      <c r="SQA3" t="s">
        <v>13326</v>
      </c>
      <c r="SQB3" t="s">
        <v>13327</v>
      </c>
      <c r="SQC3" t="s">
        <v>13328</v>
      </c>
      <c r="SQD3" t="s">
        <v>13329</v>
      </c>
      <c r="SQE3" t="s">
        <v>13330</v>
      </c>
      <c r="SQF3" t="s">
        <v>13331</v>
      </c>
      <c r="SQG3" t="s">
        <v>13332</v>
      </c>
      <c r="SQH3" t="s">
        <v>13333</v>
      </c>
      <c r="SQI3" t="s">
        <v>13334</v>
      </c>
      <c r="SQJ3" t="s">
        <v>13335</v>
      </c>
      <c r="SQK3" t="s">
        <v>13336</v>
      </c>
      <c r="SQL3" t="s">
        <v>13337</v>
      </c>
      <c r="SQM3" t="s">
        <v>13338</v>
      </c>
      <c r="SQN3" t="s">
        <v>13339</v>
      </c>
      <c r="SQO3" t="s">
        <v>13340</v>
      </c>
      <c r="SQP3" t="s">
        <v>13341</v>
      </c>
      <c r="SQQ3" t="s">
        <v>13342</v>
      </c>
      <c r="SQR3" t="s">
        <v>13343</v>
      </c>
      <c r="SQS3" t="s">
        <v>13344</v>
      </c>
      <c r="SQT3" t="s">
        <v>13345</v>
      </c>
      <c r="SQU3" t="s">
        <v>13346</v>
      </c>
      <c r="SQV3" t="s">
        <v>13347</v>
      </c>
      <c r="SQW3" t="s">
        <v>13348</v>
      </c>
      <c r="SQX3" t="s">
        <v>13349</v>
      </c>
      <c r="SQY3" t="s">
        <v>13350</v>
      </c>
      <c r="SQZ3" t="s">
        <v>13351</v>
      </c>
      <c r="SRA3" t="s">
        <v>13352</v>
      </c>
      <c r="SRB3" t="s">
        <v>13353</v>
      </c>
      <c r="SRC3" t="s">
        <v>13354</v>
      </c>
      <c r="SRD3" t="s">
        <v>13355</v>
      </c>
      <c r="SRE3" t="s">
        <v>13356</v>
      </c>
      <c r="SRF3" t="s">
        <v>13357</v>
      </c>
      <c r="SRG3" t="s">
        <v>13358</v>
      </c>
      <c r="SRH3" t="s">
        <v>13359</v>
      </c>
      <c r="SRI3" t="s">
        <v>13360</v>
      </c>
      <c r="SRJ3" t="s">
        <v>13361</v>
      </c>
      <c r="SRK3" t="s">
        <v>13362</v>
      </c>
      <c r="SRL3" t="s">
        <v>13363</v>
      </c>
      <c r="SRM3" t="s">
        <v>13364</v>
      </c>
      <c r="SRN3" t="s">
        <v>13365</v>
      </c>
      <c r="SRO3" t="s">
        <v>13366</v>
      </c>
      <c r="SRP3" t="s">
        <v>13367</v>
      </c>
      <c r="SRQ3" t="s">
        <v>13368</v>
      </c>
      <c r="SRR3" t="s">
        <v>13369</v>
      </c>
      <c r="SRS3" t="s">
        <v>13370</v>
      </c>
      <c r="SRT3" t="s">
        <v>13371</v>
      </c>
      <c r="SRU3" t="s">
        <v>13372</v>
      </c>
      <c r="SRV3" t="s">
        <v>13373</v>
      </c>
      <c r="SRW3" t="s">
        <v>13374</v>
      </c>
      <c r="SRX3" t="s">
        <v>13375</v>
      </c>
      <c r="SRY3" t="s">
        <v>13376</v>
      </c>
      <c r="SRZ3" t="s">
        <v>13377</v>
      </c>
      <c r="SSA3" t="s">
        <v>13378</v>
      </c>
      <c r="SSB3" t="s">
        <v>13379</v>
      </c>
      <c r="SSC3" t="s">
        <v>13380</v>
      </c>
      <c r="SSD3" t="s">
        <v>13381</v>
      </c>
      <c r="SSE3" t="s">
        <v>13382</v>
      </c>
      <c r="SSF3" t="s">
        <v>13383</v>
      </c>
      <c r="SSG3" t="s">
        <v>13384</v>
      </c>
      <c r="SSH3" t="s">
        <v>13385</v>
      </c>
      <c r="SSI3" t="s">
        <v>13386</v>
      </c>
      <c r="SSJ3" t="s">
        <v>13387</v>
      </c>
      <c r="SSK3" t="s">
        <v>13388</v>
      </c>
      <c r="SSL3" t="s">
        <v>13389</v>
      </c>
      <c r="SSM3" t="s">
        <v>13390</v>
      </c>
      <c r="SSN3" t="s">
        <v>13391</v>
      </c>
      <c r="SSO3" t="s">
        <v>13392</v>
      </c>
      <c r="SSP3" t="s">
        <v>13393</v>
      </c>
      <c r="SSQ3" t="s">
        <v>13394</v>
      </c>
      <c r="SSR3" t="s">
        <v>13395</v>
      </c>
      <c r="SSS3" t="s">
        <v>13396</v>
      </c>
      <c r="SST3" t="s">
        <v>13397</v>
      </c>
      <c r="SSU3" t="s">
        <v>13398</v>
      </c>
      <c r="SSV3" t="s">
        <v>13399</v>
      </c>
      <c r="SSW3" t="s">
        <v>13400</v>
      </c>
      <c r="SSX3" t="s">
        <v>13401</v>
      </c>
      <c r="SSY3" t="s">
        <v>13402</v>
      </c>
      <c r="SSZ3" t="s">
        <v>13403</v>
      </c>
      <c r="STA3" t="s">
        <v>13404</v>
      </c>
      <c r="STB3" t="s">
        <v>13405</v>
      </c>
      <c r="STC3" t="s">
        <v>13406</v>
      </c>
      <c r="STD3" t="s">
        <v>13407</v>
      </c>
      <c r="STE3" t="s">
        <v>13408</v>
      </c>
      <c r="STF3" t="s">
        <v>13409</v>
      </c>
      <c r="STG3" t="s">
        <v>13410</v>
      </c>
      <c r="STH3" t="s">
        <v>13411</v>
      </c>
      <c r="STI3" t="s">
        <v>13412</v>
      </c>
      <c r="STJ3" t="s">
        <v>13413</v>
      </c>
      <c r="STK3" t="s">
        <v>13414</v>
      </c>
      <c r="STL3" t="s">
        <v>13415</v>
      </c>
      <c r="STM3" t="s">
        <v>13416</v>
      </c>
      <c r="STN3" t="s">
        <v>13417</v>
      </c>
      <c r="STO3" t="s">
        <v>13418</v>
      </c>
      <c r="STP3" t="s">
        <v>13419</v>
      </c>
      <c r="STQ3" t="s">
        <v>13420</v>
      </c>
      <c r="STR3" t="s">
        <v>13421</v>
      </c>
      <c r="STS3" t="s">
        <v>13422</v>
      </c>
      <c r="STT3" t="s">
        <v>13423</v>
      </c>
      <c r="STU3" t="s">
        <v>13424</v>
      </c>
      <c r="STV3" t="s">
        <v>13425</v>
      </c>
      <c r="STW3" t="s">
        <v>13426</v>
      </c>
      <c r="STX3" t="s">
        <v>13427</v>
      </c>
      <c r="STY3" t="s">
        <v>13428</v>
      </c>
      <c r="STZ3" t="s">
        <v>13429</v>
      </c>
      <c r="SUA3" t="s">
        <v>13430</v>
      </c>
      <c r="SUB3" t="s">
        <v>13431</v>
      </c>
      <c r="SUC3" t="s">
        <v>13432</v>
      </c>
      <c r="SUD3" t="s">
        <v>13433</v>
      </c>
      <c r="SUE3" t="s">
        <v>13434</v>
      </c>
      <c r="SUF3" t="s">
        <v>13435</v>
      </c>
      <c r="SUG3" t="s">
        <v>13436</v>
      </c>
      <c r="SUH3" t="s">
        <v>13437</v>
      </c>
      <c r="SUI3" t="s">
        <v>13438</v>
      </c>
      <c r="SUJ3" t="s">
        <v>13439</v>
      </c>
      <c r="SUK3" t="s">
        <v>13440</v>
      </c>
      <c r="SUL3" t="s">
        <v>13441</v>
      </c>
      <c r="SUM3" t="s">
        <v>13442</v>
      </c>
      <c r="SUN3" t="s">
        <v>13443</v>
      </c>
      <c r="SUO3" t="s">
        <v>13444</v>
      </c>
      <c r="SUP3" t="s">
        <v>13445</v>
      </c>
      <c r="SUQ3" t="s">
        <v>13446</v>
      </c>
      <c r="SUR3" t="s">
        <v>13447</v>
      </c>
      <c r="SUS3" t="s">
        <v>13448</v>
      </c>
      <c r="SUT3" t="s">
        <v>13449</v>
      </c>
      <c r="SUU3" t="s">
        <v>13450</v>
      </c>
      <c r="SUV3" t="s">
        <v>13451</v>
      </c>
      <c r="SUW3" t="s">
        <v>13452</v>
      </c>
      <c r="SUX3" t="s">
        <v>13453</v>
      </c>
      <c r="SUY3" t="s">
        <v>13454</v>
      </c>
      <c r="SUZ3" t="s">
        <v>13455</v>
      </c>
      <c r="SVA3" t="s">
        <v>13456</v>
      </c>
      <c r="SVB3" t="s">
        <v>13457</v>
      </c>
      <c r="SVC3" t="s">
        <v>13458</v>
      </c>
      <c r="SVD3" t="s">
        <v>13459</v>
      </c>
      <c r="SVE3" t="s">
        <v>13460</v>
      </c>
      <c r="SVF3" t="s">
        <v>13461</v>
      </c>
      <c r="SVG3" t="s">
        <v>13462</v>
      </c>
      <c r="SVH3" t="s">
        <v>13463</v>
      </c>
      <c r="SVI3" t="s">
        <v>13464</v>
      </c>
      <c r="SVJ3" t="s">
        <v>13465</v>
      </c>
      <c r="SVK3" t="s">
        <v>13466</v>
      </c>
      <c r="SVL3" t="s">
        <v>13467</v>
      </c>
      <c r="SVM3" t="s">
        <v>13468</v>
      </c>
      <c r="SVN3" t="s">
        <v>13469</v>
      </c>
      <c r="SVO3" t="s">
        <v>13470</v>
      </c>
      <c r="SVP3" t="s">
        <v>13471</v>
      </c>
      <c r="SVQ3" t="s">
        <v>13472</v>
      </c>
      <c r="SVR3" t="s">
        <v>13473</v>
      </c>
      <c r="SVS3" t="s">
        <v>13474</v>
      </c>
      <c r="SVT3" t="s">
        <v>13475</v>
      </c>
      <c r="SVU3" t="s">
        <v>13476</v>
      </c>
      <c r="SVV3" t="s">
        <v>13477</v>
      </c>
      <c r="SVW3" t="s">
        <v>13478</v>
      </c>
      <c r="SVX3" t="s">
        <v>13479</v>
      </c>
      <c r="SVY3" t="s">
        <v>13480</v>
      </c>
      <c r="SVZ3" t="s">
        <v>13481</v>
      </c>
      <c r="SWA3" t="s">
        <v>13482</v>
      </c>
      <c r="SWB3" t="s">
        <v>13483</v>
      </c>
      <c r="SWC3" t="s">
        <v>13484</v>
      </c>
      <c r="SWD3" t="s">
        <v>13485</v>
      </c>
      <c r="SWE3" t="s">
        <v>13486</v>
      </c>
      <c r="SWF3" t="s">
        <v>13487</v>
      </c>
      <c r="SWG3" t="s">
        <v>13488</v>
      </c>
      <c r="SWH3" t="s">
        <v>13489</v>
      </c>
      <c r="SWI3" t="s">
        <v>13490</v>
      </c>
      <c r="SWJ3" t="s">
        <v>13491</v>
      </c>
      <c r="SWK3" t="s">
        <v>13492</v>
      </c>
      <c r="SWL3" t="s">
        <v>13493</v>
      </c>
      <c r="SWM3" t="s">
        <v>13494</v>
      </c>
      <c r="SWN3" t="s">
        <v>13495</v>
      </c>
      <c r="SWO3" t="s">
        <v>13496</v>
      </c>
      <c r="SWP3" t="s">
        <v>13497</v>
      </c>
      <c r="SWQ3" t="s">
        <v>13498</v>
      </c>
      <c r="SWR3" t="s">
        <v>13499</v>
      </c>
      <c r="SWS3" t="s">
        <v>13500</v>
      </c>
      <c r="SWT3" t="s">
        <v>13501</v>
      </c>
      <c r="SWU3" t="s">
        <v>13502</v>
      </c>
      <c r="SWV3" t="s">
        <v>13503</v>
      </c>
      <c r="SWW3" t="s">
        <v>13504</v>
      </c>
      <c r="SWX3" t="s">
        <v>13505</v>
      </c>
      <c r="SWY3" t="s">
        <v>13506</v>
      </c>
      <c r="SWZ3" t="s">
        <v>13507</v>
      </c>
      <c r="SXA3" t="s">
        <v>13508</v>
      </c>
      <c r="SXB3" t="s">
        <v>13509</v>
      </c>
      <c r="SXC3" t="s">
        <v>13510</v>
      </c>
      <c r="SXD3" t="s">
        <v>13511</v>
      </c>
      <c r="SXE3" t="s">
        <v>13512</v>
      </c>
      <c r="SXF3" t="s">
        <v>13513</v>
      </c>
      <c r="SXG3" t="s">
        <v>13514</v>
      </c>
      <c r="SXH3" t="s">
        <v>13515</v>
      </c>
      <c r="SXI3" t="s">
        <v>13516</v>
      </c>
      <c r="SXJ3" t="s">
        <v>13517</v>
      </c>
      <c r="SXK3" t="s">
        <v>13518</v>
      </c>
      <c r="SXL3" t="s">
        <v>13519</v>
      </c>
      <c r="SXM3" t="s">
        <v>13520</v>
      </c>
      <c r="SXN3" t="s">
        <v>13521</v>
      </c>
      <c r="SXO3" t="s">
        <v>13522</v>
      </c>
      <c r="SXP3" t="s">
        <v>13523</v>
      </c>
      <c r="SXQ3" t="s">
        <v>13524</v>
      </c>
      <c r="SXR3" t="s">
        <v>13525</v>
      </c>
      <c r="SXS3" t="s">
        <v>13526</v>
      </c>
      <c r="SXT3" t="s">
        <v>13527</v>
      </c>
      <c r="SXU3" t="s">
        <v>13528</v>
      </c>
      <c r="SXV3" t="s">
        <v>13529</v>
      </c>
      <c r="SXW3" t="s">
        <v>13530</v>
      </c>
      <c r="SXX3" t="s">
        <v>13531</v>
      </c>
      <c r="SXY3" t="s">
        <v>13532</v>
      </c>
      <c r="SXZ3" t="s">
        <v>13533</v>
      </c>
      <c r="SYA3" t="s">
        <v>13534</v>
      </c>
      <c r="SYB3" t="s">
        <v>13535</v>
      </c>
      <c r="SYC3" t="s">
        <v>13536</v>
      </c>
      <c r="SYD3" t="s">
        <v>13537</v>
      </c>
      <c r="SYE3" t="s">
        <v>13538</v>
      </c>
      <c r="SYF3" t="s">
        <v>13539</v>
      </c>
      <c r="SYG3" t="s">
        <v>13540</v>
      </c>
      <c r="SYH3" t="s">
        <v>13541</v>
      </c>
      <c r="SYI3" t="s">
        <v>13542</v>
      </c>
      <c r="SYJ3" t="s">
        <v>13543</v>
      </c>
      <c r="SYK3" t="s">
        <v>13544</v>
      </c>
      <c r="SYL3" t="s">
        <v>13545</v>
      </c>
      <c r="SYM3" t="s">
        <v>13546</v>
      </c>
      <c r="SYN3" t="s">
        <v>13547</v>
      </c>
      <c r="SYO3" t="s">
        <v>13548</v>
      </c>
      <c r="SYP3" t="s">
        <v>13549</v>
      </c>
      <c r="SYQ3" t="s">
        <v>13550</v>
      </c>
      <c r="SYR3" t="s">
        <v>13551</v>
      </c>
      <c r="SYS3" t="s">
        <v>13552</v>
      </c>
      <c r="SYT3" t="s">
        <v>13553</v>
      </c>
      <c r="SYU3" t="s">
        <v>13554</v>
      </c>
      <c r="SYV3" t="s">
        <v>13555</v>
      </c>
      <c r="SYW3" t="s">
        <v>13556</v>
      </c>
      <c r="SYX3" t="s">
        <v>13557</v>
      </c>
      <c r="SYY3" t="s">
        <v>13558</v>
      </c>
      <c r="SYZ3" t="s">
        <v>13559</v>
      </c>
      <c r="SZA3" t="s">
        <v>13560</v>
      </c>
      <c r="SZB3" t="s">
        <v>13561</v>
      </c>
      <c r="SZC3" t="s">
        <v>13562</v>
      </c>
      <c r="SZD3" t="s">
        <v>13563</v>
      </c>
      <c r="SZE3" t="s">
        <v>13564</v>
      </c>
      <c r="SZF3" t="s">
        <v>13565</v>
      </c>
      <c r="SZG3" t="s">
        <v>13566</v>
      </c>
      <c r="SZH3" t="s">
        <v>13567</v>
      </c>
      <c r="SZI3" t="s">
        <v>13568</v>
      </c>
      <c r="SZJ3" t="s">
        <v>13569</v>
      </c>
      <c r="SZK3" t="s">
        <v>13570</v>
      </c>
      <c r="SZL3" t="s">
        <v>13571</v>
      </c>
      <c r="SZM3" t="s">
        <v>13572</v>
      </c>
      <c r="SZN3" t="s">
        <v>13573</v>
      </c>
      <c r="SZO3" t="s">
        <v>13574</v>
      </c>
      <c r="SZP3" t="s">
        <v>13575</v>
      </c>
      <c r="SZQ3" t="s">
        <v>13576</v>
      </c>
      <c r="SZR3" t="s">
        <v>13577</v>
      </c>
      <c r="SZS3" t="s">
        <v>13578</v>
      </c>
      <c r="SZT3" t="s">
        <v>13579</v>
      </c>
      <c r="SZU3" t="s">
        <v>13580</v>
      </c>
      <c r="SZV3" t="s">
        <v>13581</v>
      </c>
      <c r="SZW3" t="s">
        <v>13582</v>
      </c>
      <c r="SZX3" t="s">
        <v>13583</v>
      </c>
      <c r="SZY3" t="s">
        <v>13584</v>
      </c>
      <c r="SZZ3" t="s">
        <v>13585</v>
      </c>
      <c r="TAA3" t="s">
        <v>13586</v>
      </c>
      <c r="TAB3" t="s">
        <v>13587</v>
      </c>
      <c r="TAC3" t="s">
        <v>13588</v>
      </c>
      <c r="TAD3" t="s">
        <v>13589</v>
      </c>
      <c r="TAE3" t="s">
        <v>13590</v>
      </c>
      <c r="TAF3" t="s">
        <v>13591</v>
      </c>
      <c r="TAG3" t="s">
        <v>13592</v>
      </c>
      <c r="TAH3" t="s">
        <v>13593</v>
      </c>
      <c r="TAI3" t="s">
        <v>13594</v>
      </c>
      <c r="TAJ3" t="s">
        <v>13595</v>
      </c>
      <c r="TAK3" t="s">
        <v>13596</v>
      </c>
      <c r="TAL3" t="s">
        <v>13597</v>
      </c>
      <c r="TAM3" t="s">
        <v>13598</v>
      </c>
      <c r="TAN3" t="s">
        <v>13599</v>
      </c>
      <c r="TAO3" t="s">
        <v>13600</v>
      </c>
      <c r="TAP3" t="s">
        <v>13601</v>
      </c>
      <c r="TAQ3" t="s">
        <v>13602</v>
      </c>
      <c r="TAR3" t="s">
        <v>13603</v>
      </c>
      <c r="TAS3" t="s">
        <v>13604</v>
      </c>
      <c r="TAT3" t="s">
        <v>13605</v>
      </c>
      <c r="TAU3" t="s">
        <v>13606</v>
      </c>
      <c r="TAV3" t="s">
        <v>13607</v>
      </c>
      <c r="TAW3" t="s">
        <v>13608</v>
      </c>
      <c r="TAX3" t="s">
        <v>13609</v>
      </c>
      <c r="TAY3" t="s">
        <v>13610</v>
      </c>
      <c r="TAZ3" t="s">
        <v>13611</v>
      </c>
      <c r="TBA3" t="s">
        <v>13612</v>
      </c>
      <c r="TBB3" t="s">
        <v>13613</v>
      </c>
      <c r="TBC3" t="s">
        <v>13614</v>
      </c>
      <c r="TBD3" t="s">
        <v>13615</v>
      </c>
      <c r="TBE3" t="s">
        <v>13616</v>
      </c>
      <c r="TBF3" t="s">
        <v>13617</v>
      </c>
      <c r="TBG3" t="s">
        <v>13618</v>
      </c>
      <c r="TBH3" t="s">
        <v>13619</v>
      </c>
      <c r="TBI3" t="s">
        <v>13620</v>
      </c>
      <c r="TBJ3" t="s">
        <v>13621</v>
      </c>
      <c r="TBK3" t="s">
        <v>13622</v>
      </c>
      <c r="TBL3" t="s">
        <v>13623</v>
      </c>
      <c r="TBM3" t="s">
        <v>13624</v>
      </c>
      <c r="TBN3" t="s">
        <v>13625</v>
      </c>
      <c r="TBO3" t="s">
        <v>13626</v>
      </c>
      <c r="TBP3" t="s">
        <v>13627</v>
      </c>
      <c r="TBQ3" t="s">
        <v>13628</v>
      </c>
      <c r="TBR3" t="s">
        <v>13629</v>
      </c>
      <c r="TBS3" t="s">
        <v>13630</v>
      </c>
      <c r="TBT3" t="s">
        <v>13631</v>
      </c>
      <c r="TBU3" t="s">
        <v>13632</v>
      </c>
      <c r="TBV3" t="s">
        <v>13633</v>
      </c>
      <c r="TBW3" t="s">
        <v>13634</v>
      </c>
      <c r="TBX3" t="s">
        <v>13635</v>
      </c>
      <c r="TBY3" t="s">
        <v>13636</v>
      </c>
      <c r="TBZ3" t="s">
        <v>13637</v>
      </c>
      <c r="TCA3" t="s">
        <v>13638</v>
      </c>
      <c r="TCB3" t="s">
        <v>13639</v>
      </c>
      <c r="TCC3" t="s">
        <v>13640</v>
      </c>
      <c r="TCD3" t="s">
        <v>13641</v>
      </c>
      <c r="TCE3" t="s">
        <v>13642</v>
      </c>
      <c r="TCF3" t="s">
        <v>13643</v>
      </c>
      <c r="TCG3" t="s">
        <v>13644</v>
      </c>
      <c r="TCH3" t="s">
        <v>13645</v>
      </c>
      <c r="TCI3" t="s">
        <v>13646</v>
      </c>
      <c r="TCJ3" t="s">
        <v>13647</v>
      </c>
      <c r="TCK3" t="s">
        <v>13648</v>
      </c>
      <c r="TCL3" t="s">
        <v>13649</v>
      </c>
      <c r="TCM3" t="s">
        <v>13650</v>
      </c>
      <c r="TCN3" t="s">
        <v>13651</v>
      </c>
      <c r="TCO3" t="s">
        <v>13652</v>
      </c>
      <c r="TCP3" t="s">
        <v>13653</v>
      </c>
      <c r="TCQ3" t="s">
        <v>13654</v>
      </c>
      <c r="TCR3" t="s">
        <v>13655</v>
      </c>
      <c r="TCS3" t="s">
        <v>13656</v>
      </c>
      <c r="TCT3" t="s">
        <v>13657</v>
      </c>
      <c r="TCU3" t="s">
        <v>13658</v>
      </c>
      <c r="TCV3" t="s">
        <v>13659</v>
      </c>
      <c r="TCW3" t="s">
        <v>13660</v>
      </c>
      <c r="TCX3" t="s">
        <v>13661</v>
      </c>
      <c r="TCY3" t="s">
        <v>13662</v>
      </c>
      <c r="TCZ3" t="s">
        <v>13663</v>
      </c>
      <c r="TDA3" t="s">
        <v>13664</v>
      </c>
      <c r="TDB3" t="s">
        <v>13665</v>
      </c>
      <c r="TDC3" t="s">
        <v>13666</v>
      </c>
      <c r="TDD3" t="s">
        <v>13667</v>
      </c>
      <c r="TDE3" t="s">
        <v>13668</v>
      </c>
      <c r="TDF3" t="s">
        <v>13669</v>
      </c>
      <c r="TDG3" t="s">
        <v>13670</v>
      </c>
      <c r="TDH3" t="s">
        <v>13671</v>
      </c>
      <c r="TDI3" t="s">
        <v>13672</v>
      </c>
      <c r="TDJ3" t="s">
        <v>13673</v>
      </c>
      <c r="TDK3" t="s">
        <v>13674</v>
      </c>
      <c r="TDL3" t="s">
        <v>13675</v>
      </c>
      <c r="TDM3" t="s">
        <v>13676</v>
      </c>
      <c r="TDN3" t="s">
        <v>13677</v>
      </c>
      <c r="TDO3" t="s">
        <v>13678</v>
      </c>
      <c r="TDP3" t="s">
        <v>13679</v>
      </c>
      <c r="TDQ3" t="s">
        <v>13680</v>
      </c>
      <c r="TDR3" t="s">
        <v>13681</v>
      </c>
      <c r="TDS3" t="s">
        <v>13682</v>
      </c>
      <c r="TDT3" t="s">
        <v>13683</v>
      </c>
      <c r="TDU3" t="s">
        <v>13684</v>
      </c>
      <c r="TDV3" t="s">
        <v>13685</v>
      </c>
      <c r="TDW3" t="s">
        <v>13686</v>
      </c>
      <c r="TDX3" t="s">
        <v>13687</v>
      </c>
      <c r="TDY3" t="s">
        <v>13688</v>
      </c>
      <c r="TDZ3" t="s">
        <v>13689</v>
      </c>
      <c r="TEA3" t="s">
        <v>13690</v>
      </c>
      <c r="TEB3" t="s">
        <v>13691</v>
      </c>
      <c r="TEC3" t="s">
        <v>13692</v>
      </c>
      <c r="TED3" t="s">
        <v>13693</v>
      </c>
      <c r="TEE3" t="s">
        <v>13694</v>
      </c>
      <c r="TEF3" t="s">
        <v>13695</v>
      </c>
      <c r="TEG3" t="s">
        <v>13696</v>
      </c>
      <c r="TEH3" t="s">
        <v>13697</v>
      </c>
      <c r="TEI3" t="s">
        <v>13698</v>
      </c>
      <c r="TEJ3" t="s">
        <v>13699</v>
      </c>
      <c r="TEK3" t="s">
        <v>13700</v>
      </c>
      <c r="TEL3" t="s">
        <v>13701</v>
      </c>
      <c r="TEM3" t="s">
        <v>13702</v>
      </c>
      <c r="TEN3" t="s">
        <v>13703</v>
      </c>
      <c r="TEO3" t="s">
        <v>13704</v>
      </c>
      <c r="TEP3" t="s">
        <v>13705</v>
      </c>
      <c r="TEQ3" t="s">
        <v>13706</v>
      </c>
      <c r="TER3" t="s">
        <v>13707</v>
      </c>
      <c r="TES3" t="s">
        <v>13708</v>
      </c>
      <c r="TET3" t="s">
        <v>13709</v>
      </c>
      <c r="TEU3" t="s">
        <v>13710</v>
      </c>
      <c r="TEV3" t="s">
        <v>13711</v>
      </c>
      <c r="TEW3" t="s">
        <v>13712</v>
      </c>
      <c r="TEX3" t="s">
        <v>13713</v>
      </c>
      <c r="TEY3" t="s">
        <v>13714</v>
      </c>
      <c r="TEZ3" t="s">
        <v>13715</v>
      </c>
      <c r="TFA3" t="s">
        <v>13716</v>
      </c>
      <c r="TFB3" t="s">
        <v>13717</v>
      </c>
      <c r="TFC3" t="s">
        <v>13718</v>
      </c>
      <c r="TFD3" t="s">
        <v>13719</v>
      </c>
      <c r="TFE3" t="s">
        <v>13720</v>
      </c>
      <c r="TFF3" t="s">
        <v>13721</v>
      </c>
      <c r="TFG3" t="s">
        <v>13722</v>
      </c>
      <c r="TFH3" t="s">
        <v>13723</v>
      </c>
      <c r="TFI3" t="s">
        <v>13724</v>
      </c>
      <c r="TFJ3" t="s">
        <v>13725</v>
      </c>
      <c r="TFK3" t="s">
        <v>13726</v>
      </c>
      <c r="TFL3" t="s">
        <v>13727</v>
      </c>
      <c r="TFM3" t="s">
        <v>13728</v>
      </c>
      <c r="TFN3" t="s">
        <v>13729</v>
      </c>
      <c r="TFO3" t="s">
        <v>13730</v>
      </c>
      <c r="TFP3" t="s">
        <v>13731</v>
      </c>
      <c r="TFQ3" t="s">
        <v>13732</v>
      </c>
      <c r="TFR3" t="s">
        <v>13733</v>
      </c>
      <c r="TFS3" t="s">
        <v>13734</v>
      </c>
      <c r="TFT3" t="s">
        <v>13735</v>
      </c>
      <c r="TFU3" t="s">
        <v>13736</v>
      </c>
      <c r="TFV3" t="s">
        <v>13737</v>
      </c>
      <c r="TFW3" t="s">
        <v>13738</v>
      </c>
      <c r="TFX3" t="s">
        <v>13739</v>
      </c>
      <c r="TFY3" t="s">
        <v>13740</v>
      </c>
      <c r="TFZ3" t="s">
        <v>13741</v>
      </c>
      <c r="TGA3" t="s">
        <v>13742</v>
      </c>
      <c r="TGB3" t="s">
        <v>13743</v>
      </c>
      <c r="TGC3" t="s">
        <v>13744</v>
      </c>
      <c r="TGD3" t="s">
        <v>13745</v>
      </c>
      <c r="TGE3" t="s">
        <v>13746</v>
      </c>
      <c r="TGF3" t="s">
        <v>13747</v>
      </c>
      <c r="TGG3" t="s">
        <v>13748</v>
      </c>
      <c r="TGH3" t="s">
        <v>13749</v>
      </c>
      <c r="TGI3" t="s">
        <v>13750</v>
      </c>
      <c r="TGJ3" t="s">
        <v>13751</v>
      </c>
      <c r="TGK3" t="s">
        <v>13752</v>
      </c>
      <c r="TGL3" t="s">
        <v>13753</v>
      </c>
      <c r="TGM3" t="s">
        <v>13754</v>
      </c>
      <c r="TGN3" t="s">
        <v>13755</v>
      </c>
      <c r="TGO3" t="s">
        <v>13756</v>
      </c>
      <c r="TGP3" t="s">
        <v>13757</v>
      </c>
      <c r="TGQ3" t="s">
        <v>13758</v>
      </c>
      <c r="TGR3" t="s">
        <v>13759</v>
      </c>
      <c r="TGS3" t="s">
        <v>13760</v>
      </c>
      <c r="TGT3" t="s">
        <v>13761</v>
      </c>
      <c r="TGU3" t="s">
        <v>13762</v>
      </c>
      <c r="TGV3" t="s">
        <v>13763</v>
      </c>
      <c r="TGW3" t="s">
        <v>13764</v>
      </c>
      <c r="TGX3" t="s">
        <v>13765</v>
      </c>
      <c r="TGY3" t="s">
        <v>13766</v>
      </c>
      <c r="TGZ3" t="s">
        <v>13767</v>
      </c>
      <c r="THA3" t="s">
        <v>13768</v>
      </c>
      <c r="THB3" t="s">
        <v>13769</v>
      </c>
      <c r="THC3" t="s">
        <v>13770</v>
      </c>
      <c r="THD3" t="s">
        <v>13771</v>
      </c>
      <c r="THE3" t="s">
        <v>13772</v>
      </c>
      <c r="THF3" t="s">
        <v>13773</v>
      </c>
      <c r="THG3" t="s">
        <v>13774</v>
      </c>
      <c r="THH3" t="s">
        <v>13775</v>
      </c>
      <c r="THI3" t="s">
        <v>13776</v>
      </c>
      <c r="THJ3" t="s">
        <v>13777</v>
      </c>
      <c r="THK3" t="s">
        <v>13778</v>
      </c>
      <c r="THL3" t="s">
        <v>13779</v>
      </c>
      <c r="THM3" t="s">
        <v>13780</v>
      </c>
      <c r="THN3" t="s">
        <v>13781</v>
      </c>
      <c r="THO3" t="s">
        <v>13782</v>
      </c>
      <c r="THP3" t="s">
        <v>13783</v>
      </c>
      <c r="THQ3" t="s">
        <v>13784</v>
      </c>
      <c r="THR3" t="s">
        <v>13785</v>
      </c>
      <c r="THS3" t="s">
        <v>13786</v>
      </c>
      <c r="THT3" t="s">
        <v>13787</v>
      </c>
      <c r="THU3" t="s">
        <v>13788</v>
      </c>
      <c r="THV3" t="s">
        <v>13789</v>
      </c>
      <c r="THW3" t="s">
        <v>13790</v>
      </c>
      <c r="THX3" t="s">
        <v>13791</v>
      </c>
      <c r="THY3" t="s">
        <v>13792</v>
      </c>
      <c r="THZ3" t="s">
        <v>13793</v>
      </c>
      <c r="TIA3" t="s">
        <v>13794</v>
      </c>
      <c r="TIB3" t="s">
        <v>13795</v>
      </c>
      <c r="TIC3" t="s">
        <v>13796</v>
      </c>
      <c r="TID3" t="s">
        <v>13797</v>
      </c>
      <c r="TIE3" t="s">
        <v>13798</v>
      </c>
      <c r="TIF3" t="s">
        <v>13799</v>
      </c>
      <c r="TIG3" t="s">
        <v>13800</v>
      </c>
      <c r="TIH3" t="s">
        <v>13801</v>
      </c>
      <c r="TII3" t="s">
        <v>13802</v>
      </c>
      <c r="TIJ3" t="s">
        <v>13803</v>
      </c>
      <c r="TIK3" t="s">
        <v>13804</v>
      </c>
      <c r="TIL3" t="s">
        <v>13805</v>
      </c>
      <c r="TIM3" t="s">
        <v>13806</v>
      </c>
      <c r="TIN3" t="s">
        <v>13807</v>
      </c>
      <c r="TIO3" t="s">
        <v>13808</v>
      </c>
      <c r="TIP3" t="s">
        <v>13809</v>
      </c>
      <c r="TIQ3" t="s">
        <v>13810</v>
      </c>
      <c r="TIR3" t="s">
        <v>13811</v>
      </c>
      <c r="TIS3" t="s">
        <v>13812</v>
      </c>
      <c r="TIT3" t="s">
        <v>13813</v>
      </c>
      <c r="TIU3" t="s">
        <v>13814</v>
      </c>
      <c r="TIV3" t="s">
        <v>13815</v>
      </c>
      <c r="TIW3" t="s">
        <v>13816</v>
      </c>
      <c r="TIX3" t="s">
        <v>13817</v>
      </c>
      <c r="TIY3" t="s">
        <v>13818</v>
      </c>
      <c r="TIZ3" t="s">
        <v>13819</v>
      </c>
      <c r="TJA3" t="s">
        <v>13820</v>
      </c>
      <c r="TJB3" t="s">
        <v>13821</v>
      </c>
      <c r="TJC3" t="s">
        <v>13822</v>
      </c>
      <c r="TJD3" t="s">
        <v>13823</v>
      </c>
      <c r="TJE3" t="s">
        <v>13824</v>
      </c>
      <c r="TJF3" t="s">
        <v>13825</v>
      </c>
      <c r="TJG3" t="s">
        <v>13826</v>
      </c>
      <c r="TJH3" t="s">
        <v>13827</v>
      </c>
      <c r="TJI3" t="s">
        <v>13828</v>
      </c>
      <c r="TJJ3" t="s">
        <v>13829</v>
      </c>
      <c r="TJK3" t="s">
        <v>13830</v>
      </c>
      <c r="TJL3" t="s">
        <v>13831</v>
      </c>
      <c r="TJM3" t="s">
        <v>13832</v>
      </c>
      <c r="TJN3" t="s">
        <v>13833</v>
      </c>
      <c r="TJO3" t="s">
        <v>13834</v>
      </c>
      <c r="TJP3" t="s">
        <v>13835</v>
      </c>
      <c r="TJQ3" t="s">
        <v>13836</v>
      </c>
      <c r="TJR3" t="s">
        <v>13837</v>
      </c>
      <c r="TJS3" t="s">
        <v>13838</v>
      </c>
      <c r="TJT3" t="s">
        <v>13839</v>
      </c>
      <c r="TJU3" t="s">
        <v>13840</v>
      </c>
      <c r="TJV3" t="s">
        <v>13841</v>
      </c>
      <c r="TJW3" t="s">
        <v>13842</v>
      </c>
      <c r="TJX3" t="s">
        <v>13843</v>
      </c>
      <c r="TJY3" t="s">
        <v>13844</v>
      </c>
      <c r="TJZ3" t="s">
        <v>13845</v>
      </c>
      <c r="TKA3" t="s">
        <v>13846</v>
      </c>
      <c r="TKB3" t="s">
        <v>13847</v>
      </c>
      <c r="TKC3" t="s">
        <v>13848</v>
      </c>
      <c r="TKD3" t="s">
        <v>13849</v>
      </c>
      <c r="TKE3" t="s">
        <v>13850</v>
      </c>
      <c r="TKF3" t="s">
        <v>13851</v>
      </c>
      <c r="TKG3" t="s">
        <v>13852</v>
      </c>
      <c r="TKH3" t="s">
        <v>13853</v>
      </c>
      <c r="TKI3" t="s">
        <v>13854</v>
      </c>
      <c r="TKJ3" t="s">
        <v>13855</v>
      </c>
      <c r="TKK3" t="s">
        <v>13856</v>
      </c>
      <c r="TKL3" t="s">
        <v>13857</v>
      </c>
      <c r="TKM3" t="s">
        <v>13858</v>
      </c>
      <c r="TKN3" t="s">
        <v>13859</v>
      </c>
      <c r="TKO3" t="s">
        <v>13860</v>
      </c>
      <c r="TKP3" t="s">
        <v>13861</v>
      </c>
      <c r="TKQ3" t="s">
        <v>13862</v>
      </c>
      <c r="TKR3" t="s">
        <v>13863</v>
      </c>
      <c r="TKS3" t="s">
        <v>13864</v>
      </c>
      <c r="TKT3" t="s">
        <v>13865</v>
      </c>
      <c r="TKU3" t="s">
        <v>13866</v>
      </c>
      <c r="TKV3" t="s">
        <v>13867</v>
      </c>
      <c r="TKW3" t="s">
        <v>13868</v>
      </c>
      <c r="TKX3" t="s">
        <v>13869</v>
      </c>
      <c r="TKY3" t="s">
        <v>13870</v>
      </c>
      <c r="TKZ3" t="s">
        <v>13871</v>
      </c>
      <c r="TLA3" t="s">
        <v>13872</v>
      </c>
      <c r="TLB3" t="s">
        <v>13873</v>
      </c>
      <c r="TLC3" t="s">
        <v>13874</v>
      </c>
      <c r="TLD3" t="s">
        <v>13875</v>
      </c>
      <c r="TLE3" t="s">
        <v>13876</v>
      </c>
      <c r="TLF3" t="s">
        <v>13877</v>
      </c>
      <c r="TLG3" t="s">
        <v>13878</v>
      </c>
      <c r="TLH3" t="s">
        <v>13879</v>
      </c>
      <c r="TLI3" t="s">
        <v>13880</v>
      </c>
      <c r="TLJ3" t="s">
        <v>13881</v>
      </c>
      <c r="TLK3" t="s">
        <v>13882</v>
      </c>
      <c r="TLL3" t="s">
        <v>13883</v>
      </c>
      <c r="TLM3" t="s">
        <v>13884</v>
      </c>
      <c r="TLN3" t="s">
        <v>13885</v>
      </c>
      <c r="TLO3" t="s">
        <v>13886</v>
      </c>
      <c r="TLP3" t="s">
        <v>13887</v>
      </c>
      <c r="TLQ3" t="s">
        <v>13888</v>
      </c>
      <c r="TLR3" t="s">
        <v>13889</v>
      </c>
      <c r="TLS3" t="s">
        <v>13890</v>
      </c>
      <c r="TLT3" t="s">
        <v>13891</v>
      </c>
      <c r="TLU3" t="s">
        <v>13892</v>
      </c>
      <c r="TLV3" t="s">
        <v>13893</v>
      </c>
      <c r="TLW3" t="s">
        <v>13894</v>
      </c>
      <c r="TLX3" t="s">
        <v>13895</v>
      </c>
      <c r="TLY3" t="s">
        <v>13896</v>
      </c>
      <c r="TLZ3" t="s">
        <v>13897</v>
      </c>
      <c r="TMA3" t="s">
        <v>13898</v>
      </c>
      <c r="TMB3" t="s">
        <v>13899</v>
      </c>
      <c r="TMC3" t="s">
        <v>13900</v>
      </c>
      <c r="TMD3" t="s">
        <v>13901</v>
      </c>
      <c r="TME3" t="s">
        <v>13902</v>
      </c>
      <c r="TMF3" t="s">
        <v>13903</v>
      </c>
      <c r="TMG3" t="s">
        <v>13904</v>
      </c>
      <c r="TMH3" t="s">
        <v>13905</v>
      </c>
      <c r="TMI3" t="s">
        <v>13906</v>
      </c>
      <c r="TMJ3" t="s">
        <v>13907</v>
      </c>
      <c r="TMK3" t="s">
        <v>13908</v>
      </c>
      <c r="TML3" t="s">
        <v>13909</v>
      </c>
      <c r="TMM3" t="s">
        <v>13910</v>
      </c>
      <c r="TMN3" t="s">
        <v>13911</v>
      </c>
      <c r="TMO3" t="s">
        <v>13912</v>
      </c>
      <c r="TMP3" t="s">
        <v>13913</v>
      </c>
      <c r="TMQ3" t="s">
        <v>13914</v>
      </c>
      <c r="TMR3" t="s">
        <v>13915</v>
      </c>
      <c r="TMS3" t="s">
        <v>13916</v>
      </c>
      <c r="TMT3" t="s">
        <v>13917</v>
      </c>
      <c r="TMU3" t="s">
        <v>13918</v>
      </c>
      <c r="TMV3" t="s">
        <v>13919</v>
      </c>
      <c r="TMW3" t="s">
        <v>13920</v>
      </c>
      <c r="TMX3" t="s">
        <v>13921</v>
      </c>
      <c r="TMY3" t="s">
        <v>13922</v>
      </c>
      <c r="TMZ3" t="s">
        <v>13923</v>
      </c>
      <c r="TNA3" t="s">
        <v>13924</v>
      </c>
      <c r="TNB3" t="s">
        <v>13925</v>
      </c>
      <c r="TNC3" t="s">
        <v>13926</v>
      </c>
      <c r="TND3" t="s">
        <v>13927</v>
      </c>
      <c r="TNE3" t="s">
        <v>13928</v>
      </c>
      <c r="TNF3" t="s">
        <v>13929</v>
      </c>
      <c r="TNG3" t="s">
        <v>13930</v>
      </c>
      <c r="TNH3" t="s">
        <v>13931</v>
      </c>
      <c r="TNI3" t="s">
        <v>13932</v>
      </c>
      <c r="TNJ3" t="s">
        <v>13933</v>
      </c>
      <c r="TNK3" t="s">
        <v>13934</v>
      </c>
      <c r="TNL3" t="s">
        <v>13935</v>
      </c>
      <c r="TNM3" t="s">
        <v>13936</v>
      </c>
      <c r="TNN3" t="s">
        <v>13937</v>
      </c>
      <c r="TNO3" t="s">
        <v>13938</v>
      </c>
      <c r="TNP3" t="s">
        <v>13939</v>
      </c>
      <c r="TNQ3" t="s">
        <v>13940</v>
      </c>
      <c r="TNR3" t="s">
        <v>13941</v>
      </c>
      <c r="TNS3" t="s">
        <v>13942</v>
      </c>
      <c r="TNT3" t="s">
        <v>13943</v>
      </c>
      <c r="TNU3" t="s">
        <v>13944</v>
      </c>
      <c r="TNV3" t="s">
        <v>13945</v>
      </c>
      <c r="TNW3" t="s">
        <v>13946</v>
      </c>
      <c r="TNX3" t="s">
        <v>13947</v>
      </c>
      <c r="TNY3" t="s">
        <v>13948</v>
      </c>
      <c r="TNZ3" t="s">
        <v>13949</v>
      </c>
      <c r="TOA3" t="s">
        <v>13950</v>
      </c>
      <c r="TOB3" t="s">
        <v>13951</v>
      </c>
      <c r="TOC3" t="s">
        <v>13952</v>
      </c>
      <c r="TOD3" t="s">
        <v>13953</v>
      </c>
      <c r="TOE3" t="s">
        <v>13954</v>
      </c>
      <c r="TOF3" t="s">
        <v>13955</v>
      </c>
      <c r="TOG3" t="s">
        <v>13956</v>
      </c>
      <c r="TOH3" t="s">
        <v>13957</v>
      </c>
      <c r="TOI3" t="s">
        <v>13958</v>
      </c>
      <c r="TOJ3" t="s">
        <v>13959</v>
      </c>
      <c r="TOK3" t="s">
        <v>13960</v>
      </c>
      <c r="TOL3" t="s">
        <v>13961</v>
      </c>
      <c r="TOM3" t="s">
        <v>13962</v>
      </c>
      <c r="TON3" t="s">
        <v>13963</v>
      </c>
      <c r="TOO3" t="s">
        <v>13964</v>
      </c>
      <c r="TOP3" t="s">
        <v>13965</v>
      </c>
      <c r="TOQ3" t="s">
        <v>13966</v>
      </c>
      <c r="TOR3" t="s">
        <v>13967</v>
      </c>
      <c r="TOS3" t="s">
        <v>13968</v>
      </c>
      <c r="TOT3" t="s">
        <v>13969</v>
      </c>
      <c r="TOU3" t="s">
        <v>13970</v>
      </c>
      <c r="TOV3" t="s">
        <v>13971</v>
      </c>
      <c r="TOW3" t="s">
        <v>13972</v>
      </c>
      <c r="TOX3" t="s">
        <v>13973</v>
      </c>
      <c r="TOY3" t="s">
        <v>13974</v>
      </c>
      <c r="TOZ3" t="s">
        <v>13975</v>
      </c>
      <c r="TPA3" t="s">
        <v>13976</v>
      </c>
      <c r="TPB3" t="s">
        <v>13977</v>
      </c>
      <c r="TPC3" t="s">
        <v>13978</v>
      </c>
      <c r="TPD3" t="s">
        <v>13979</v>
      </c>
      <c r="TPE3" t="s">
        <v>13980</v>
      </c>
      <c r="TPF3" t="s">
        <v>13981</v>
      </c>
      <c r="TPG3" t="s">
        <v>13982</v>
      </c>
      <c r="TPH3" t="s">
        <v>13983</v>
      </c>
      <c r="TPI3" t="s">
        <v>13984</v>
      </c>
      <c r="TPJ3" t="s">
        <v>13985</v>
      </c>
      <c r="TPK3" t="s">
        <v>13986</v>
      </c>
      <c r="TPL3" t="s">
        <v>13987</v>
      </c>
      <c r="TPM3" t="s">
        <v>13988</v>
      </c>
      <c r="TPN3" t="s">
        <v>13989</v>
      </c>
      <c r="TPO3" t="s">
        <v>13990</v>
      </c>
      <c r="TPP3" t="s">
        <v>13991</v>
      </c>
      <c r="TPQ3" t="s">
        <v>13992</v>
      </c>
      <c r="TPR3" t="s">
        <v>13993</v>
      </c>
      <c r="TPS3" t="s">
        <v>13994</v>
      </c>
      <c r="TPT3" t="s">
        <v>13995</v>
      </c>
      <c r="TPU3" t="s">
        <v>13996</v>
      </c>
      <c r="TPV3" t="s">
        <v>13997</v>
      </c>
      <c r="TPW3" t="s">
        <v>13998</v>
      </c>
      <c r="TPX3" t="s">
        <v>13999</v>
      </c>
      <c r="TPY3" t="s">
        <v>14000</v>
      </c>
      <c r="TPZ3" t="s">
        <v>14001</v>
      </c>
      <c r="TQA3" t="s">
        <v>14002</v>
      </c>
      <c r="TQB3" t="s">
        <v>14003</v>
      </c>
      <c r="TQC3" t="s">
        <v>14004</v>
      </c>
      <c r="TQD3" t="s">
        <v>14005</v>
      </c>
      <c r="TQE3" t="s">
        <v>14006</v>
      </c>
      <c r="TQF3" t="s">
        <v>14007</v>
      </c>
      <c r="TQG3" t="s">
        <v>14008</v>
      </c>
      <c r="TQH3" t="s">
        <v>14009</v>
      </c>
      <c r="TQI3" t="s">
        <v>14010</v>
      </c>
      <c r="TQJ3" t="s">
        <v>14011</v>
      </c>
      <c r="TQK3" t="s">
        <v>14012</v>
      </c>
      <c r="TQL3" t="s">
        <v>14013</v>
      </c>
      <c r="TQM3" t="s">
        <v>14014</v>
      </c>
      <c r="TQN3" t="s">
        <v>14015</v>
      </c>
      <c r="TQO3" t="s">
        <v>14016</v>
      </c>
      <c r="TQP3" t="s">
        <v>14017</v>
      </c>
      <c r="TQQ3" t="s">
        <v>14018</v>
      </c>
      <c r="TQR3" t="s">
        <v>14019</v>
      </c>
      <c r="TQS3" t="s">
        <v>14020</v>
      </c>
      <c r="TQT3" t="s">
        <v>14021</v>
      </c>
      <c r="TQU3" t="s">
        <v>14022</v>
      </c>
      <c r="TQV3" t="s">
        <v>14023</v>
      </c>
      <c r="TQW3" t="s">
        <v>14024</v>
      </c>
      <c r="TQX3" t="s">
        <v>14025</v>
      </c>
      <c r="TQY3" t="s">
        <v>14026</v>
      </c>
      <c r="TQZ3" t="s">
        <v>14027</v>
      </c>
      <c r="TRA3" t="s">
        <v>14028</v>
      </c>
      <c r="TRB3" t="s">
        <v>14029</v>
      </c>
      <c r="TRC3" t="s">
        <v>14030</v>
      </c>
      <c r="TRD3" t="s">
        <v>14031</v>
      </c>
      <c r="TRE3" t="s">
        <v>14032</v>
      </c>
      <c r="TRF3" t="s">
        <v>14033</v>
      </c>
      <c r="TRG3" t="s">
        <v>14034</v>
      </c>
      <c r="TRH3" t="s">
        <v>14035</v>
      </c>
      <c r="TRI3" t="s">
        <v>14036</v>
      </c>
      <c r="TRJ3" t="s">
        <v>14037</v>
      </c>
      <c r="TRK3" t="s">
        <v>14038</v>
      </c>
      <c r="TRL3" t="s">
        <v>14039</v>
      </c>
      <c r="TRM3" t="s">
        <v>14040</v>
      </c>
      <c r="TRN3" t="s">
        <v>14041</v>
      </c>
      <c r="TRO3" t="s">
        <v>14042</v>
      </c>
      <c r="TRP3" t="s">
        <v>14043</v>
      </c>
      <c r="TRQ3" t="s">
        <v>14044</v>
      </c>
      <c r="TRR3" t="s">
        <v>14045</v>
      </c>
      <c r="TRS3" t="s">
        <v>14046</v>
      </c>
      <c r="TRT3" t="s">
        <v>14047</v>
      </c>
      <c r="TRU3" t="s">
        <v>14048</v>
      </c>
      <c r="TRV3" t="s">
        <v>14049</v>
      </c>
      <c r="TRW3" t="s">
        <v>14050</v>
      </c>
      <c r="TRX3" t="s">
        <v>14051</v>
      </c>
      <c r="TRY3" t="s">
        <v>14052</v>
      </c>
      <c r="TRZ3" t="s">
        <v>14053</v>
      </c>
      <c r="TSA3" t="s">
        <v>14054</v>
      </c>
      <c r="TSB3" t="s">
        <v>14055</v>
      </c>
      <c r="TSC3" t="s">
        <v>14056</v>
      </c>
      <c r="TSD3" t="s">
        <v>14057</v>
      </c>
      <c r="TSE3" t="s">
        <v>14058</v>
      </c>
      <c r="TSF3" t="s">
        <v>14059</v>
      </c>
      <c r="TSG3" t="s">
        <v>14060</v>
      </c>
      <c r="TSH3" t="s">
        <v>14061</v>
      </c>
      <c r="TSI3" t="s">
        <v>14062</v>
      </c>
      <c r="TSJ3" t="s">
        <v>14063</v>
      </c>
      <c r="TSK3" t="s">
        <v>14064</v>
      </c>
      <c r="TSL3" t="s">
        <v>14065</v>
      </c>
      <c r="TSM3" t="s">
        <v>14066</v>
      </c>
      <c r="TSN3" t="s">
        <v>14067</v>
      </c>
      <c r="TSO3" t="s">
        <v>14068</v>
      </c>
      <c r="TSP3" t="s">
        <v>14069</v>
      </c>
      <c r="TSQ3" t="s">
        <v>14070</v>
      </c>
      <c r="TSR3" t="s">
        <v>14071</v>
      </c>
      <c r="TSS3" t="s">
        <v>14072</v>
      </c>
      <c r="TST3" t="s">
        <v>14073</v>
      </c>
      <c r="TSU3" t="s">
        <v>14074</v>
      </c>
      <c r="TSV3" t="s">
        <v>14075</v>
      </c>
      <c r="TSW3" t="s">
        <v>14076</v>
      </c>
      <c r="TSX3" t="s">
        <v>14077</v>
      </c>
      <c r="TSY3" t="s">
        <v>14078</v>
      </c>
      <c r="TSZ3" t="s">
        <v>14079</v>
      </c>
      <c r="TTA3" t="s">
        <v>14080</v>
      </c>
      <c r="TTB3" t="s">
        <v>14081</v>
      </c>
      <c r="TTC3" t="s">
        <v>14082</v>
      </c>
      <c r="TTD3" t="s">
        <v>14083</v>
      </c>
      <c r="TTE3" t="s">
        <v>14084</v>
      </c>
      <c r="TTF3" t="s">
        <v>14085</v>
      </c>
      <c r="TTG3" t="s">
        <v>14086</v>
      </c>
      <c r="TTH3" t="s">
        <v>14087</v>
      </c>
      <c r="TTI3" t="s">
        <v>14088</v>
      </c>
      <c r="TTJ3" t="s">
        <v>14089</v>
      </c>
      <c r="TTK3" t="s">
        <v>14090</v>
      </c>
      <c r="TTL3" t="s">
        <v>14091</v>
      </c>
      <c r="TTM3" t="s">
        <v>14092</v>
      </c>
      <c r="TTN3" t="s">
        <v>14093</v>
      </c>
      <c r="TTO3" t="s">
        <v>14094</v>
      </c>
      <c r="TTP3" t="s">
        <v>14095</v>
      </c>
      <c r="TTQ3" t="s">
        <v>14096</v>
      </c>
      <c r="TTR3" t="s">
        <v>14097</v>
      </c>
      <c r="TTS3" t="s">
        <v>14098</v>
      </c>
      <c r="TTT3" t="s">
        <v>14099</v>
      </c>
      <c r="TTU3" t="s">
        <v>14100</v>
      </c>
      <c r="TTV3" t="s">
        <v>14101</v>
      </c>
      <c r="TTW3" t="s">
        <v>14102</v>
      </c>
      <c r="TTX3" t="s">
        <v>14103</v>
      </c>
      <c r="TTY3" t="s">
        <v>14104</v>
      </c>
      <c r="TTZ3" t="s">
        <v>14105</v>
      </c>
      <c r="TUA3" t="s">
        <v>14106</v>
      </c>
      <c r="TUB3" t="s">
        <v>14107</v>
      </c>
      <c r="TUC3" t="s">
        <v>14108</v>
      </c>
      <c r="TUD3" t="s">
        <v>14109</v>
      </c>
      <c r="TUE3" t="s">
        <v>14110</v>
      </c>
      <c r="TUF3" t="s">
        <v>14111</v>
      </c>
      <c r="TUG3" t="s">
        <v>14112</v>
      </c>
      <c r="TUH3" t="s">
        <v>14113</v>
      </c>
      <c r="TUI3" t="s">
        <v>14114</v>
      </c>
      <c r="TUJ3" t="s">
        <v>14115</v>
      </c>
      <c r="TUK3" t="s">
        <v>14116</v>
      </c>
      <c r="TUL3" t="s">
        <v>14117</v>
      </c>
      <c r="TUM3" t="s">
        <v>14118</v>
      </c>
      <c r="TUN3" t="s">
        <v>14119</v>
      </c>
      <c r="TUO3" t="s">
        <v>14120</v>
      </c>
      <c r="TUP3" t="s">
        <v>14121</v>
      </c>
      <c r="TUQ3" t="s">
        <v>14122</v>
      </c>
      <c r="TUR3" t="s">
        <v>14123</v>
      </c>
      <c r="TUS3" t="s">
        <v>14124</v>
      </c>
      <c r="TUT3" t="s">
        <v>14125</v>
      </c>
      <c r="TUU3" t="s">
        <v>14126</v>
      </c>
      <c r="TUV3" t="s">
        <v>14127</v>
      </c>
      <c r="TUW3" t="s">
        <v>14128</v>
      </c>
      <c r="TUX3" t="s">
        <v>14129</v>
      </c>
      <c r="TUY3" t="s">
        <v>14130</v>
      </c>
      <c r="TUZ3" t="s">
        <v>14131</v>
      </c>
      <c r="TVA3" t="s">
        <v>14132</v>
      </c>
      <c r="TVB3" t="s">
        <v>14133</v>
      </c>
      <c r="TVC3" t="s">
        <v>14134</v>
      </c>
      <c r="TVD3" t="s">
        <v>14135</v>
      </c>
      <c r="TVE3" t="s">
        <v>14136</v>
      </c>
      <c r="TVF3" t="s">
        <v>14137</v>
      </c>
      <c r="TVG3" t="s">
        <v>14138</v>
      </c>
      <c r="TVH3" t="s">
        <v>14139</v>
      </c>
      <c r="TVI3" t="s">
        <v>14140</v>
      </c>
      <c r="TVJ3" t="s">
        <v>14141</v>
      </c>
      <c r="TVK3" t="s">
        <v>14142</v>
      </c>
      <c r="TVL3" t="s">
        <v>14143</v>
      </c>
      <c r="TVM3" t="s">
        <v>14144</v>
      </c>
      <c r="TVN3" t="s">
        <v>14145</v>
      </c>
      <c r="TVO3" t="s">
        <v>14146</v>
      </c>
      <c r="TVP3" t="s">
        <v>14147</v>
      </c>
      <c r="TVQ3" t="s">
        <v>14148</v>
      </c>
      <c r="TVR3" t="s">
        <v>14149</v>
      </c>
      <c r="TVS3" t="s">
        <v>14150</v>
      </c>
      <c r="TVT3" t="s">
        <v>14151</v>
      </c>
      <c r="TVU3" t="s">
        <v>14152</v>
      </c>
      <c r="TVV3" t="s">
        <v>14153</v>
      </c>
      <c r="TVW3" t="s">
        <v>14154</v>
      </c>
      <c r="TVX3" t="s">
        <v>14155</v>
      </c>
      <c r="TVY3" t="s">
        <v>14156</v>
      </c>
      <c r="TVZ3" t="s">
        <v>14157</v>
      </c>
      <c r="TWA3" t="s">
        <v>14158</v>
      </c>
      <c r="TWB3" t="s">
        <v>14159</v>
      </c>
      <c r="TWC3" t="s">
        <v>14160</v>
      </c>
      <c r="TWD3" t="s">
        <v>14161</v>
      </c>
      <c r="TWE3" t="s">
        <v>14162</v>
      </c>
      <c r="TWF3" t="s">
        <v>14163</v>
      </c>
      <c r="TWG3" t="s">
        <v>14164</v>
      </c>
      <c r="TWH3" t="s">
        <v>14165</v>
      </c>
      <c r="TWI3" t="s">
        <v>14166</v>
      </c>
      <c r="TWJ3" t="s">
        <v>14167</v>
      </c>
      <c r="TWK3" t="s">
        <v>14168</v>
      </c>
      <c r="TWL3" t="s">
        <v>14169</v>
      </c>
      <c r="TWM3" t="s">
        <v>14170</v>
      </c>
      <c r="TWN3" t="s">
        <v>14171</v>
      </c>
      <c r="TWO3" t="s">
        <v>14172</v>
      </c>
      <c r="TWP3" t="s">
        <v>14173</v>
      </c>
      <c r="TWQ3" t="s">
        <v>14174</v>
      </c>
      <c r="TWR3" t="s">
        <v>14175</v>
      </c>
      <c r="TWS3" t="s">
        <v>14176</v>
      </c>
      <c r="TWT3" t="s">
        <v>14177</v>
      </c>
      <c r="TWU3" t="s">
        <v>14178</v>
      </c>
      <c r="TWV3" t="s">
        <v>14179</v>
      </c>
      <c r="TWW3" t="s">
        <v>14180</v>
      </c>
      <c r="TWX3" t="s">
        <v>14181</v>
      </c>
      <c r="TWY3" t="s">
        <v>14182</v>
      </c>
      <c r="TWZ3" t="s">
        <v>14183</v>
      </c>
      <c r="TXA3" t="s">
        <v>14184</v>
      </c>
      <c r="TXB3" t="s">
        <v>14185</v>
      </c>
      <c r="TXC3" t="s">
        <v>14186</v>
      </c>
      <c r="TXD3" t="s">
        <v>14187</v>
      </c>
      <c r="TXE3" t="s">
        <v>14188</v>
      </c>
      <c r="TXF3" t="s">
        <v>14189</v>
      </c>
      <c r="TXG3" t="s">
        <v>14190</v>
      </c>
      <c r="TXH3" t="s">
        <v>14191</v>
      </c>
      <c r="TXI3" t="s">
        <v>14192</v>
      </c>
      <c r="TXJ3" t="s">
        <v>14193</v>
      </c>
      <c r="TXK3" t="s">
        <v>14194</v>
      </c>
      <c r="TXL3" t="s">
        <v>14195</v>
      </c>
      <c r="TXM3" t="s">
        <v>14196</v>
      </c>
      <c r="TXN3" t="s">
        <v>14197</v>
      </c>
      <c r="TXO3" t="s">
        <v>14198</v>
      </c>
      <c r="TXP3" t="s">
        <v>14199</v>
      </c>
      <c r="TXQ3" t="s">
        <v>14200</v>
      </c>
      <c r="TXR3" t="s">
        <v>14201</v>
      </c>
      <c r="TXS3" t="s">
        <v>14202</v>
      </c>
      <c r="TXT3" t="s">
        <v>14203</v>
      </c>
      <c r="TXU3" t="s">
        <v>14204</v>
      </c>
      <c r="TXV3" t="s">
        <v>14205</v>
      </c>
      <c r="TXW3" t="s">
        <v>14206</v>
      </c>
      <c r="TXX3" t="s">
        <v>14207</v>
      </c>
      <c r="TXY3" t="s">
        <v>14208</v>
      </c>
      <c r="TXZ3" t="s">
        <v>14209</v>
      </c>
      <c r="TYA3" t="s">
        <v>14210</v>
      </c>
      <c r="TYB3" t="s">
        <v>14211</v>
      </c>
      <c r="TYC3" t="s">
        <v>14212</v>
      </c>
      <c r="TYD3" t="s">
        <v>14213</v>
      </c>
      <c r="TYE3" t="s">
        <v>14214</v>
      </c>
      <c r="TYF3" t="s">
        <v>14215</v>
      </c>
      <c r="TYG3" t="s">
        <v>14216</v>
      </c>
      <c r="TYH3" t="s">
        <v>14217</v>
      </c>
      <c r="TYI3" t="s">
        <v>14218</v>
      </c>
      <c r="TYJ3" t="s">
        <v>14219</v>
      </c>
      <c r="TYK3" t="s">
        <v>14220</v>
      </c>
      <c r="TYL3" t="s">
        <v>14221</v>
      </c>
      <c r="TYM3" t="s">
        <v>14222</v>
      </c>
      <c r="TYN3" t="s">
        <v>14223</v>
      </c>
      <c r="TYO3" t="s">
        <v>14224</v>
      </c>
      <c r="TYP3" t="s">
        <v>14225</v>
      </c>
      <c r="TYQ3" t="s">
        <v>14226</v>
      </c>
      <c r="TYR3" t="s">
        <v>14227</v>
      </c>
      <c r="TYS3" t="s">
        <v>14228</v>
      </c>
      <c r="TYT3" t="s">
        <v>14229</v>
      </c>
      <c r="TYU3" t="s">
        <v>14230</v>
      </c>
      <c r="TYV3" t="s">
        <v>14231</v>
      </c>
      <c r="TYW3" t="s">
        <v>14232</v>
      </c>
      <c r="TYX3" t="s">
        <v>14233</v>
      </c>
      <c r="TYY3" t="s">
        <v>14234</v>
      </c>
      <c r="TYZ3" t="s">
        <v>14235</v>
      </c>
      <c r="TZA3" t="s">
        <v>14236</v>
      </c>
      <c r="TZB3" t="s">
        <v>14237</v>
      </c>
      <c r="TZC3" t="s">
        <v>14238</v>
      </c>
      <c r="TZD3" t="s">
        <v>14239</v>
      </c>
      <c r="TZE3" t="s">
        <v>14240</v>
      </c>
      <c r="TZF3" t="s">
        <v>14241</v>
      </c>
      <c r="TZG3" t="s">
        <v>14242</v>
      </c>
      <c r="TZH3" t="s">
        <v>14243</v>
      </c>
      <c r="TZI3" t="s">
        <v>14244</v>
      </c>
      <c r="TZJ3" t="s">
        <v>14245</v>
      </c>
      <c r="TZK3" t="s">
        <v>14246</v>
      </c>
      <c r="TZL3" t="s">
        <v>14247</v>
      </c>
      <c r="TZM3" t="s">
        <v>14248</v>
      </c>
      <c r="TZN3" t="s">
        <v>14249</v>
      </c>
      <c r="TZO3" t="s">
        <v>14250</v>
      </c>
      <c r="TZP3" t="s">
        <v>14251</v>
      </c>
      <c r="TZQ3" t="s">
        <v>14252</v>
      </c>
      <c r="TZR3" t="s">
        <v>14253</v>
      </c>
      <c r="TZS3" t="s">
        <v>14254</v>
      </c>
      <c r="TZT3" t="s">
        <v>14255</v>
      </c>
      <c r="TZU3" t="s">
        <v>14256</v>
      </c>
      <c r="TZV3" t="s">
        <v>14257</v>
      </c>
      <c r="TZW3" t="s">
        <v>14258</v>
      </c>
      <c r="TZX3" t="s">
        <v>14259</v>
      </c>
      <c r="TZY3" t="s">
        <v>14260</v>
      </c>
      <c r="TZZ3" t="s">
        <v>14261</v>
      </c>
      <c r="UAA3" t="s">
        <v>14262</v>
      </c>
      <c r="UAB3" t="s">
        <v>14263</v>
      </c>
      <c r="UAC3" t="s">
        <v>14264</v>
      </c>
      <c r="UAD3" t="s">
        <v>14265</v>
      </c>
      <c r="UAE3" t="s">
        <v>14266</v>
      </c>
      <c r="UAF3" t="s">
        <v>14267</v>
      </c>
      <c r="UAG3" t="s">
        <v>14268</v>
      </c>
      <c r="UAH3" t="s">
        <v>14269</v>
      </c>
      <c r="UAI3" t="s">
        <v>14270</v>
      </c>
      <c r="UAJ3" t="s">
        <v>14271</v>
      </c>
      <c r="UAK3" t="s">
        <v>14272</v>
      </c>
      <c r="UAL3" t="s">
        <v>14273</v>
      </c>
      <c r="UAM3" t="s">
        <v>14274</v>
      </c>
      <c r="UAN3" t="s">
        <v>14275</v>
      </c>
      <c r="UAO3" t="s">
        <v>14276</v>
      </c>
      <c r="UAP3" t="s">
        <v>14277</v>
      </c>
      <c r="UAQ3" t="s">
        <v>14278</v>
      </c>
      <c r="UAR3" t="s">
        <v>14279</v>
      </c>
      <c r="UAS3" t="s">
        <v>14280</v>
      </c>
      <c r="UAT3" t="s">
        <v>14281</v>
      </c>
      <c r="UAU3" t="s">
        <v>14282</v>
      </c>
      <c r="UAV3" t="s">
        <v>14283</v>
      </c>
      <c r="UAW3" t="s">
        <v>14284</v>
      </c>
      <c r="UAX3" t="s">
        <v>14285</v>
      </c>
      <c r="UAY3" t="s">
        <v>14286</v>
      </c>
      <c r="UAZ3" t="s">
        <v>14287</v>
      </c>
      <c r="UBA3" t="s">
        <v>14288</v>
      </c>
      <c r="UBB3" t="s">
        <v>14289</v>
      </c>
      <c r="UBC3" t="s">
        <v>14290</v>
      </c>
      <c r="UBD3" t="s">
        <v>14291</v>
      </c>
      <c r="UBE3" t="s">
        <v>14292</v>
      </c>
      <c r="UBF3" t="s">
        <v>14293</v>
      </c>
      <c r="UBG3" t="s">
        <v>14294</v>
      </c>
      <c r="UBH3" t="s">
        <v>14295</v>
      </c>
      <c r="UBI3" t="s">
        <v>14296</v>
      </c>
      <c r="UBJ3" t="s">
        <v>14297</v>
      </c>
      <c r="UBK3" t="s">
        <v>14298</v>
      </c>
      <c r="UBL3" t="s">
        <v>14299</v>
      </c>
      <c r="UBM3" t="s">
        <v>14300</v>
      </c>
      <c r="UBN3" t="s">
        <v>14301</v>
      </c>
      <c r="UBO3" t="s">
        <v>14302</v>
      </c>
      <c r="UBP3" t="s">
        <v>14303</v>
      </c>
      <c r="UBQ3" t="s">
        <v>14304</v>
      </c>
      <c r="UBR3" t="s">
        <v>14305</v>
      </c>
      <c r="UBS3" t="s">
        <v>14306</v>
      </c>
      <c r="UBT3" t="s">
        <v>14307</v>
      </c>
      <c r="UBU3" t="s">
        <v>14308</v>
      </c>
      <c r="UBV3" t="s">
        <v>14309</v>
      </c>
      <c r="UBW3" t="s">
        <v>14310</v>
      </c>
      <c r="UBX3" t="s">
        <v>14311</v>
      </c>
      <c r="UBY3" t="s">
        <v>14312</v>
      </c>
      <c r="UBZ3" t="s">
        <v>14313</v>
      </c>
      <c r="UCA3" t="s">
        <v>14314</v>
      </c>
      <c r="UCB3" t="s">
        <v>14315</v>
      </c>
      <c r="UCC3" t="s">
        <v>14316</v>
      </c>
      <c r="UCD3" t="s">
        <v>14317</v>
      </c>
      <c r="UCE3" t="s">
        <v>14318</v>
      </c>
      <c r="UCF3" t="s">
        <v>14319</v>
      </c>
      <c r="UCG3" t="s">
        <v>14320</v>
      </c>
      <c r="UCH3" t="s">
        <v>14321</v>
      </c>
      <c r="UCI3" t="s">
        <v>14322</v>
      </c>
      <c r="UCJ3" t="s">
        <v>14323</v>
      </c>
      <c r="UCK3" t="s">
        <v>14324</v>
      </c>
      <c r="UCL3" t="s">
        <v>14325</v>
      </c>
      <c r="UCM3" t="s">
        <v>14326</v>
      </c>
      <c r="UCN3" t="s">
        <v>14327</v>
      </c>
      <c r="UCO3" t="s">
        <v>14328</v>
      </c>
      <c r="UCP3" t="s">
        <v>14329</v>
      </c>
      <c r="UCQ3" t="s">
        <v>14330</v>
      </c>
      <c r="UCR3" t="s">
        <v>14331</v>
      </c>
      <c r="UCS3" t="s">
        <v>14332</v>
      </c>
      <c r="UCT3" t="s">
        <v>14333</v>
      </c>
      <c r="UCU3" t="s">
        <v>14334</v>
      </c>
      <c r="UCV3" t="s">
        <v>14335</v>
      </c>
      <c r="UCW3" t="s">
        <v>14336</v>
      </c>
      <c r="UCX3" t="s">
        <v>14337</v>
      </c>
      <c r="UCY3" t="s">
        <v>14338</v>
      </c>
      <c r="UCZ3" t="s">
        <v>14339</v>
      </c>
      <c r="UDA3" t="s">
        <v>14340</v>
      </c>
      <c r="UDB3" t="s">
        <v>14341</v>
      </c>
      <c r="UDC3" t="s">
        <v>14342</v>
      </c>
      <c r="UDD3" t="s">
        <v>14343</v>
      </c>
      <c r="UDE3" t="s">
        <v>14344</v>
      </c>
      <c r="UDF3" t="s">
        <v>14345</v>
      </c>
      <c r="UDG3" t="s">
        <v>14346</v>
      </c>
      <c r="UDH3" t="s">
        <v>14347</v>
      </c>
      <c r="UDI3" t="s">
        <v>14348</v>
      </c>
      <c r="UDJ3" t="s">
        <v>14349</v>
      </c>
      <c r="UDK3" t="s">
        <v>14350</v>
      </c>
      <c r="UDL3" t="s">
        <v>14351</v>
      </c>
      <c r="UDM3" t="s">
        <v>14352</v>
      </c>
      <c r="UDN3" t="s">
        <v>14353</v>
      </c>
      <c r="UDO3" t="s">
        <v>14354</v>
      </c>
      <c r="UDP3" t="s">
        <v>14355</v>
      </c>
      <c r="UDQ3" t="s">
        <v>14356</v>
      </c>
      <c r="UDR3" t="s">
        <v>14357</v>
      </c>
      <c r="UDS3" t="s">
        <v>14358</v>
      </c>
      <c r="UDT3" t="s">
        <v>14359</v>
      </c>
      <c r="UDU3" t="s">
        <v>14360</v>
      </c>
      <c r="UDV3" t="s">
        <v>14361</v>
      </c>
      <c r="UDW3" t="s">
        <v>14362</v>
      </c>
      <c r="UDX3" t="s">
        <v>14363</v>
      </c>
      <c r="UDY3" t="s">
        <v>14364</v>
      </c>
      <c r="UDZ3" t="s">
        <v>14365</v>
      </c>
      <c r="UEA3" t="s">
        <v>14366</v>
      </c>
      <c r="UEB3" t="s">
        <v>14367</v>
      </c>
      <c r="UEC3" t="s">
        <v>14368</v>
      </c>
      <c r="UED3" t="s">
        <v>14369</v>
      </c>
      <c r="UEE3" t="s">
        <v>14370</v>
      </c>
      <c r="UEF3" t="s">
        <v>14371</v>
      </c>
      <c r="UEG3" t="s">
        <v>14372</v>
      </c>
      <c r="UEH3" t="s">
        <v>14373</v>
      </c>
      <c r="UEI3" t="s">
        <v>14374</v>
      </c>
      <c r="UEJ3" t="s">
        <v>14375</v>
      </c>
      <c r="UEK3" t="s">
        <v>14376</v>
      </c>
      <c r="UEL3" t="s">
        <v>14377</v>
      </c>
      <c r="UEM3" t="s">
        <v>14378</v>
      </c>
      <c r="UEN3" t="s">
        <v>14379</v>
      </c>
      <c r="UEO3" t="s">
        <v>14380</v>
      </c>
      <c r="UEP3" t="s">
        <v>14381</v>
      </c>
      <c r="UEQ3" t="s">
        <v>14382</v>
      </c>
      <c r="UER3" t="s">
        <v>14383</v>
      </c>
      <c r="UES3" t="s">
        <v>14384</v>
      </c>
      <c r="UET3" t="s">
        <v>14385</v>
      </c>
      <c r="UEU3" t="s">
        <v>14386</v>
      </c>
      <c r="UEV3" t="s">
        <v>14387</v>
      </c>
      <c r="UEW3" t="s">
        <v>14388</v>
      </c>
      <c r="UEX3" t="s">
        <v>14389</v>
      </c>
      <c r="UEY3" t="s">
        <v>14390</v>
      </c>
      <c r="UEZ3" t="s">
        <v>14391</v>
      </c>
      <c r="UFA3" t="s">
        <v>14392</v>
      </c>
      <c r="UFB3" t="s">
        <v>14393</v>
      </c>
      <c r="UFC3" t="s">
        <v>14394</v>
      </c>
      <c r="UFD3" t="s">
        <v>14395</v>
      </c>
      <c r="UFE3" t="s">
        <v>14396</v>
      </c>
      <c r="UFF3" t="s">
        <v>14397</v>
      </c>
      <c r="UFG3" t="s">
        <v>14398</v>
      </c>
      <c r="UFH3" t="s">
        <v>14399</v>
      </c>
      <c r="UFI3" t="s">
        <v>14400</v>
      </c>
      <c r="UFJ3" t="s">
        <v>14401</v>
      </c>
      <c r="UFK3" t="s">
        <v>14402</v>
      </c>
      <c r="UFL3" t="s">
        <v>14403</v>
      </c>
      <c r="UFM3" t="s">
        <v>14404</v>
      </c>
      <c r="UFN3" t="s">
        <v>14405</v>
      </c>
      <c r="UFO3" t="s">
        <v>14406</v>
      </c>
      <c r="UFP3" t="s">
        <v>14407</v>
      </c>
      <c r="UFQ3" t="s">
        <v>14408</v>
      </c>
      <c r="UFR3" t="s">
        <v>14409</v>
      </c>
      <c r="UFS3" t="s">
        <v>14410</v>
      </c>
      <c r="UFT3" t="s">
        <v>14411</v>
      </c>
      <c r="UFU3" t="s">
        <v>14412</v>
      </c>
      <c r="UFV3" t="s">
        <v>14413</v>
      </c>
      <c r="UFW3" t="s">
        <v>14414</v>
      </c>
      <c r="UFX3" t="s">
        <v>14415</v>
      </c>
      <c r="UFY3" t="s">
        <v>14416</v>
      </c>
      <c r="UFZ3" t="s">
        <v>14417</v>
      </c>
      <c r="UGA3" t="s">
        <v>14418</v>
      </c>
      <c r="UGB3" t="s">
        <v>14419</v>
      </c>
      <c r="UGC3" t="s">
        <v>14420</v>
      </c>
      <c r="UGD3" t="s">
        <v>14421</v>
      </c>
      <c r="UGE3" t="s">
        <v>14422</v>
      </c>
      <c r="UGF3" t="s">
        <v>14423</v>
      </c>
      <c r="UGG3" t="s">
        <v>14424</v>
      </c>
      <c r="UGH3" t="s">
        <v>14425</v>
      </c>
      <c r="UGI3" t="s">
        <v>14426</v>
      </c>
      <c r="UGJ3" t="s">
        <v>14427</v>
      </c>
      <c r="UGK3" t="s">
        <v>14428</v>
      </c>
      <c r="UGL3" t="s">
        <v>14429</v>
      </c>
      <c r="UGM3" t="s">
        <v>14430</v>
      </c>
      <c r="UGN3" t="s">
        <v>14431</v>
      </c>
      <c r="UGO3" t="s">
        <v>14432</v>
      </c>
      <c r="UGP3" t="s">
        <v>14433</v>
      </c>
      <c r="UGQ3" t="s">
        <v>14434</v>
      </c>
      <c r="UGR3" t="s">
        <v>14435</v>
      </c>
      <c r="UGS3" t="s">
        <v>14436</v>
      </c>
      <c r="UGT3" t="s">
        <v>14437</v>
      </c>
      <c r="UGU3" t="s">
        <v>14438</v>
      </c>
      <c r="UGV3" t="s">
        <v>14439</v>
      </c>
      <c r="UGW3" t="s">
        <v>14440</v>
      </c>
      <c r="UGX3" t="s">
        <v>14441</v>
      </c>
      <c r="UGY3" t="s">
        <v>14442</v>
      </c>
      <c r="UGZ3" t="s">
        <v>14443</v>
      </c>
      <c r="UHA3" t="s">
        <v>14444</v>
      </c>
      <c r="UHB3" t="s">
        <v>14445</v>
      </c>
      <c r="UHC3" t="s">
        <v>14446</v>
      </c>
      <c r="UHD3" t="s">
        <v>14447</v>
      </c>
      <c r="UHE3" t="s">
        <v>14448</v>
      </c>
      <c r="UHF3" t="s">
        <v>14449</v>
      </c>
      <c r="UHG3" t="s">
        <v>14450</v>
      </c>
      <c r="UHH3" t="s">
        <v>14451</v>
      </c>
      <c r="UHI3" t="s">
        <v>14452</v>
      </c>
      <c r="UHJ3" t="s">
        <v>14453</v>
      </c>
      <c r="UHK3" t="s">
        <v>14454</v>
      </c>
      <c r="UHL3" t="s">
        <v>14455</v>
      </c>
      <c r="UHM3" t="s">
        <v>14456</v>
      </c>
      <c r="UHN3" t="s">
        <v>14457</v>
      </c>
      <c r="UHO3" t="s">
        <v>14458</v>
      </c>
      <c r="UHP3" t="s">
        <v>14459</v>
      </c>
      <c r="UHQ3" t="s">
        <v>14460</v>
      </c>
      <c r="UHR3" t="s">
        <v>14461</v>
      </c>
      <c r="UHS3" t="s">
        <v>14462</v>
      </c>
      <c r="UHT3" t="s">
        <v>14463</v>
      </c>
      <c r="UHU3" t="s">
        <v>14464</v>
      </c>
      <c r="UHV3" t="s">
        <v>14465</v>
      </c>
      <c r="UHW3" t="s">
        <v>14466</v>
      </c>
      <c r="UHX3" t="s">
        <v>14467</v>
      </c>
      <c r="UHY3" t="s">
        <v>14468</v>
      </c>
      <c r="UHZ3" t="s">
        <v>14469</v>
      </c>
      <c r="UIA3" t="s">
        <v>14470</v>
      </c>
      <c r="UIB3" t="s">
        <v>14471</v>
      </c>
      <c r="UIC3" t="s">
        <v>14472</v>
      </c>
      <c r="UID3" t="s">
        <v>14473</v>
      </c>
      <c r="UIE3" t="s">
        <v>14474</v>
      </c>
      <c r="UIF3" t="s">
        <v>14475</v>
      </c>
      <c r="UIG3" t="s">
        <v>14476</v>
      </c>
      <c r="UIH3" t="s">
        <v>14477</v>
      </c>
      <c r="UII3" t="s">
        <v>14478</v>
      </c>
      <c r="UIJ3" t="s">
        <v>14479</v>
      </c>
      <c r="UIK3" t="s">
        <v>14480</v>
      </c>
      <c r="UIL3" t="s">
        <v>14481</v>
      </c>
      <c r="UIM3" t="s">
        <v>14482</v>
      </c>
      <c r="UIN3" t="s">
        <v>14483</v>
      </c>
      <c r="UIO3" t="s">
        <v>14484</v>
      </c>
      <c r="UIP3" t="s">
        <v>14485</v>
      </c>
      <c r="UIQ3" t="s">
        <v>14486</v>
      </c>
      <c r="UIR3" t="s">
        <v>14487</v>
      </c>
      <c r="UIS3" t="s">
        <v>14488</v>
      </c>
      <c r="UIT3" t="s">
        <v>14489</v>
      </c>
      <c r="UIU3" t="s">
        <v>14490</v>
      </c>
      <c r="UIV3" t="s">
        <v>14491</v>
      </c>
      <c r="UIW3" t="s">
        <v>14492</v>
      </c>
      <c r="UIX3" t="s">
        <v>14493</v>
      </c>
      <c r="UIY3" t="s">
        <v>14494</v>
      </c>
      <c r="UIZ3" t="s">
        <v>14495</v>
      </c>
      <c r="UJA3" t="s">
        <v>14496</v>
      </c>
      <c r="UJB3" t="s">
        <v>14497</v>
      </c>
      <c r="UJC3" t="s">
        <v>14498</v>
      </c>
      <c r="UJD3" t="s">
        <v>14499</v>
      </c>
      <c r="UJE3" t="s">
        <v>14500</v>
      </c>
      <c r="UJF3" t="s">
        <v>14501</v>
      </c>
      <c r="UJG3" t="s">
        <v>14502</v>
      </c>
      <c r="UJH3" t="s">
        <v>14503</v>
      </c>
      <c r="UJI3" t="s">
        <v>14504</v>
      </c>
      <c r="UJJ3" t="s">
        <v>14505</v>
      </c>
      <c r="UJK3" t="s">
        <v>14506</v>
      </c>
      <c r="UJL3" t="s">
        <v>14507</v>
      </c>
      <c r="UJM3" t="s">
        <v>14508</v>
      </c>
      <c r="UJN3" t="s">
        <v>14509</v>
      </c>
      <c r="UJO3" t="s">
        <v>14510</v>
      </c>
      <c r="UJP3" t="s">
        <v>14511</v>
      </c>
      <c r="UJQ3" t="s">
        <v>14512</v>
      </c>
      <c r="UJR3" t="s">
        <v>14513</v>
      </c>
      <c r="UJS3" t="s">
        <v>14514</v>
      </c>
      <c r="UJT3" t="s">
        <v>14515</v>
      </c>
      <c r="UJU3" t="s">
        <v>14516</v>
      </c>
      <c r="UJV3" t="s">
        <v>14517</v>
      </c>
      <c r="UJW3" t="s">
        <v>14518</v>
      </c>
      <c r="UJX3" t="s">
        <v>14519</v>
      </c>
      <c r="UJY3" t="s">
        <v>14520</v>
      </c>
      <c r="UJZ3" t="s">
        <v>14521</v>
      </c>
      <c r="UKA3" t="s">
        <v>14522</v>
      </c>
      <c r="UKB3" t="s">
        <v>14523</v>
      </c>
      <c r="UKC3" t="s">
        <v>14524</v>
      </c>
      <c r="UKD3" t="s">
        <v>14525</v>
      </c>
      <c r="UKE3" t="s">
        <v>14526</v>
      </c>
      <c r="UKF3" t="s">
        <v>14527</v>
      </c>
      <c r="UKG3" t="s">
        <v>14528</v>
      </c>
      <c r="UKH3" t="s">
        <v>14529</v>
      </c>
      <c r="UKI3" t="s">
        <v>14530</v>
      </c>
      <c r="UKJ3" t="s">
        <v>14531</v>
      </c>
      <c r="UKK3" t="s">
        <v>14532</v>
      </c>
      <c r="UKL3" t="s">
        <v>14533</v>
      </c>
      <c r="UKM3" t="s">
        <v>14534</v>
      </c>
      <c r="UKN3" t="s">
        <v>14535</v>
      </c>
      <c r="UKO3" t="s">
        <v>14536</v>
      </c>
      <c r="UKP3" t="s">
        <v>14537</v>
      </c>
      <c r="UKQ3" t="s">
        <v>14538</v>
      </c>
      <c r="UKR3" t="s">
        <v>14539</v>
      </c>
      <c r="UKS3" t="s">
        <v>14540</v>
      </c>
      <c r="UKT3" t="s">
        <v>14541</v>
      </c>
      <c r="UKU3" t="s">
        <v>14542</v>
      </c>
      <c r="UKV3" t="s">
        <v>14543</v>
      </c>
      <c r="UKW3" t="s">
        <v>14544</v>
      </c>
      <c r="UKX3" t="s">
        <v>14545</v>
      </c>
      <c r="UKY3" t="s">
        <v>14546</v>
      </c>
      <c r="UKZ3" t="s">
        <v>14547</v>
      </c>
      <c r="ULA3" t="s">
        <v>14548</v>
      </c>
      <c r="ULB3" t="s">
        <v>14549</v>
      </c>
      <c r="ULC3" t="s">
        <v>14550</v>
      </c>
      <c r="ULD3" t="s">
        <v>14551</v>
      </c>
      <c r="ULE3" t="s">
        <v>14552</v>
      </c>
      <c r="ULF3" t="s">
        <v>14553</v>
      </c>
      <c r="ULG3" t="s">
        <v>14554</v>
      </c>
      <c r="ULH3" t="s">
        <v>14555</v>
      </c>
      <c r="ULI3" t="s">
        <v>14556</v>
      </c>
      <c r="ULJ3" t="s">
        <v>14557</v>
      </c>
      <c r="ULK3" t="s">
        <v>14558</v>
      </c>
      <c r="ULL3" t="s">
        <v>14559</v>
      </c>
      <c r="ULM3" t="s">
        <v>14560</v>
      </c>
      <c r="ULN3" t="s">
        <v>14561</v>
      </c>
      <c r="ULO3" t="s">
        <v>14562</v>
      </c>
      <c r="ULP3" t="s">
        <v>14563</v>
      </c>
      <c r="ULQ3" t="s">
        <v>14564</v>
      </c>
      <c r="ULR3" t="s">
        <v>14565</v>
      </c>
      <c r="ULS3" t="s">
        <v>14566</v>
      </c>
      <c r="ULT3" t="s">
        <v>14567</v>
      </c>
      <c r="ULU3" t="s">
        <v>14568</v>
      </c>
      <c r="ULV3" t="s">
        <v>14569</v>
      </c>
      <c r="ULW3" t="s">
        <v>14570</v>
      </c>
      <c r="ULX3" t="s">
        <v>14571</v>
      </c>
      <c r="ULY3" t="s">
        <v>14572</v>
      </c>
      <c r="ULZ3" t="s">
        <v>14573</v>
      </c>
      <c r="UMA3" t="s">
        <v>14574</v>
      </c>
      <c r="UMB3" t="s">
        <v>14575</v>
      </c>
      <c r="UMC3" t="s">
        <v>14576</v>
      </c>
      <c r="UMD3" t="s">
        <v>14577</v>
      </c>
      <c r="UME3" t="s">
        <v>14578</v>
      </c>
      <c r="UMF3" t="s">
        <v>14579</v>
      </c>
      <c r="UMG3" t="s">
        <v>14580</v>
      </c>
      <c r="UMH3" t="s">
        <v>14581</v>
      </c>
      <c r="UMI3" t="s">
        <v>14582</v>
      </c>
      <c r="UMJ3" t="s">
        <v>14583</v>
      </c>
      <c r="UMK3" t="s">
        <v>14584</v>
      </c>
      <c r="UML3" t="s">
        <v>14585</v>
      </c>
      <c r="UMM3" t="s">
        <v>14586</v>
      </c>
      <c r="UMN3" t="s">
        <v>14587</v>
      </c>
      <c r="UMO3" t="s">
        <v>14588</v>
      </c>
      <c r="UMP3" t="s">
        <v>14589</v>
      </c>
      <c r="UMQ3" t="s">
        <v>14590</v>
      </c>
      <c r="UMR3" t="s">
        <v>14591</v>
      </c>
      <c r="UMS3" t="s">
        <v>14592</v>
      </c>
      <c r="UMT3" t="s">
        <v>14593</v>
      </c>
      <c r="UMU3" t="s">
        <v>14594</v>
      </c>
      <c r="UMV3" t="s">
        <v>14595</v>
      </c>
      <c r="UMW3" t="s">
        <v>14596</v>
      </c>
      <c r="UMX3" t="s">
        <v>14597</v>
      </c>
      <c r="UMY3" t="s">
        <v>14598</v>
      </c>
      <c r="UMZ3" t="s">
        <v>14599</v>
      </c>
      <c r="UNA3" t="s">
        <v>14600</v>
      </c>
      <c r="UNB3" t="s">
        <v>14601</v>
      </c>
      <c r="UNC3" t="s">
        <v>14602</v>
      </c>
      <c r="UND3" t="s">
        <v>14603</v>
      </c>
      <c r="UNE3" t="s">
        <v>14604</v>
      </c>
      <c r="UNF3" t="s">
        <v>14605</v>
      </c>
      <c r="UNG3" t="s">
        <v>14606</v>
      </c>
      <c r="UNH3" t="s">
        <v>14607</v>
      </c>
      <c r="UNI3" t="s">
        <v>14608</v>
      </c>
      <c r="UNJ3" t="s">
        <v>14609</v>
      </c>
      <c r="UNK3" t="s">
        <v>14610</v>
      </c>
      <c r="UNL3" t="s">
        <v>14611</v>
      </c>
      <c r="UNM3" t="s">
        <v>14612</v>
      </c>
      <c r="UNN3" t="s">
        <v>14613</v>
      </c>
      <c r="UNO3" t="s">
        <v>14614</v>
      </c>
      <c r="UNP3" t="s">
        <v>14615</v>
      </c>
      <c r="UNQ3" t="s">
        <v>14616</v>
      </c>
      <c r="UNR3" t="s">
        <v>14617</v>
      </c>
      <c r="UNS3" t="s">
        <v>14618</v>
      </c>
      <c r="UNT3" t="s">
        <v>14619</v>
      </c>
      <c r="UNU3" t="s">
        <v>14620</v>
      </c>
      <c r="UNV3" t="s">
        <v>14621</v>
      </c>
      <c r="UNW3" t="s">
        <v>14622</v>
      </c>
      <c r="UNX3" t="s">
        <v>14623</v>
      </c>
      <c r="UNY3" t="s">
        <v>14624</v>
      </c>
      <c r="UNZ3" t="s">
        <v>14625</v>
      </c>
      <c r="UOA3" t="s">
        <v>14626</v>
      </c>
      <c r="UOB3" t="s">
        <v>14627</v>
      </c>
      <c r="UOC3" t="s">
        <v>14628</v>
      </c>
      <c r="UOD3" t="s">
        <v>14629</v>
      </c>
      <c r="UOE3" t="s">
        <v>14630</v>
      </c>
      <c r="UOF3" t="s">
        <v>14631</v>
      </c>
      <c r="UOG3" t="s">
        <v>14632</v>
      </c>
      <c r="UOH3" t="s">
        <v>14633</v>
      </c>
      <c r="UOI3" t="s">
        <v>14634</v>
      </c>
      <c r="UOJ3" t="s">
        <v>14635</v>
      </c>
      <c r="UOK3" t="s">
        <v>14636</v>
      </c>
      <c r="UOL3" t="s">
        <v>14637</v>
      </c>
      <c r="UOM3" t="s">
        <v>14638</v>
      </c>
      <c r="UON3" t="s">
        <v>14639</v>
      </c>
      <c r="UOO3" t="s">
        <v>14640</v>
      </c>
      <c r="UOP3" t="s">
        <v>14641</v>
      </c>
      <c r="UOQ3" t="s">
        <v>14642</v>
      </c>
      <c r="UOR3" t="s">
        <v>14643</v>
      </c>
      <c r="UOS3" t="s">
        <v>14644</v>
      </c>
      <c r="UOT3" t="s">
        <v>14645</v>
      </c>
      <c r="UOU3" t="s">
        <v>14646</v>
      </c>
      <c r="UOV3" t="s">
        <v>14647</v>
      </c>
      <c r="UOW3" t="s">
        <v>14648</v>
      </c>
      <c r="UOX3" t="s">
        <v>14649</v>
      </c>
      <c r="UOY3" t="s">
        <v>14650</v>
      </c>
      <c r="UOZ3" t="s">
        <v>14651</v>
      </c>
      <c r="UPA3" t="s">
        <v>14652</v>
      </c>
      <c r="UPB3" t="s">
        <v>14653</v>
      </c>
      <c r="UPC3" t="s">
        <v>14654</v>
      </c>
      <c r="UPD3" t="s">
        <v>14655</v>
      </c>
      <c r="UPE3" t="s">
        <v>14656</v>
      </c>
      <c r="UPF3" t="s">
        <v>14657</v>
      </c>
      <c r="UPG3" t="s">
        <v>14658</v>
      </c>
      <c r="UPH3" t="s">
        <v>14659</v>
      </c>
      <c r="UPI3" t="s">
        <v>14660</v>
      </c>
      <c r="UPJ3" t="s">
        <v>14661</v>
      </c>
      <c r="UPK3" t="s">
        <v>14662</v>
      </c>
      <c r="UPL3" t="s">
        <v>14663</v>
      </c>
      <c r="UPM3" t="s">
        <v>14664</v>
      </c>
      <c r="UPN3" t="s">
        <v>14665</v>
      </c>
      <c r="UPO3" t="s">
        <v>14666</v>
      </c>
      <c r="UPP3" t="s">
        <v>14667</v>
      </c>
      <c r="UPQ3" t="s">
        <v>14668</v>
      </c>
      <c r="UPR3" t="s">
        <v>14669</v>
      </c>
      <c r="UPS3" t="s">
        <v>14670</v>
      </c>
      <c r="UPT3" t="s">
        <v>14671</v>
      </c>
      <c r="UPU3" t="s">
        <v>14672</v>
      </c>
      <c r="UPV3" t="s">
        <v>14673</v>
      </c>
      <c r="UPW3" t="s">
        <v>14674</v>
      </c>
      <c r="UPX3" t="s">
        <v>14675</v>
      </c>
      <c r="UPY3" t="s">
        <v>14676</v>
      </c>
      <c r="UPZ3" t="s">
        <v>14677</v>
      </c>
      <c r="UQA3" t="s">
        <v>14678</v>
      </c>
      <c r="UQB3" t="s">
        <v>14679</v>
      </c>
      <c r="UQC3" t="s">
        <v>14680</v>
      </c>
      <c r="UQD3" t="s">
        <v>14681</v>
      </c>
      <c r="UQE3" t="s">
        <v>14682</v>
      </c>
      <c r="UQF3" t="s">
        <v>14683</v>
      </c>
      <c r="UQG3" t="s">
        <v>14684</v>
      </c>
      <c r="UQH3" t="s">
        <v>14685</v>
      </c>
      <c r="UQI3" t="s">
        <v>14686</v>
      </c>
      <c r="UQJ3" t="s">
        <v>14687</v>
      </c>
      <c r="UQK3" t="s">
        <v>14688</v>
      </c>
      <c r="UQL3" t="s">
        <v>14689</v>
      </c>
      <c r="UQM3" t="s">
        <v>14690</v>
      </c>
      <c r="UQN3" t="s">
        <v>14691</v>
      </c>
      <c r="UQO3" t="s">
        <v>14692</v>
      </c>
      <c r="UQP3" t="s">
        <v>14693</v>
      </c>
      <c r="UQQ3" t="s">
        <v>14694</v>
      </c>
      <c r="UQR3" t="s">
        <v>14695</v>
      </c>
      <c r="UQS3" t="s">
        <v>14696</v>
      </c>
      <c r="UQT3" t="s">
        <v>14697</v>
      </c>
      <c r="UQU3" t="s">
        <v>14698</v>
      </c>
      <c r="UQV3" t="s">
        <v>14699</v>
      </c>
      <c r="UQW3" t="s">
        <v>14700</v>
      </c>
      <c r="UQX3" t="s">
        <v>14701</v>
      </c>
      <c r="UQY3" t="s">
        <v>14702</v>
      </c>
      <c r="UQZ3" t="s">
        <v>14703</v>
      </c>
      <c r="URA3" t="s">
        <v>14704</v>
      </c>
      <c r="URB3" t="s">
        <v>14705</v>
      </c>
      <c r="URC3" t="s">
        <v>14706</v>
      </c>
      <c r="URD3" t="s">
        <v>14707</v>
      </c>
      <c r="URE3" t="s">
        <v>14708</v>
      </c>
      <c r="URF3" t="s">
        <v>14709</v>
      </c>
      <c r="URG3" t="s">
        <v>14710</v>
      </c>
      <c r="URH3" t="s">
        <v>14711</v>
      </c>
      <c r="URI3" t="s">
        <v>14712</v>
      </c>
      <c r="URJ3" t="s">
        <v>14713</v>
      </c>
      <c r="URK3" t="s">
        <v>14714</v>
      </c>
      <c r="URL3" t="s">
        <v>14715</v>
      </c>
      <c r="URM3" t="s">
        <v>14716</v>
      </c>
      <c r="URN3" t="s">
        <v>14717</v>
      </c>
      <c r="URO3" t="s">
        <v>14718</v>
      </c>
      <c r="URP3" t="s">
        <v>14719</v>
      </c>
      <c r="URQ3" t="s">
        <v>14720</v>
      </c>
      <c r="URR3" t="s">
        <v>14721</v>
      </c>
      <c r="URS3" t="s">
        <v>14722</v>
      </c>
      <c r="URT3" t="s">
        <v>14723</v>
      </c>
      <c r="URU3" t="s">
        <v>14724</v>
      </c>
      <c r="URV3" t="s">
        <v>14725</v>
      </c>
      <c r="URW3" t="s">
        <v>14726</v>
      </c>
      <c r="URX3" t="s">
        <v>14727</v>
      </c>
      <c r="URY3" t="s">
        <v>14728</v>
      </c>
      <c r="URZ3" t="s">
        <v>14729</v>
      </c>
      <c r="USA3" t="s">
        <v>14730</v>
      </c>
      <c r="USB3" t="s">
        <v>14731</v>
      </c>
      <c r="USC3" t="s">
        <v>14732</v>
      </c>
      <c r="USD3" t="s">
        <v>14733</v>
      </c>
      <c r="USE3" t="s">
        <v>14734</v>
      </c>
      <c r="USF3" t="s">
        <v>14735</v>
      </c>
      <c r="USG3" t="s">
        <v>14736</v>
      </c>
      <c r="USH3" t="s">
        <v>14737</v>
      </c>
      <c r="USI3" t="s">
        <v>14738</v>
      </c>
      <c r="USJ3" t="s">
        <v>14739</v>
      </c>
      <c r="USK3" t="s">
        <v>14740</v>
      </c>
      <c r="USL3" t="s">
        <v>14741</v>
      </c>
      <c r="USM3" t="s">
        <v>14742</v>
      </c>
      <c r="USN3" t="s">
        <v>14743</v>
      </c>
      <c r="USO3" t="s">
        <v>14744</v>
      </c>
      <c r="USP3" t="s">
        <v>14745</v>
      </c>
      <c r="USQ3" t="s">
        <v>14746</v>
      </c>
      <c r="USR3" t="s">
        <v>14747</v>
      </c>
      <c r="USS3" t="s">
        <v>14748</v>
      </c>
      <c r="UST3" t="s">
        <v>14749</v>
      </c>
      <c r="USU3" t="s">
        <v>14750</v>
      </c>
      <c r="USV3" t="s">
        <v>14751</v>
      </c>
      <c r="USW3" t="s">
        <v>14752</v>
      </c>
      <c r="USX3" t="s">
        <v>14753</v>
      </c>
      <c r="USY3" t="s">
        <v>14754</v>
      </c>
      <c r="USZ3" t="s">
        <v>14755</v>
      </c>
      <c r="UTA3" t="s">
        <v>14756</v>
      </c>
      <c r="UTB3" t="s">
        <v>14757</v>
      </c>
      <c r="UTC3" t="s">
        <v>14758</v>
      </c>
      <c r="UTD3" t="s">
        <v>14759</v>
      </c>
      <c r="UTE3" t="s">
        <v>14760</v>
      </c>
      <c r="UTF3" t="s">
        <v>14761</v>
      </c>
      <c r="UTG3" t="s">
        <v>14762</v>
      </c>
      <c r="UTH3" t="s">
        <v>14763</v>
      </c>
      <c r="UTI3" t="s">
        <v>14764</v>
      </c>
      <c r="UTJ3" t="s">
        <v>14765</v>
      </c>
      <c r="UTK3" t="s">
        <v>14766</v>
      </c>
      <c r="UTL3" t="s">
        <v>14767</v>
      </c>
      <c r="UTM3" t="s">
        <v>14768</v>
      </c>
      <c r="UTN3" t="s">
        <v>14769</v>
      </c>
      <c r="UTO3" t="s">
        <v>14770</v>
      </c>
      <c r="UTP3" t="s">
        <v>14771</v>
      </c>
      <c r="UTQ3" t="s">
        <v>14772</v>
      </c>
      <c r="UTR3" t="s">
        <v>14773</v>
      </c>
      <c r="UTS3" t="s">
        <v>14774</v>
      </c>
      <c r="UTT3" t="s">
        <v>14775</v>
      </c>
      <c r="UTU3" t="s">
        <v>14776</v>
      </c>
      <c r="UTV3" t="s">
        <v>14777</v>
      </c>
      <c r="UTW3" t="s">
        <v>14778</v>
      </c>
      <c r="UTX3" t="s">
        <v>14779</v>
      </c>
      <c r="UTY3" t="s">
        <v>14780</v>
      </c>
      <c r="UTZ3" t="s">
        <v>14781</v>
      </c>
      <c r="UUA3" t="s">
        <v>14782</v>
      </c>
      <c r="UUB3" t="s">
        <v>14783</v>
      </c>
      <c r="UUC3" t="s">
        <v>14784</v>
      </c>
      <c r="UUD3" t="s">
        <v>14785</v>
      </c>
      <c r="UUE3" t="s">
        <v>14786</v>
      </c>
      <c r="UUF3" t="s">
        <v>14787</v>
      </c>
      <c r="UUG3" t="s">
        <v>14788</v>
      </c>
      <c r="UUH3" t="s">
        <v>14789</v>
      </c>
      <c r="UUI3" t="s">
        <v>14790</v>
      </c>
      <c r="UUJ3" t="s">
        <v>14791</v>
      </c>
      <c r="UUK3" t="s">
        <v>14792</v>
      </c>
      <c r="UUL3" t="s">
        <v>14793</v>
      </c>
      <c r="UUM3" t="s">
        <v>14794</v>
      </c>
      <c r="UUN3" t="s">
        <v>14795</v>
      </c>
      <c r="UUO3" t="s">
        <v>14796</v>
      </c>
      <c r="UUP3" t="s">
        <v>14797</v>
      </c>
      <c r="UUQ3" t="s">
        <v>14798</v>
      </c>
      <c r="UUR3" t="s">
        <v>14799</v>
      </c>
      <c r="UUS3" t="s">
        <v>14800</v>
      </c>
      <c r="UUT3" t="s">
        <v>14801</v>
      </c>
      <c r="UUU3" t="s">
        <v>14802</v>
      </c>
      <c r="UUV3" t="s">
        <v>14803</v>
      </c>
      <c r="UUW3" t="s">
        <v>14804</v>
      </c>
      <c r="UUX3" t="s">
        <v>14805</v>
      </c>
      <c r="UUY3" t="s">
        <v>14806</v>
      </c>
      <c r="UUZ3" t="s">
        <v>14807</v>
      </c>
      <c r="UVA3" t="s">
        <v>14808</v>
      </c>
      <c r="UVB3" t="s">
        <v>14809</v>
      </c>
      <c r="UVC3" t="s">
        <v>14810</v>
      </c>
      <c r="UVD3" t="s">
        <v>14811</v>
      </c>
      <c r="UVE3" t="s">
        <v>14812</v>
      </c>
      <c r="UVF3" t="s">
        <v>14813</v>
      </c>
      <c r="UVG3" t="s">
        <v>14814</v>
      </c>
      <c r="UVH3" t="s">
        <v>14815</v>
      </c>
      <c r="UVI3" t="s">
        <v>14816</v>
      </c>
      <c r="UVJ3" t="s">
        <v>14817</v>
      </c>
      <c r="UVK3" t="s">
        <v>14818</v>
      </c>
      <c r="UVL3" t="s">
        <v>14819</v>
      </c>
      <c r="UVM3" t="s">
        <v>14820</v>
      </c>
      <c r="UVN3" t="s">
        <v>14821</v>
      </c>
      <c r="UVO3" t="s">
        <v>14822</v>
      </c>
      <c r="UVP3" t="s">
        <v>14823</v>
      </c>
      <c r="UVQ3" t="s">
        <v>14824</v>
      </c>
      <c r="UVR3" t="s">
        <v>14825</v>
      </c>
      <c r="UVS3" t="s">
        <v>14826</v>
      </c>
      <c r="UVT3" t="s">
        <v>14827</v>
      </c>
      <c r="UVU3" t="s">
        <v>14828</v>
      </c>
      <c r="UVV3" t="s">
        <v>14829</v>
      </c>
      <c r="UVW3" t="s">
        <v>14830</v>
      </c>
      <c r="UVX3" t="s">
        <v>14831</v>
      </c>
      <c r="UVY3" t="s">
        <v>14832</v>
      </c>
      <c r="UVZ3" t="s">
        <v>14833</v>
      </c>
      <c r="UWA3" t="s">
        <v>14834</v>
      </c>
      <c r="UWB3" t="s">
        <v>14835</v>
      </c>
      <c r="UWC3" t="s">
        <v>14836</v>
      </c>
      <c r="UWD3" t="s">
        <v>14837</v>
      </c>
      <c r="UWE3" t="s">
        <v>14838</v>
      </c>
      <c r="UWF3" t="s">
        <v>14839</v>
      </c>
      <c r="UWG3" t="s">
        <v>14840</v>
      </c>
      <c r="UWH3" t="s">
        <v>14841</v>
      </c>
      <c r="UWI3" t="s">
        <v>14842</v>
      </c>
      <c r="UWJ3" t="s">
        <v>14843</v>
      </c>
      <c r="UWK3" t="s">
        <v>14844</v>
      </c>
      <c r="UWL3" t="s">
        <v>14845</v>
      </c>
      <c r="UWM3" t="s">
        <v>14846</v>
      </c>
      <c r="UWN3" t="s">
        <v>14847</v>
      </c>
      <c r="UWO3" t="s">
        <v>14848</v>
      </c>
      <c r="UWP3" t="s">
        <v>14849</v>
      </c>
      <c r="UWQ3" t="s">
        <v>14850</v>
      </c>
      <c r="UWR3" t="s">
        <v>14851</v>
      </c>
      <c r="UWS3" t="s">
        <v>14852</v>
      </c>
      <c r="UWT3" t="s">
        <v>14853</v>
      </c>
      <c r="UWU3" t="s">
        <v>14854</v>
      </c>
      <c r="UWV3" t="s">
        <v>14855</v>
      </c>
      <c r="UWW3" t="s">
        <v>14856</v>
      </c>
      <c r="UWX3" t="s">
        <v>14857</v>
      </c>
      <c r="UWY3" t="s">
        <v>14858</v>
      </c>
      <c r="UWZ3" t="s">
        <v>14859</v>
      </c>
      <c r="UXA3" t="s">
        <v>14860</v>
      </c>
      <c r="UXB3" t="s">
        <v>14861</v>
      </c>
      <c r="UXC3" t="s">
        <v>14862</v>
      </c>
      <c r="UXD3" t="s">
        <v>14863</v>
      </c>
      <c r="UXE3" t="s">
        <v>14864</v>
      </c>
      <c r="UXF3" t="s">
        <v>14865</v>
      </c>
      <c r="UXG3" t="s">
        <v>14866</v>
      </c>
      <c r="UXH3" t="s">
        <v>14867</v>
      </c>
      <c r="UXI3" t="s">
        <v>14868</v>
      </c>
      <c r="UXJ3" t="s">
        <v>14869</v>
      </c>
      <c r="UXK3" t="s">
        <v>14870</v>
      </c>
      <c r="UXL3" t="s">
        <v>14871</v>
      </c>
      <c r="UXM3" t="s">
        <v>14872</v>
      </c>
      <c r="UXN3" t="s">
        <v>14873</v>
      </c>
      <c r="UXO3" t="s">
        <v>14874</v>
      </c>
      <c r="UXP3" t="s">
        <v>14875</v>
      </c>
      <c r="UXQ3" t="s">
        <v>14876</v>
      </c>
      <c r="UXR3" t="s">
        <v>14877</v>
      </c>
      <c r="UXS3" t="s">
        <v>14878</v>
      </c>
      <c r="UXT3" t="s">
        <v>14879</v>
      </c>
      <c r="UXU3" t="s">
        <v>14880</v>
      </c>
      <c r="UXV3" t="s">
        <v>14881</v>
      </c>
      <c r="UXW3" t="s">
        <v>14882</v>
      </c>
      <c r="UXX3" t="s">
        <v>14883</v>
      </c>
      <c r="UXY3" t="s">
        <v>14884</v>
      </c>
      <c r="UXZ3" t="s">
        <v>14885</v>
      </c>
      <c r="UYA3" t="s">
        <v>14886</v>
      </c>
      <c r="UYB3" t="s">
        <v>14887</v>
      </c>
      <c r="UYC3" t="s">
        <v>14888</v>
      </c>
      <c r="UYD3" t="s">
        <v>14889</v>
      </c>
      <c r="UYE3" t="s">
        <v>14890</v>
      </c>
      <c r="UYF3" t="s">
        <v>14891</v>
      </c>
      <c r="UYG3" t="s">
        <v>14892</v>
      </c>
      <c r="UYH3" t="s">
        <v>14893</v>
      </c>
      <c r="UYI3" t="s">
        <v>14894</v>
      </c>
      <c r="UYJ3" t="s">
        <v>14895</v>
      </c>
      <c r="UYK3" t="s">
        <v>14896</v>
      </c>
      <c r="UYL3" t="s">
        <v>14897</v>
      </c>
      <c r="UYM3" t="s">
        <v>14898</v>
      </c>
      <c r="UYN3" t="s">
        <v>14899</v>
      </c>
      <c r="UYO3" t="s">
        <v>14900</v>
      </c>
      <c r="UYP3" t="s">
        <v>14901</v>
      </c>
      <c r="UYQ3" t="s">
        <v>14902</v>
      </c>
      <c r="UYR3" t="s">
        <v>14903</v>
      </c>
      <c r="UYS3" t="s">
        <v>14904</v>
      </c>
      <c r="UYT3" t="s">
        <v>14905</v>
      </c>
      <c r="UYU3" t="s">
        <v>14906</v>
      </c>
      <c r="UYV3" t="s">
        <v>14907</v>
      </c>
      <c r="UYW3" t="s">
        <v>14908</v>
      </c>
      <c r="UYX3" t="s">
        <v>14909</v>
      </c>
      <c r="UYY3" t="s">
        <v>14910</v>
      </c>
      <c r="UYZ3" t="s">
        <v>14911</v>
      </c>
      <c r="UZA3" t="s">
        <v>14912</v>
      </c>
      <c r="UZB3" t="s">
        <v>14913</v>
      </c>
      <c r="UZC3" t="s">
        <v>14914</v>
      </c>
      <c r="UZD3" t="s">
        <v>14915</v>
      </c>
      <c r="UZE3" t="s">
        <v>14916</v>
      </c>
      <c r="UZF3" t="s">
        <v>14917</v>
      </c>
      <c r="UZG3" t="s">
        <v>14918</v>
      </c>
      <c r="UZH3" t="s">
        <v>14919</v>
      </c>
      <c r="UZI3" t="s">
        <v>14920</v>
      </c>
      <c r="UZJ3" t="s">
        <v>14921</v>
      </c>
      <c r="UZK3" t="s">
        <v>14922</v>
      </c>
      <c r="UZL3" t="s">
        <v>14923</v>
      </c>
      <c r="UZM3" t="s">
        <v>14924</v>
      </c>
      <c r="UZN3" t="s">
        <v>14925</v>
      </c>
      <c r="UZO3" t="s">
        <v>14926</v>
      </c>
      <c r="UZP3" t="s">
        <v>14927</v>
      </c>
      <c r="UZQ3" t="s">
        <v>14928</v>
      </c>
      <c r="UZR3" t="s">
        <v>14929</v>
      </c>
      <c r="UZS3" t="s">
        <v>14930</v>
      </c>
      <c r="UZT3" t="s">
        <v>14931</v>
      </c>
      <c r="UZU3" t="s">
        <v>14932</v>
      </c>
      <c r="UZV3" t="s">
        <v>14933</v>
      </c>
      <c r="UZW3" t="s">
        <v>14934</v>
      </c>
      <c r="UZX3" t="s">
        <v>14935</v>
      </c>
      <c r="UZY3" t="s">
        <v>14936</v>
      </c>
      <c r="UZZ3" t="s">
        <v>14937</v>
      </c>
      <c r="VAA3" t="s">
        <v>14938</v>
      </c>
      <c r="VAB3" t="s">
        <v>14939</v>
      </c>
      <c r="VAC3" t="s">
        <v>14940</v>
      </c>
      <c r="VAD3" t="s">
        <v>14941</v>
      </c>
      <c r="VAE3" t="s">
        <v>14942</v>
      </c>
      <c r="VAF3" t="s">
        <v>14943</v>
      </c>
      <c r="VAG3" t="s">
        <v>14944</v>
      </c>
      <c r="VAH3" t="s">
        <v>14945</v>
      </c>
      <c r="VAI3" t="s">
        <v>14946</v>
      </c>
      <c r="VAJ3" t="s">
        <v>14947</v>
      </c>
      <c r="VAK3" t="s">
        <v>14948</v>
      </c>
      <c r="VAL3" t="s">
        <v>14949</v>
      </c>
      <c r="VAM3" t="s">
        <v>14950</v>
      </c>
      <c r="VAN3" t="s">
        <v>14951</v>
      </c>
      <c r="VAO3" t="s">
        <v>14952</v>
      </c>
      <c r="VAP3" t="s">
        <v>14953</v>
      </c>
      <c r="VAQ3" t="s">
        <v>14954</v>
      </c>
      <c r="VAR3" t="s">
        <v>14955</v>
      </c>
      <c r="VAS3" t="s">
        <v>14956</v>
      </c>
      <c r="VAT3" t="s">
        <v>14957</v>
      </c>
      <c r="VAU3" t="s">
        <v>14958</v>
      </c>
      <c r="VAV3" t="s">
        <v>14959</v>
      </c>
      <c r="VAW3" t="s">
        <v>14960</v>
      </c>
      <c r="VAX3" t="s">
        <v>14961</v>
      </c>
      <c r="VAY3" t="s">
        <v>14962</v>
      </c>
      <c r="VAZ3" t="s">
        <v>14963</v>
      </c>
      <c r="VBA3" t="s">
        <v>14964</v>
      </c>
      <c r="VBB3" t="s">
        <v>14965</v>
      </c>
      <c r="VBC3" t="s">
        <v>14966</v>
      </c>
      <c r="VBD3" t="s">
        <v>14967</v>
      </c>
      <c r="VBE3" t="s">
        <v>14968</v>
      </c>
      <c r="VBF3" t="s">
        <v>14969</v>
      </c>
      <c r="VBG3" t="s">
        <v>14970</v>
      </c>
      <c r="VBH3" t="s">
        <v>14971</v>
      </c>
      <c r="VBI3" t="s">
        <v>14972</v>
      </c>
      <c r="VBJ3" t="s">
        <v>14973</v>
      </c>
      <c r="VBK3" t="s">
        <v>14974</v>
      </c>
      <c r="VBL3" t="s">
        <v>14975</v>
      </c>
      <c r="VBM3" t="s">
        <v>14976</v>
      </c>
      <c r="VBN3" t="s">
        <v>14977</v>
      </c>
      <c r="VBO3" t="s">
        <v>14978</v>
      </c>
      <c r="VBP3" t="s">
        <v>14979</v>
      </c>
      <c r="VBQ3" t="s">
        <v>14980</v>
      </c>
      <c r="VBR3" t="s">
        <v>14981</v>
      </c>
      <c r="VBS3" t="s">
        <v>14982</v>
      </c>
      <c r="VBT3" t="s">
        <v>14983</v>
      </c>
      <c r="VBU3" t="s">
        <v>14984</v>
      </c>
      <c r="VBV3" t="s">
        <v>14985</v>
      </c>
      <c r="VBW3" t="s">
        <v>14986</v>
      </c>
      <c r="VBX3" t="s">
        <v>14987</v>
      </c>
      <c r="VBY3" t="s">
        <v>14988</v>
      </c>
      <c r="VBZ3" t="s">
        <v>14989</v>
      </c>
      <c r="VCA3" t="s">
        <v>14990</v>
      </c>
      <c r="VCB3" t="s">
        <v>14991</v>
      </c>
      <c r="VCC3" t="s">
        <v>14992</v>
      </c>
      <c r="VCD3" t="s">
        <v>14993</v>
      </c>
      <c r="VCE3" t="s">
        <v>14994</v>
      </c>
      <c r="VCF3" t="s">
        <v>14995</v>
      </c>
      <c r="VCG3" t="s">
        <v>14996</v>
      </c>
      <c r="VCH3" t="s">
        <v>14997</v>
      </c>
      <c r="VCI3" t="s">
        <v>14998</v>
      </c>
      <c r="VCJ3" t="s">
        <v>14999</v>
      </c>
      <c r="VCK3" t="s">
        <v>15000</v>
      </c>
      <c r="VCL3" t="s">
        <v>15001</v>
      </c>
      <c r="VCM3" t="s">
        <v>15002</v>
      </c>
      <c r="VCN3" t="s">
        <v>15003</v>
      </c>
      <c r="VCO3" t="s">
        <v>15004</v>
      </c>
      <c r="VCP3" t="s">
        <v>15005</v>
      </c>
      <c r="VCQ3" t="s">
        <v>15006</v>
      </c>
      <c r="VCR3" t="s">
        <v>15007</v>
      </c>
      <c r="VCS3" t="s">
        <v>15008</v>
      </c>
      <c r="VCT3" t="s">
        <v>15009</v>
      </c>
      <c r="VCU3" t="s">
        <v>15010</v>
      </c>
      <c r="VCV3" t="s">
        <v>15011</v>
      </c>
      <c r="VCW3" t="s">
        <v>15012</v>
      </c>
      <c r="VCX3" t="s">
        <v>15013</v>
      </c>
      <c r="VCY3" t="s">
        <v>15014</v>
      </c>
      <c r="VCZ3" t="s">
        <v>15015</v>
      </c>
      <c r="VDA3" t="s">
        <v>15016</v>
      </c>
      <c r="VDB3" t="s">
        <v>15017</v>
      </c>
      <c r="VDC3" t="s">
        <v>15018</v>
      </c>
      <c r="VDD3" t="s">
        <v>15019</v>
      </c>
      <c r="VDE3" t="s">
        <v>15020</v>
      </c>
      <c r="VDF3" t="s">
        <v>15021</v>
      </c>
      <c r="VDG3" t="s">
        <v>15022</v>
      </c>
      <c r="VDH3" t="s">
        <v>15023</v>
      </c>
      <c r="VDI3" t="s">
        <v>15024</v>
      </c>
      <c r="VDJ3" t="s">
        <v>15025</v>
      </c>
      <c r="VDK3" t="s">
        <v>15026</v>
      </c>
      <c r="VDL3" t="s">
        <v>15027</v>
      </c>
      <c r="VDM3" t="s">
        <v>15028</v>
      </c>
      <c r="VDN3" t="s">
        <v>15029</v>
      </c>
      <c r="VDO3" t="s">
        <v>15030</v>
      </c>
      <c r="VDP3" t="s">
        <v>15031</v>
      </c>
      <c r="VDQ3" t="s">
        <v>15032</v>
      </c>
      <c r="VDR3" t="s">
        <v>15033</v>
      </c>
      <c r="VDS3" t="s">
        <v>15034</v>
      </c>
      <c r="VDT3" t="s">
        <v>15035</v>
      </c>
      <c r="VDU3" t="s">
        <v>15036</v>
      </c>
      <c r="VDV3" t="s">
        <v>15037</v>
      </c>
      <c r="VDW3" t="s">
        <v>15038</v>
      </c>
      <c r="VDX3" t="s">
        <v>15039</v>
      </c>
      <c r="VDY3" t="s">
        <v>15040</v>
      </c>
      <c r="VDZ3" t="s">
        <v>15041</v>
      </c>
      <c r="VEA3" t="s">
        <v>15042</v>
      </c>
      <c r="VEB3" t="s">
        <v>15043</v>
      </c>
      <c r="VEC3" t="s">
        <v>15044</v>
      </c>
      <c r="VED3" t="s">
        <v>15045</v>
      </c>
      <c r="VEE3" t="s">
        <v>15046</v>
      </c>
      <c r="VEF3" t="s">
        <v>15047</v>
      </c>
      <c r="VEG3" t="s">
        <v>15048</v>
      </c>
      <c r="VEH3" t="s">
        <v>15049</v>
      </c>
      <c r="VEI3" t="s">
        <v>15050</v>
      </c>
      <c r="VEJ3" t="s">
        <v>15051</v>
      </c>
      <c r="VEK3" t="s">
        <v>15052</v>
      </c>
      <c r="VEL3" t="s">
        <v>15053</v>
      </c>
      <c r="VEM3" t="s">
        <v>15054</v>
      </c>
      <c r="VEN3" t="s">
        <v>15055</v>
      </c>
      <c r="VEO3" t="s">
        <v>15056</v>
      </c>
      <c r="VEP3" t="s">
        <v>15057</v>
      </c>
      <c r="VEQ3" t="s">
        <v>15058</v>
      </c>
      <c r="VER3" t="s">
        <v>15059</v>
      </c>
      <c r="VES3" t="s">
        <v>15060</v>
      </c>
      <c r="VET3" t="s">
        <v>15061</v>
      </c>
      <c r="VEU3" t="s">
        <v>15062</v>
      </c>
      <c r="VEV3" t="s">
        <v>15063</v>
      </c>
      <c r="VEW3" t="s">
        <v>15064</v>
      </c>
      <c r="VEX3" t="s">
        <v>15065</v>
      </c>
      <c r="VEY3" t="s">
        <v>15066</v>
      </c>
      <c r="VEZ3" t="s">
        <v>15067</v>
      </c>
      <c r="VFA3" t="s">
        <v>15068</v>
      </c>
      <c r="VFB3" t="s">
        <v>15069</v>
      </c>
      <c r="VFC3" t="s">
        <v>15070</v>
      </c>
      <c r="VFD3" t="s">
        <v>15071</v>
      </c>
      <c r="VFE3" t="s">
        <v>15072</v>
      </c>
      <c r="VFF3" t="s">
        <v>15073</v>
      </c>
      <c r="VFG3" t="s">
        <v>15074</v>
      </c>
      <c r="VFH3" t="s">
        <v>15075</v>
      </c>
      <c r="VFI3" t="s">
        <v>15076</v>
      </c>
      <c r="VFJ3" t="s">
        <v>15077</v>
      </c>
      <c r="VFK3" t="s">
        <v>15078</v>
      </c>
      <c r="VFL3" t="s">
        <v>15079</v>
      </c>
      <c r="VFM3" t="s">
        <v>15080</v>
      </c>
      <c r="VFN3" t="s">
        <v>15081</v>
      </c>
      <c r="VFO3" t="s">
        <v>15082</v>
      </c>
      <c r="VFP3" t="s">
        <v>15083</v>
      </c>
      <c r="VFQ3" t="s">
        <v>15084</v>
      </c>
      <c r="VFR3" t="s">
        <v>15085</v>
      </c>
      <c r="VFS3" t="s">
        <v>15086</v>
      </c>
      <c r="VFT3" t="s">
        <v>15087</v>
      </c>
      <c r="VFU3" t="s">
        <v>15088</v>
      </c>
      <c r="VFV3" t="s">
        <v>15089</v>
      </c>
      <c r="VFW3" t="s">
        <v>15090</v>
      </c>
      <c r="VFX3" t="s">
        <v>15091</v>
      </c>
      <c r="VFY3" t="s">
        <v>15092</v>
      </c>
      <c r="VFZ3" t="s">
        <v>15093</v>
      </c>
      <c r="VGA3" t="s">
        <v>15094</v>
      </c>
      <c r="VGB3" t="s">
        <v>15095</v>
      </c>
      <c r="VGC3" t="s">
        <v>15096</v>
      </c>
      <c r="VGD3" t="s">
        <v>15097</v>
      </c>
      <c r="VGE3" t="s">
        <v>15098</v>
      </c>
      <c r="VGF3" t="s">
        <v>15099</v>
      </c>
      <c r="VGG3" t="s">
        <v>15100</v>
      </c>
      <c r="VGH3" t="s">
        <v>15101</v>
      </c>
      <c r="VGI3" t="s">
        <v>15102</v>
      </c>
      <c r="VGJ3" t="s">
        <v>15103</v>
      </c>
      <c r="VGK3" t="s">
        <v>15104</v>
      </c>
      <c r="VGL3" t="s">
        <v>15105</v>
      </c>
      <c r="VGM3" t="s">
        <v>15106</v>
      </c>
      <c r="VGN3" t="s">
        <v>15107</v>
      </c>
      <c r="VGO3" t="s">
        <v>15108</v>
      </c>
      <c r="VGP3" t="s">
        <v>15109</v>
      </c>
      <c r="VGQ3" t="s">
        <v>15110</v>
      </c>
      <c r="VGR3" t="s">
        <v>15111</v>
      </c>
      <c r="VGS3" t="s">
        <v>15112</v>
      </c>
      <c r="VGT3" t="s">
        <v>15113</v>
      </c>
      <c r="VGU3" t="s">
        <v>15114</v>
      </c>
      <c r="VGV3" t="s">
        <v>15115</v>
      </c>
      <c r="VGW3" t="s">
        <v>15116</v>
      </c>
      <c r="VGX3" t="s">
        <v>15117</v>
      </c>
      <c r="VGY3" t="s">
        <v>15118</v>
      </c>
      <c r="VGZ3" t="s">
        <v>15119</v>
      </c>
      <c r="VHA3" t="s">
        <v>15120</v>
      </c>
      <c r="VHB3" t="s">
        <v>15121</v>
      </c>
      <c r="VHC3" t="s">
        <v>15122</v>
      </c>
      <c r="VHD3" t="s">
        <v>15123</v>
      </c>
      <c r="VHE3" t="s">
        <v>15124</v>
      </c>
      <c r="VHF3" t="s">
        <v>15125</v>
      </c>
      <c r="VHG3" t="s">
        <v>15126</v>
      </c>
      <c r="VHH3" t="s">
        <v>15127</v>
      </c>
      <c r="VHI3" t="s">
        <v>15128</v>
      </c>
      <c r="VHJ3" t="s">
        <v>15129</v>
      </c>
      <c r="VHK3" t="s">
        <v>15130</v>
      </c>
      <c r="VHL3" t="s">
        <v>15131</v>
      </c>
      <c r="VHM3" t="s">
        <v>15132</v>
      </c>
      <c r="VHN3" t="s">
        <v>15133</v>
      </c>
      <c r="VHO3" t="s">
        <v>15134</v>
      </c>
      <c r="VHP3" t="s">
        <v>15135</v>
      </c>
      <c r="VHQ3" t="s">
        <v>15136</v>
      </c>
      <c r="VHR3" t="s">
        <v>15137</v>
      </c>
      <c r="VHS3" t="s">
        <v>15138</v>
      </c>
      <c r="VHT3" t="s">
        <v>15139</v>
      </c>
      <c r="VHU3" t="s">
        <v>15140</v>
      </c>
      <c r="VHV3" t="s">
        <v>15141</v>
      </c>
      <c r="VHW3" t="s">
        <v>15142</v>
      </c>
      <c r="VHX3" t="s">
        <v>15143</v>
      </c>
      <c r="VHY3" t="s">
        <v>15144</v>
      </c>
      <c r="VHZ3" t="s">
        <v>15145</v>
      </c>
      <c r="VIA3" t="s">
        <v>15146</v>
      </c>
      <c r="VIB3" t="s">
        <v>15147</v>
      </c>
      <c r="VIC3" t="s">
        <v>15148</v>
      </c>
      <c r="VID3" t="s">
        <v>15149</v>
      </c>
      <c r="VIE3" t="s">
        <v>15150</v>
      </c>
      <c r="VIF3" t="s">
        <v>15151</v>
      </c>
      <c r="VIG3" t="s">
        <v>15152</v>
      </c>
      <c r="VIH3" t="s">
        <v>15153</v>
      </c>
      <c r="VII3" t="s">
        <v>15154</v>
      </c>
      <c r="VIJ3" t="s">
        <v>15155</v>
      </c>
      <c r="VIK3" t="s">
        <v>15156</v>
      </c>
      <c r="VIL3" t="s">
        <v>15157</v>
      </c>
      <c r="VIM3" t="s">
        <v>15158</v>
      </c>
      <c r="VIN3" t="s">
        <v>15159</v>
      </c>
      <c r="VIO3" t="s">
        <v>15160</v>
      </c>
      <c r="VIP3" t="s">
        <v>15161</v>
      </c>
      <c r="VIQ3" t="s">
        <v>15162</v>
      </c>
      <c r="VIR3" t="s">
        <v>15163</v>
      </c>
      <c r="VIS3" t="s">
        <v>15164</v>
      </c>
      <c r="VIT3" t="s">
        <v>15165</v>
      </c>
      <c r="VIU3" t="s">
        <v>15166</v>
      </c>
      <c r="VIV3" t="s">
        <v>15167</v>
      </c>
      <c r="VIW3" t="s">
        <v>15168</v>
      </c>
      <c r="VIX3" t="s">
        <v>15169</v>
      </c>
      <c r="VIY3" t="s">
        <v>15170</v>
      </c>
      <c r="VIZ3" t="s">
        <v>15171</v>
      </c>
      <c r="VJA3" t="s">
        <v>15172</v>
      </c>
      <c r="VJB3" t="s">
        <v>15173</v>
      </c>
      <c r="VJC3" t="s">
        <v>15174</v>
      </c>
      <c r="VJD3" t="s">
        <v>15175</v>
      </c>
      <c r="VJE3" t="s">
        <v>15176</v>
      </c>
      <c r="VJF3" t="s">
        <v>15177</v>
      </c>
      <c r="VJG3" t="s">
        <v>15178</v>
      </c>
      <c r="VJH3" t="s">
        <v>15179</v>
      </c>
      <c r="VJI3" t="s">
        <v>15180</v>
      </c>
      <c r="VJJ3" t="s">
        <v>15181</v>
      </c>
      <c r="VJK3" t="s">
        <v>15182</v>
      </c>
      <c r="VJL3" t="s">
        <v>15183</v>
      </c>
      <c r="VJM3" t="s">
        <v>15184</v>
      </c>
      <c r="VJN3" t="s">
        <v>15185</v>
      </c>
      <c r="VJO3" t="s">
        <v>15186</v>
      </c>
      <c r="VJP3" t="s">
        <v>15187</v>
      </c>
      <c r="VJQ3" t="s">
        <v>15188</v>
      </c>
      <c r="VJR3" t="s">
        <v>15189</v>
      </c>
      <c r="VJS3" t="s">
        <v>15190</v>
      </c>
      <c r="VJT3" t="s">
        <v>15191</v>
      </c>
      <c r="VJU3" t="s">
        <v>15192</v>
      </c>
      <c r="VJV3" t="s">
        <v>15193</v>
      </c>
      <c r="VJW3" t="s">
        <v>15194</v>
      </c>
      <c r="VJX3" t="s">
        <v>15195</v>
      </c>
      <c r="VJY3" t="s">
        <v>15196</v>
      </c>
      <c r="VJZ3" t="s">
        <v>15197</v>
      </c>
      <c r="VKA3" t="s">
        <v>15198</v>
      </c>
      <c r="VKB3" t="s">
        <v>15199</v>
      </c>
      <c r="VKC3" t="s">
        <v>15200</v>
      </c>
      <c r="VKD3" t="s">
        <v>15201</v>
      </c>
      <c r="VKE3" t="s">
        <v>15202</v>
      </c>
      <c r="VKF3" t="s">
        <v>15203</v>
      </c>
      <c r="VKG3" t="s">
        <v>15204</v>
      </c>
      <c r="VKH3" t="s">
        <v>15205</v>
      </c>
      <c r="VKI3" t="s">
        <v>15206</v>
      </c>
      <c r="VKJ3" t="s">
        <v>15207</v>
      </c>
      <c r="VKK3" t="s">
        <v>15208</v>
      </c>
      <c r="VKL3" t="s">
        <v>15209</v>
      </c>
      <c r="VKM3" t="s">
        <v>15210</v>
      </c>
      <c r="VKN3" t="s">
        <v>15211</v>
      </c>
      <c r="VKO3" t="s">
        <v>15212</v>
      </c>
      <c r="VKP3" t="s">
        <v>15213</v>
      </c>
      <c r="VKQ3" t="s">
        <v>15214</v>
      </c>
      <c r="VKR3" t="s">
        <v>15215</v>
      </c>
      <c r="VKS3" t="s">
        <v>15216</v>
      </c>
      <c r="VKT3" t="s">
        <v>15217</v>
      </c>
      <c r="VKU3" t="s">
        <v>15218</v>
      </c>
      <c r="VKV3" t="s">
        <v>15219</v>
      </c>
      <c r="VKW3" t="s">
        <v>15220</v>
      </c>
      <c r="VKX3" t="s">
        <v>15221</v>
      </c>
      <c r="VKY3" t="s">
        <v>15222</v>
      </c>
      <c r="VKZ3" t="s">
        <v>15223</v>
      </c>
      <c r="VLA3" t="s">
        <v>15224</v>
      </c>
      <c r="VLB3" t="s">
        <v>15225</v>
      </c>
      <c r="VLC3" t="s">
        <v>15226</v>
      </c>
      <c r="VLD3" t="s">
        <v>15227</v>
      </c>
      <c r="VLE3" t="s">
        <v>15228</v>
      </c>
      <c r="VLF3" t="s">
        <v>15229</v>
      </c>
      <c r="VLG3" t="s">
        <v>15230</v>
      </c>
      <c r="VLH3" t="s">
        <v>15231</v>
      </c>
      <c r="VLI3" t="s">
        <v>15232</v>
      </c>
      <c r="VLJ3" t="s">
        <v>15233</v>
      </c>
      <c r="VLK3" t="s">
        <v>15234</v>
      </c>
      <c r="VLL3" t="s">
        <v>15235</v>
      </c>
      <c r="VLM3" t="s">
        <v>15236</v>
      </c>
      <c r="VLN3" t="s">
        <v>15237</v>
      </c>
      <c r="VLO3" t="s">
        <v>15238</v>
      </c>
      <c r="VLP3" t="s">
        <v>15239</v>
      </c>
      <c r="VLQ3" t="s">
        <v>15240</v>
      </c>
      <c r="VLR3" t="s">
        <v>15241</v>
      </c>
      <c r="VLS3" t="s">
        <v>15242</v>
      </c>
      <c r="VLT3" t="s">
        <v>15243</v>
      </c>
      <c r="VLU3" t="s">
        <v>15244</v>
      </c>
      <c r="VLV3" t="s">
        <v>15245</v>
      </c>
      <c r="VLW3" t="s">
        <v>15246</v>
      </c>
      <c r="VLX3" t="s">
        <v>15247</v>
      </c>
      <c r="VLY3" t="s">
        <v>15248</v>
      </c>
      <c r="VLZ3" t="s">
        <v>15249</v>
      </c>
      <c r="VMA3" t="s">
        <v>15250</v>
      </c>
      <c r="VMB3" t="s">
        <v>15251</v>
      </c>
      <c r="VMC3" t="s">
        <v>15252</v>
      </c>
      <c r="VMD3" t="s">
        <v>15253</v>
      </c>
      <c r="VME3" t="s">
        <v>15254</v>
      </c>
      <c r="VMF3" t="s">
        <v>15255</v>
      </c>
      <c r="VMG3" t="s">
        <v>15256</v>
      </c>
      <c r="VMH3" t="s">
        <v>15257</v>
      </c>
      <c r="VMI3" t="s">
        <v>15258</v>
      </c>
      <c r="VMJ3" t="s">
        <v>15259</v>
      </c>
      <c r="VMK3" t="s">
        <v>15260</v>
      </c>
      <c r="VML3" t="s">
        <v>15261</v>
      </c>
      <c r="VMM3" t="s">
        <v>15262</v>
      </c>
      <c r="VMN3" t="s">
        <v>15263</v>
      </c>
      <c r="VMO3" t="s">
        <v>15264</v>
      </c>
      <c r="VMP3" t="s">
        <v>15265</v>
      </c>
      <c r="VMQ3" t="s">
        <v>15266</v>
      </c>
      <c r="VMR3" t="s">
        <v>15267</v>
      </c>
      <c r="VMS3" t="s">
        <v>15268</v>
      </c>
      <c r="VMT3" t="s">
        <v>15269</v>
      </c>
      <c r="VMU3" t="s">
        <v>15270</v>
      </c>
      <c r="VMV3" t="s">
        <v>15271</v>
      </c>
      <c r="VMW3" t="s">
        <v>15272</v>
      </c>
      <c r="VMX3" t="s">
        <v>15273</v>
      </c>
      <c r="VMY3" t="s">
        <v>15274</v>
      </c>
      <c r="VMZ3" t="s">
        <v>15275</v>
      </c>
      <c r="VNA3" t="s">
        <v>15276</v>
      </c>
      <c r="VNB3" t="s">
        <v>15277</v>
      </c>
      <c r="VNC3" t="s">
        <v>15278</v>
      </c>
      <c r="VND3" t="s">
        <v>15279</v>
      </c>
      <c r="VNE3" t="s">
        <v>15280</v>
      </c>
      <c r="VNF3" t="s">
        <v>15281</v>
      </c>
      <c r="VNG3" t="s">
        <v>15282</v>
      </c>
      <c r="VNH3" t="s">
        <v>15283</v>
      </c>
      <c r="VNI3" t="s">
        <v>15284</v>
      </c>
      <c r="VNJ3" t="s">
        <v>15285</v>
      </c>
      <c r="VNK3" t="s">
        <v>15286</v>
      </c>
      <c r="VNL3" t="s">
        <v>15287</v>
      </c>
      <c r="VNM3" t="s">
        <v>15288</v>
      </c>
      <c r="VNN3" t="s">
        <v>15289</v>
      </c>
      <c r="VNO3" t="s">
        <v>15290</v>
      </c>
      <c r="VNP3" t="s">
        <v>15291</v>
      </c>
      <c r="VNQ3" t="s">
        <v>15292</v>
      </c>
      <c r="VNR3" t="s">
        <v>15293</v>
      </c>
      <c r="VNS3" t="s">
        <v>15294</v>
      </c>
      <c r="VNT3" t="s">
        <v>15295</v>
      </c>
      <c r="VNU3" t="s">
        <v>15296</v>
      </c>
      <c r="VNV3" t="s">
        <v>15297</v>
      </c>
      <c r="VNW3" t="s">
        <v>15298</v>
      </c>
      <c r="VNX3" t="s">
        <v>15299</v>
      </c>
      <c r="VNY3" t="s">
        <v>15300</v>
      </c>
      <c r="VNZ3" t="s">
        <v>15301</v>
      </c>
      <c r="VOA3" t="s">
        <v>15302</v>
      </c>
      <c r="VOB3" t="s">
        <v>15303</v>
      </c>
      <c r="VOC3" t="s">
        <v>15304</v>
      </c>
      <c r="VOD3" t="s">
        <v>15305</v>
      </c>
      <c r="VOE3" t="s">
        <v>15306</v>
      </c>
      <c r="VOF3" t="s">
        <v>15307</v>
      </c>
      <c r="VOG3" t="s">
        <v>15308</v>
      </c>
      <c r="VOH3" t="s">
        <v>15309</v>
      </c>
      <c r="VOI3" t="s">
        <v>15310</v>
      </c>
      <c r="VOJ3" t="s">
        <v>15311</v>
      </c>
      <c r="VOK3" t="s">
        <v>15312</v>
      </c>
      <c r="VOL3" t="s">
        <v>15313</v>
      </c>
      <c r="VOM3" t="s">
        <v>15314</v>
      </c>
      <c r="VON3" t="s">
        <v>15315</v>
      </c>
      <c r="VOO3" t="s">
        <v>15316</v>
      </c>
      <c r="VOP3" t="s">
        <v>15317</v>
      </c>
      <c r="VOQ3" t="s">
        <v>15318</v>
      </c>
      <c r="VOR3" t="s">
        <v>15319</v>
      </c>
      <c r="VOS3" t="s">
        <v>15320</v>
      </c>
      <c r="VOT3" t="s">
        <v>15321</v>
      </c>
      <c r="VOU3" t="s">
        <v>15322</v>
      </c>
      <c r="VOV3" t="s">
        <v>15323</v>
      </c>
      <c r="VOW3" t="s">
        <v>15324</v>
      </c>
      <c r="VOX3" t="s">
        <v>15325</v>
      </c>
      <c r="VOY3" t="s">
        <v>15326</v>
      </c>
      <c r="VOZ3" t="s">
        <v>15327</v>
      </c>
      <c r="VPA3" t="s">
        <v>15328</v>
      </c>
      <c r="VPB3" t="s">
        <v>15329</v>
      </c>
      <c r="VPC3" t="s">
        <v>15330</v>
      </c>
      <c r="VPD3" t="s">
        <v>15331</v>
      </c>
      <c r="VPE3" t="s">
        <v>15332</v>
      </c>
      <c r="VPF3" t="s">
        <v>15333</v>
      </c>
      <c r="VPG3" t="s">
        <v>15334</v>
      </c>
      <c r="VPH3" t="s">
        <v>15335</v>
      </c>
      <c r="VPI3" t="s">
        <v>15336</v>
      </c>
      <c r="VPJ3" t="s">
        <v>15337</v>
      </c>
      <c r="VPK3" t="s">
        <v>15338</v>
      </c>
      <c r="VPL3" t="s">
        <v>15339</v>
      </c>
      <c r="VPM3" t="s">
        <v>15340</v>
      </c>
      <c r="VPN3" t="s">
        <v>15341</v>
      </c>
      <c r="VPO3" t="s">
        <v>15342</v>
      </c>
      <c r="VPP3" t="s">
        <v>15343</v>
      </c>
      <c r="VPQ3" t="s">
        <v>15344</v>
      </c>
      <c r="VPR3" t="s">
        <v>15345</v>
      </c>
      <c r="VPS3" t="s">
        <v>15346</v>
      </c>
      <c r="VPT3" t="s">
        <v>15347</v>
      </c>
      <c r="VPU3" t="s">
        <v>15348</v>
      </c>
      <c r="VPV3" t="s">
        <v>15349</v>
      </c>
      <c r="VPW3" t="s">
        <v>15350</v>
      </c>
      <c r="VPX3" t="s">
        <v>15351</v>
      </c>
      <c r="VPY3" t="s">
        <v>15352</v>
      </c>
      <c r="VPZ3" t="s">
        <v>15353</v>
      </c>
      <c r="VQA3" t="s">
        <v>15354</v>
      </c>
      <c r="VQB3" t="s">
        <v>15355</v>
      </c>
      <c r="VQC3" t="s">
        <v>15356</v>
      </c>
      <c r="VQD3" t="s">
        <v>15357</v>
      </c>
      <c r="VQE3" t="s">
        <v>15358</v>
      </c>
      <c r="VQF3" t="s">
        <v>15359</v>
      </c>
      <c r="VQG3" t="s">
        <v>15360</v>
      </c>
      <c r="VQH3" t="s">
        <v>15361</v>
      </c>
      <c r="VQI3" t="s">
        <v>15362</v>
      </c>
      <c r="VQJ3" t="s">
        <v>15363</v>
      </c>
      <c r="VQK3" t="s">
        <v>15364</v>
      </c>
      <c r="VQL3" t="s">
        <v>15365</v>
      </c>
      <c r="VQM3" t="s">
        <v>15366</v>
      </c>
      <c r="VQN3" t="s">
        <v>15367</v>
      </c>
      <c r="VQO3" t="s">
        <v>15368</v>
      </c>
      <c r="VQP3" t="s">
        <v>15369</v>
      </c>
      <c r="VQQ3" t="s">
        <v>15370</v>
      </c>
      <c r="VQR3" t="s">
        <v>15371</v>
      </c>
      <c r="VQS3" t="s">
        <v>15372</v>
      </c>
      <c r="VQT3" t="s">
        <v>15373</v>
      </c>
      <c r="VQU3" t="s">
        <v>15374</v>
      </c>
      <c r="VQV3" t="s">
        <v>15375</v>
      </c>
      <c r="VQW3" t="s">
        <v>15376</v>
      </c>
      <c r="VQX3" t="s">
        <v>15377</v>
      </c>
      <c r="VQY3" t="s">
        <v>15378</v>
      </c>
      <c r="VQZ3" t="s">
        <v>15379</v>
      </c>
      <c r="VRA3" t="s">
        <v>15380</v>
      </c>
      <c r="VRB3" t="s">
        <v>15381</v>
      </c>
      <c r="VRC3" t="s">
        <v>15382</v>
      </c>
      <c r="VRD3" t="s">
        <v>15383</v>
      </c>
      <c r="VRE3" t="s">
        <v>15384</v>
      </c>
      <c r="VRF3" t="s">
        <v>15385</v>
      </c>
      <c r="VRG3" t="s">
        <v>15386</v>
      </c>
      <c r="VRH3" t="s">
        <v>15387</v>
      </c>
      <c r="VRI3" t="s">
        <v>15388</v>
      </c>
      <c r="VRJ3" t="s">
        <v>15389</v>
      </c>
      <c r="VRK3" t="s">
        <v>15390</v>
      </c>
      <c r="VRL3" t="s">
        <v>15391</v>
      </c>
      <c r="VRM3" t="s">
        <v>15392</v>
      </c>
      <c r="VRN3" t="s">
        <v>15393</v>
      </c>
      <c r="VRO3" t="s">
        <v>15394</v>
      </c>
      <c r="VRP3" t="s">
        <v>15395</v>
      </c>
      <c r="VRQ3" t="s">
        <v>15396</v>
      </c>
      <c r="VRR3" t="s">
        <v>15397</v>
      </c>
      <c r="VRS3" t="s">
        <v>15398</v>
      </c>
      <c r="VRT3" t="s">
        <v>15399</v>
      </c>
      <c r="VRU3" t="s">
        <v>15400</v>
      </c>
      <c r="VRV3" t="s">
        <v>15401</v>
      </c>
      <c r="VRW3" t="s">
        <v>15402</v>
      </c>
      <c r="VRX3" t="s">
        <v>15403</v>
      </c>
      <c r="VRY3" t="s">
        <v>15404</v>
      </c>
      <c r="VRZ3" t="s">
        <v>15405</v>
      </c>
      <c r="VSA3" t="s">
        <v>15406</v>
      </c>
      <c r="VSB3" t="s">
        <v>15407</v>
      </c>
      <c r="VSC3" t="s">
        <v>15408</v>
      </c>
      <c r="VSD3" t="s">
        <v>15409</v>
      </c>
      <c r="VSE3" t="s">
        <v>15410</v>
      </c>
      <c r="VSF3" t="s">
        <v>15411</v>
      </c>
      <c r="VSG3" t="s">
        <v>15412</v>
      </c>
      <c r="VSH3" t="s">
        <v>15413</v>
      </c>
      <c r="VSI3" t="s">
        <v>15414</v>
      </c>
      <c r="VSJ3" t="s">
        <v>15415</v>
      </c>
      <c r="VSK3" t="s">
        <v>15416</v>
      </c>
      <c r="VSL3" t="s">
        <v>15417</v>
      </c>
      <c r="VSM3" t="s">
        <v>15418</v>
      </c>
      <c r="VSN3" t="s">
        <v>15419</v>
      </c>
      <c r="VSO3" t="s">
        <v>15420</v>
      </c>
      <c r="VSP3" t="s">
        <v>15421</v>
      </c>
      <c r="VSQ3" t="s">
        <v>15422</v>
      </c>
      <c r="VSR3" t="s">
        <v>15423</v>
      </c>
      <c r="VSS3" t="s">
        <v>15424</v>
      </c>
      <c r="VST3" t="s">
        <v>15425</v>
      </c>
      <c r="VSU3" t="s">
        <v>15426</v>
      </c>
      <c r="VSV3" t="s">
        <v>15427</v>
      </c>
      <c r="VSW3" t="s">
        <v>15428</v>
      </c>
      <c r="VSX3" t="s">
        <v>15429</v>
      </c>
      <c r="VSY3" t="s">
        <v>15430</v>
      </c>
      <c r="VSZ3" t="s">
        <v>15431</v>
      </c>
      <c r="VTA3" t="s">
        <v>15432</v>
      </c>
      <c r="VTB3" t="s">
        <v>15433</v>
      </c>
      <c r="VTC3" t="s">
        <v>15434</v>
      </c>
      <c r="VTD3" t="s">
        <v>15435</v>
      </c>
      <c r="VTE3" t="s">
        <v>15436</v>
      </c>
      <c r="VTF3" t="s">
        <v>15437</v>
      </c>
      <c r="VTG3" t="s">
        <v>15438</v>
      </c>
      <c r="VTH3" t="s">
        <v>15439</v>
      </c>
      <c r="VTI3" t="s">
        <v>15440</v>
      </c>
      <c r="VTJ3" t="s">
        <v>15441</v>
      </c>
      <c r="VTK3" t="s">
        <v>15442</v>
      </c>
      <c r="VTL3" t="s">
        <v>15443</v>
      </c>
      <c r="VTM3" t="s">
        <v>15444</v>
      </c>
      <c r="VTN3" t="s">
        <v>15445</v>
      </c>
      <c r="VTO3" t="s">
        <v>15446</v>
      </c>
      <c r="VTP3" t="s">
        <v>15447</v>
      </c>
      <c r="VTQ3" t="s">
        <v>15448</v>
      </c>
      <c r="VTR3" t="s">
        <v>15449</v>
      </c>
      <c r="VTS3" t="s">
        <v>15450</v>
      </c>
      <c r="VTT3" t="s">
        <v>15451</v>
      </c>
      <c r="VTU3" t="s">
        <v>15452</v>
      </c>
      <c r="VTV3" t="s">
        <v>15453</v>
      </c>
      <c r="VTW3" t="s">
        <v>15454</v>
      </c>
      <c r="VTX3" t="s">
        <v>15455</v>
      </c>
      <c r="VTY3" t="s">
        <v>15456</v>
      </c>
      <c r="VTZ3" t="s">
        <v>15457</v>
      </c>
      <c r="VUA3" t="s">
        <v>15458</v>
      </c>
      <c r="VUB3" t="s">
        <v>15459</v>
      </c>
      <c r="VUC3" t="s">
        <v>15460</v>
      </c>
      <c r="VUD3" t="s">
        <v>15461</v>
      </c>
      <c r="VUE3" t="s">
        <v>15462</v>
      </c>
      <c r="VUF3" t="s">
        <v>15463</v>
      </c>
      <c r="VUG3" t="s">
        <v>15464</v>
      </c>
      <c r="VUH3" t="s">
        <v>15465</v>
      </c>
      <c r="VUI3" t="s">
        <v>15466</v>
      </c>
      <c r="VUJ3" t="s">
        <v>15467</v>
      </c>
      <c r="VUK3" t="s">
        <v>15468</v>
      </c>
      <c r="VUL3" t="s">
        <v>15469</v>
      </c>
      <c r="VUM3" t="s">
        <v>15470</v>
      </c>
      <c r="VUN3" t="s">
        <v>15471</v>
      </c>
      <c r="VUO3" t="s">
        <v>15472</v>
      </c>
      <c r="VUP3" t="s">
        <v>15473</v>
      </c>
      <c r="VUQ3" t="s">
        <v>15474</v>
      </c>
      <c r="VUR3" t="s">
        <v>15475</v>
      </c>
      <c r="VUS3" t="s">
        <v>15476</v>
      </c>
      <c r="VUT3" t="s">
        <v>15477</v>
      </c>
      <c r="VUU3" t="s">
        <v>15478</v>
      </c>
      <c r="VUV3" t="s">
        <v>15479</v>
      </c>
      <c r="VUW3" t="s">
        <v>15480</v>
      </c>
      <c r="VUX3" t="s">
        <v>15481</v>
      </c>
      <c r="VUY3" t="s">
        <v>15482</v>
      </c>
      <c r="VUZ3" t="s">
        <v>15483</v>
      </c>
      <c r="VVA3" t="s">
        <v>15484</v>
      </c>
      <c r="VVB3" t="s">
        <v>15485</v>
      </c>
      <c r="VVC3" t="s">
        <v>15486</v>
      </c>
      <c r="VVD3" t="s">
        <v>15487</v>
      </c>
      <c r="VVE3" t="s">
        <v>15488</v>
      </c>
      <c r="VVF3" t="s">
        <v>15489</v>
      </c>
      <c r="VVG3" t="s">
        <v>15490</v>
      </c>
      <c r="VVH3" t="s">
        <v>15491</v>
      </c>
      <c r="VVI3" t="s">
        <v>15492</v>
      </c>
      <c r="VVJ3" t="s">
        <v>15493</v>
      </c>
      <c r="VVK3" t="s">
        <v>15494</v>
      </c>
      <c r="VVL3" t="s">
        <v>15495</v>
      </c>
      <c r="VVM3" t="s">
        <v>15496</v>
      </c>
      <c r="VVN3" t="s">
        <v>15497</v>
      </c>
      <c r="VVO3" t="s">
        <v>15498</v>
      </c>
      <c r="VVP3" t="s">
        <v>15499</v>
      </c>
      <c r="VVQ3" t="s">
        <v>15500</v>
      </c>
      <c r="VVR3" t="s">
        <v>15501</v>
      </c>
      <c r="VVS3" t="s">
        <v>15502</v>
      </c>
      <c r="VVT3" t="s">
        <v>15503</v>
      </c>
      <c r="VVU3" t="s">
        <v>15504</v>
      </c>
      <c r="VVV3" t="s">
        <v>15505</v>
      </c>
      <c r="VVW3" t="s">
        <v>15506</v>
      </c>
      <c r="VVX3" t="s">
        <v>15507</v>
      </c>
      <c r="VVY3" t="s">
        <v>15508</v>
      </c>
      <c r="VVZ3" t="s">
        <v>15509</v>
      </c>
      <c r="VWA3" t="s">
        <v>15510</v>
      </c>
      <c r="VWB3" t="s">
        <v>15511</v>
      </c>
      <c r="VWC3" t="s">
        <v>15512</v>
      </c>
      <c r="VWD3" t="s">
        <v>15513</v>
      </c>
      <c r="VWE3" t="s">
        <v>15514</v>
      </c>
      <c r="VWF3" t="s">
        <v>15515</v>
      </c>
      <c r="VWG3" t="s">
        <v>15516</v>
      </c>
      <c r="VWH3" t="s">
        <v>15517</v>
      </c>
      <c r="VWI3" t="s">
        <v>15518</v>
      </c>
      <c r="VWJ3" t="s">
        <v>15519</v>
      </c>
      <c r="VWK3" t="s">
        <v>15520</v>
      </c>
      <c r="VWL3" t="s">
        <v>15521</v>
      </c>
      <c r="VWM3" t="s">
        <v>15522</v>
      </c>
      <c r="VWN3" t="s">
        <v>15523</v>
      </c>
      <c r="VWO3" t="s">
        <v>15524</v>
      </c>
      <c r="VWP3" t="s">
        <v>15525</v>
      </c>
      <c r="VWQ3" t="s">
        <v>15526</v>
      </c>
      <c r="VWR3" t="s">
        <v>15527</v>
      </c>
      <c r="VWS3" t="s">
        <v>15528</v>
      </c>
      <c r="VWT3" t="s">
        <v>15529</v>
      </c>
      <c r="VWU3" t="s">
        <v>15530</v>
      </c>
      <c r="VWV3" t="s">
        <v>15531</v>
      </c>
      <c r="VWW3" t="s">
        <v>15532</v>
      </c>
      <c r="VWX3" t="s">
        <v>15533</v>
      </c>
      <c r="VWY3" t="s">
        <v>15534</v>
      </c>
      <c r="VWZ3" t="s">
        <v>15535</v>
      </c>
      <c r="VXA3" t="s">
        <v>15536</v>
      </c>
      <c r="VXB3" t="s">
        <v>15537</v>
      </c>
      <c r="VXC3" t="s">
        <v>15538</v>
      </c>
      <c r="VXD3" t="s">
        <v>15539</v>
      </c>
      <c r="VXE3" t="s">
        <v>15540</v>
      </c>
      <c r="VXF3" t="s">
        <v>15541</v>
      </c>
      <c r="VXG3" t="s">
        <v>15542</v>
      </c>
      <c r="VXH3" t="s">
        <v>15543</v>
      </c>
      <c r="VXI3" t="s">
        <v>15544</v>
      </c>
      <c r="VXJ3" t="s">
        <v>15545</v>
      </c>
      <c r="VXK3" t="s">
        <v>15546</v>
      </c>
      <c r="VXL3" t="s">
        <v>15547</v>
      </c>
      <c r="VXM3" t="s">
        <v>15548</v>
      </c>
      <c r="VXN3" t="s">
        <v>15549</v>
      </c>
      <c r="VXO3" t="s">
        <v>15550</v>
      </c>
      <c r="VXP3" t="s">
        <v>15551</v>
      </c>
      <c r="VXQ3" t="s">
        <v>15552</v>
      </c>
      <c r="VXR3" t="s">
        <v>15553</v>
      </c>
      <c r="VXS3" t="s">
        <v>15554</v>
      </c>
      <c r="VXT3" t="s">
        <v>15555</v>
      </c>
      <c r="VXU3" t="s">
        <v>15556</v>
      </c>
      <c r="VXV3" t="s">
        <v>15557</v>
      </c>
      <c r="VXW3" t="s">
        <v>15558</v>
      </c>
      <c r="VXX3" t="s">
        <v>15559</v>
      </c>
      <c r="VXY3" t="s">
        <v>15560</v>
      </c>
      <c r="VXZ3" t="s">
        <v>15561</v>
      </c>
      <c r="VYA3" t="s">
        <v>15562</v>
      </c>
      <c r="VYB3" t="s">
        <v>15563</v>
      </c>
      <c r="VYC3" t="s">
        <v>15564</v>
      </c>
      <c r="VYD3" t="s">
        <v>15565</v>
      </c>
      <c r="VYE3" t="s">
        <v>15566</v>
      </c>
      <c r="VYF3" t="s">
        <v>15567</v>
      </c>
      <c r="VYG3" t="s">
        <v>15568</v>
      </c>
      <c r="VYH3" t="s">
        <v>15569</v>
      </c>
      <c r="VYI3" t="s">
        <v>15570</v>
      </c>
      <c r="VYJ3" t="s">
        <v>15571</v>
      </c>
      <c r="VYK3" t="s">
        <v>15572</v>
      </c>
      <c r="VYL3" t="s">
        <v>15573</v>
      </c>
      <c r="VYM3" t="s">
        <v>15574</v>
      </c>
      <c r="VYN3" t="s">
        <v>15575</v>
      </c>
      <c r="VYO3" t="s">
        <v>15576</v>
      </c>
      <c r="VYP3" t="s">
        <v>15577</v>
      </c>
      <c r="VYQ3" t="s">
        <v>15578</v>
      </c>
      <c r="VYR3" t="s">
        <v>15579</v>
      </c>
      <c r="VYS3" t="s">
        <v>15580</v>
      </c>
      <c r="VYT3" t="s">
        <v>15581</v>
      </c>
      <c r="VYU3" t="s">
        <v>15582</v>
      </c>
      <c r="VYV3" t="s">
        <v>15583</v>
      </c>
      <c r="VYW3" t="s">
        <v>15584</v>
      </c>
      <c r="VYX3" t="s">
        <v>15585</v>
      </c>
      <c r="VYY3" t="s">
        <v>15586</v>
      </c>
      <c r="VYZ3" t="s">
        <v>15587</v>
      </c>
      <c r="VZA3" t="s">
        <v>15588</v>
      </c>
      <c r="VZB3" t="s">
        <v>15589</v>
      </c>
      <c r="VZC3" t="s">
        <v>15590</v>
      </c>
      <c r="VZD3" t="s">
        <v>15591</v>
      </c>
      <c r="VZE3" t="s">
        <v>15592</v>
      </c>
      <c r="VZF3" t="s">
        <v>15593</v>
      </c>
      <c r="VZG3" t="s">
        <v>15594</v>
      </c>
      <c r="VZH3" t="s">
        <v>15595</v>
      </c>
      <c r="VZI3" t="s">
        <v>15596</v>
      </c>
      <c r="VZJ3" t="s">
        <v>15597</v>
      </c>
      <c r="VZK3" t="s">
        <v>15598</v>
      </c>
      <c r="VZL3" t="s">
        <v>15599</v>
      </c>
      <c r="VZM3" t="s">
        <v>15600</v>
      </c>
      <c r="VZN3" t="s">
        <v>15601</v>
      </c>
      <c r="VZO3" t="s">
        <v>15602</v>
      </c>
      <c r="VZP3" t="s">
        <v>15603</v>
      </c>
      <c r="VZQ3" t="s">
        <v>15604</v>
      </c>
      <c r="VZR3" t="s">
        <v>15605</v>
      </c>
      <c r="VZS3" t="s">
        <v>15606</v>
      </c>
      <c r="VZT3" t="s">
        <v>15607</v>
      </c>
      <c r="VZU3" t="s">
        <v>15608</v>
      </c>
      <c r="VZV3" t="s">
        <v>15609</v>
      </c>
      <c r="VZW3" t="s">
        <v>15610</v>
      </c>
      <c r="VZX3" t="s">
        <v>15611</v>
      </c>
      <c r="VZY3" t="s">
        <v>15612</v>
      </c>
      <c r="VZZ3" t="s">
        <v>15613</v>
      </c>
      <c r="WAA3" t="s">
        <v>15614</v>
      </c>
      <c r="WAB3" t="s">
        <v>15615</v>
      </c>
      <c r="WAC3" t="s">
        <v>15616</v>
      </c>
      <c r="WAD3" t="s">
        <v>15617</v>
      </c>
      <c r="WAE3" t="s">
        <v>15618</v>
      </c>
      <c r="WAF3" t="s">
        <v>15619</v>
      </c>
      <c r="WAG3" t="s">
        <v>15620</v>
      </c>
      <c r="WAH3" t="s">
        <v>15621</v>
      </c>
      <c r="WAI3" t="s">
        <v>15622</v>
      </c>
      <c r="WAJ3" t="s">
        <v>15623</v>
      </c>
      <c r="WAK3" t="s">
        <v>15624</v>
      </c>
      <c r="WAL3" t="s">
        <v>15625</v>
      </c>
      <c r="WAM3" t="s">
        <v>15626</v>
      </c>
      <c r="WAN3" t="s">
        <v>15627</v>
      </c>
      <c r="WAO3" t="s">
        <v>15628</v>
      </c>
      <c r="WAP3" t="s">
        <v>15629</v>
      </c>
      <c r="WAQ3" t="s">
        <v>15630</v>
      </c>
      <c r="WAR3" t="s">
        <v>15631</v>
      </c>
      <c r="WAS3" t="s">
        <v>15632</v>
      </c>
      <c r="WAT3" t="s">
        <v>15633</v>
      </c>
      <c r="WAU3" t="s">
        <v>15634</v>
      </c>
      <c r="WAV3" t="s">
        <v>15635</v>
      </c>
      <c r="WAW3" t="s">
        <v>15636</v>
      </c>
      <c r="WAX3" t="s">
        <v>15637</v>
      </c>
      <c r="WAY3" t="s">
        <v>15638</v>
      </c>
      <c r="WAZ3" t="s">
        <v>15639</v>
      </c>
      <c r="WBA3" t="s">
        <v>15640</v>
      </c>
      <c r="WBB3" t="s">
        <v>15641</v>
      </c>
      <c r="WBC3" t="s">
        <v>15642</v>
      </c>
      <c r="WBD3" t="s">
        <v>15643</v>
      </c>
      <c r="WBE3" t="s">
        <v>15644</v>
      </c>
      <c r="WBF3" t="s">
        <v>15645</v>
      </c>
      <c r="WBG3" t="s">
        <v>15646</v>
      </c>
      <c r="WBH3" t="s">
        <v>15647</v>
      </c>
      <c r="WBI3" t="s">
        <v>15648</v>
      </c>
      <c r="WBJ3" t="s">
        <v>15649</v>
      </c>
      <c r="WBK3" t="s">
        <v>15650</v>
      </c>
      <c r="WBL3" t="s">
        <v>15651</v>
      </c>
      <c r="WBM3" t="s">
        <v>15652</v>
      </c>
      <c r="WBN3" t="s">
        <v>15653</v>
      </c>
      <c r="WBO3" t="s">
        <v>15654</v>
      </c>
      <c r="WBP3" t="s">
        <v>15655</v>
      </c>
      <c r="WBQ3" t="s">
        <v>15656</v>
      </c>
      <c r="WBR3" t="s">
        <v>15657</v>
      </c>
      <c r="WBS3" t="s">
        <v>15658</v>
      </c>
      <c r="WBT3" t="s">
        <v>15659</v>
      </c>
      <c r="WBU3" t="s">
        <v>15660</v>
      </c>
      <c r="WBV3" t="s">
        <v>15661</v>
      </c>
      <c r="WBW3" t="s">
        <v>15662</v>
      </c>
      <c r="WBX3" t="s">
        <v>15663</v>
      </c>
      <c r="WBY3" t="s">
        <v>15664</v>
      </c>
      <c r="WBZ3" t="s">
        <v>15665</v>
      </c>
      <c r="WCA3" t="s">
        <v>15666</v>
      </c>
      <c r="WCB3" t="s">
        <v>15667</v>
      </c>
      <c r="WCC3" t="s">
        <v>15668</v>
      </c>
      <c r="WCD3" t="s">
        <v>15669</v>
      </c>
      <c r="WCE3" t="s">
        <v>15670</v>
      </c>
      <c r="WCF3" t="s">
        <v>15671</v>
      </c>
      <c r="WCG3" t="s">
        <v>15672</v>
      </c>
      <c r="WCH3" t="s">
        <v>15673</v>
      </c>
      <c r="WCI3" t="s">
        <v>15674</v>
      </c>
      <c r="WCJ3" t="s">
        <v>15675</v>
      </c>
      <c r="WCK3" t="s">
        <v>15676</v>
      </c>
      <c r="WCL3" t="s">
        <v>15677</v>
      </c>
      <c r="WCM3" t="s">
        <v>15678</v>
      </c>
      <c r="WCN3" t="s">
        <v>15679</v>
      </c>
      <c r="WCO3" t="s">
        <v>15680</v>
      </c>
      <c r="WCP3" t="s">
        <v>15681</v>
      </c>
      <c r="WCQ3" t="s">
        <v>15682</v>
      </c>
      <c r="WCR3" t="s">
        <v>15683</v>
      </c>
      <c r="WCS3" t="s">
        <v>15684</v>
      </c>
      <c r="WCT3" t="s">
        <v>15685</v>
      </c>
      <c r="WCU3" t="s">
        <v>15686</v>
      </c>
      <c r="WCV3" t="s">
        <v>15687</v>
      </c>
      <c r="WCW3" t="s">
        <v>15688</v>
      </c>
      <c r="WCX3" t="s">
        <v>15689</v>
      </c>
      <c r="WCY3" t="s">
        <v>15690</v>
      </c>
      <c r="WCZ3" t="s">
        <v>15691</v>
      </c>
      <c r="WDA3" t="s">
        <v>15692</v>
      </c>
      <c r="WDB3" t="s">
        <v>15693</v>
      </c>
      <c r="WDC3" t="s">
        <v>15694</v>
      </c>
      <c r="WDD3" t="s">
        <v>15695</v>
      </c>
      <c r="WDE3" t="s">
        <v>15696</v>
      </c>
      <c r="WDF3" t="s">
        <v>15697</v>
      </c>
      <c r="WDG3" t="s">
        <v>15698</v>
      </c>
      <c r="WDH3" t="s">
        <v>15699</v>
      </c>
      <c r="WDI3" t="s">
        <v>15700</v>
      </c>
      <c r="WDJ3" t="s">
        <v>15701</v>
      </c>
      <c r="WDK3" t="s">
        <v>15702</v>
      </c>
      <c r="WDL3" t="s">
        <v>15703</v>
      </c>
      <c r="WDM3" t="s">
        <v>15704</v>
      </c>
      <c r="WDN3" t="s">
        <v>15705</v>
      </c>
      <c r="WDO3" t="s">
        <v>15706</v>
      </c>
      <c r="WDP3" t="s">
        <v>15707</v>
      </c>
      <c r="WDQ3" t="s">
        <v>15708</v>
      </c>
      <c r="WDR3" t="s">
        <v>15709</v>
      </c>
      <c r="WDS3" t="s">
        <v>15710</v>
      </c>
      <c r="WDT3" t="s">
        <v>15711</v>
      </c>
      <c r="WDU3" t="s">
        <v>15712</v>
      </c>
      <c r="WDV3" t="s">
        <v>15713</v>
      </c>
      <c r="WDW3" t="s">
        <v>15714</v>
      </c>
      <c r="WDX3" t="s">
        <v>15715</v>
      </c>
      <c r="WDY3" t="s">
        <v>15716</v>
      </c>
      <c r="WDZ3" t="s">
        <v>15717</v>
      </c>
      <c r="WEA3" t="s">
        <v>15718</v>
      </c>
      <c r="WEB3" t="s">
        <v>15719</v>
      </c>
      <c r="WEC3" t="s">
        <v>15720</v>
      </c>
      <c r="WED3" t="s">
        <v>15721</v>
      </c>
      <c r="WEE3" t="s">
        <v>15722</v>
      </c>
      <c r="WEF3" t="s">
        <v>15723</v>
      </c>
      <c r="WEG3" t="s">
        <v>15724</v>
      </c>
      <c r="WEH3" t="s">
        <v>15725</v>
      </c>
      <c r="WEI3" t="s">
        <v>15726</v>
      </c>
      <c r="WEJ3" t="s">
        <v>15727</v>
      </c>
      <c r="WEK3" t="s">
        <v>15728</v>
      </c>
      <c r="WEL3" t="s">
        <v>15729</v>
      </c>
      <c r="WEM3" t="s">
        <v>15730</v>
      </c>
      <c r="WEN3" t="s">
        <v>15731</v>
      </c>
      <c r="WEO3" t="s">
        <v>15732</v>
      </c>
      <c r="WEP3" t="s">
        <v>15733</v>
      </c>
      <c r="WEQ3" t="s">
        <v>15734</v>
      </c>
      <c r="WER3" t="s">
        <v>15735</v>
      </c>
      <c r="WES3" t="s">
        <v>15736</v>
      </c>
      <c r="WET3" t="s">
        <v>15737</v>
      </c>
      <c r="WEU3" t="s">
        <v>15738</v>
      </c>
      <c r="WEV3" t="s">
        <v>15739</v>
      </c>
      <c r="WEW3" t="s">
        <v>15740</v>
      </c>
      <c r="WEX3" t="s">
        <v>15741</v>
      </c>
      <c r="WEY3" t="s">
        <v>15742</v>
      </c>
      <c r="WEZ3" t="s">
        <v>15743</v>
      </c>
      <c r="WFA3" t="s">
        <v>15744</v>
      </c>
      <c r="WFB3" t="s">
        <v>15745</v>
      </c>
      <c r="WFC3" t="s">
        <v>15746</v>
      </c>
      <c r="WFD3" t="s">
        <v>15747</v>
      </c>
      <c r="WFE3" t="s">
        <v>15748</v>
      </c>
      <c r="WFF3" t="s">
        <v>15749</v>
      </c>
      <c r="WFG3" t="s">
        <v>15750</v>
      </c>
      <c r="WFH3" t="s">
        <v>15751</v>
      </c>
      <c r="WFI3" t="s">
        <v>15752</v>
      </c>
      <c r="WFJ3" t="s">
        <v>15753</v>
      </c>
      <c r="WFK3" t="s">
        <v>15754</v>
      </c>
      <c r="WFL3" t="s">
        <v>15755</v>
      </c>
      <c r="WFM3" t="s">
        <v>15756</v>
      </c>
      <c r="WFN3" t="s">
        <v>15757</v>
      </c>
      <c r="WFO3" t="s">
        <v>15758</v>
      </c>
      <c r="WFP3" t="s">
        <v>15759</v>
      </c>
      <c r="WFQ3" t="s">
        <v>15760</v>
      </c>
      <c r="WFR3" t="s">
        <v>15761</v>
      </c>
      <c r="WFS3" t="s">
        <v>15762</v>
      </c>
      <c r="WFT3" t="s">
        <v>15763</v>
      </c>
      <c r="WFU3" t="s">
        <v>15764</v>
      </c>
      <c r="WFV3" t="s">
        <v>15765</v>
      </c>
      <c r="WFW3" t="s">
        <v>15766</v>
      </c>
      <c r="WFX3" t="s">
        <v>15767</v>
      </c>
      <c r="WFY3" t="s">
        <v>15768</v>
      </c>
      <c r="WFZ3" t="s">
        <v>15769</v>
      </c>
      <c r="WGA3" t="s">
        <v>15770</v>
      </c>
      <c r="WGB3" t="s">
        <v>15771</v>
      </c>
      <c r="WGC3" t="s">
        <v>15772</v>
      </c>
      <c r="WGD3" t="s">
        <v>15773</v>
      </c>
      <c r="WGE3" t="s">
        <v>15774</v>
      </c>
      <c r="WGF3" t="s">
        <v>15775</v>
      </c>
      <c r="WGG3" t="s">
        <v>15776</v>
      </c>
      <c r="WGH3" t="s">
        <v>15777</v>
      </c>
      <c r="WGI3" t="s">
        <v>15778</v>
      </c>
      <c r="WGJ3" t="s">
        <v>15779</v>
      </c>
      <c r="WGK3" t="s">
        <v>15780</v>
      </c>
      <c r="WGL3" t="s">
        <v>15781</v>
      </c>
      <c r="WGM3" t="s">
        <v>15782</v>
      </c>
      <c r="WGN3" t="s">
        <v>15783</v>
      </c>
      <c r="WGO3" t="s">
        <v>15784</v>
      </c>
      <c r="WGP3" t="s">
        <v>15785</v>
      </c>
      <c r="WGQ3" t="s">
        <v>15786</v>
      </c>
      <c r="WGR3" t="s">
        <v>15787</v>
      </c>
      <c r="WGS3" t="s">
        <v>15788</v>
      </c>
      <c r="WGT3" t="s">
        <v>15789</v>
      </c>
      <c r="WGU3" t="s">
        <v>15790</v>
      </c>
      <c r="WGV3" t="s">
        <v>15791</v>
      </c>
      <c r="WGW3" t="s">
        <v>15792</v>
      </c>
      <c r="WGX3" t="s">
        <v>15793</v>
      </c>
      <c r="WGY3" t="s">
        <v>15794</v>
      </c>
      <c r="WGZ3" t="s">
        <v>15795</v>
      </c>
      <c r="WHA3" t="s">
        <v>15796</v>
      </c>
      <c r="WHB3" t="s">
        <v>15797</v>
      </c>
      <c r="WHC3" t="s">
        <v>15798</v>
      </c>
      <c r="WHD3" t="s">
        <v>15799</v>
      </c>
      <c r="WHE3" t="s">
        <v>15800</v>
      </c>
      <c r="WHF3" t="s">
        <v>15801</v>
      </c>
      <c r="WHG3" t="s">
        <v>15802</v>
      </c>
      <c r="WHH3" t="s">
        <v>15803</v>
      </c>
      <c r="WHI3" t="s">
        <v>15804</v>
      </c>
      <c r="WHJ3" t="s">
        <v>15805</v>
      </c>
      <c r="WHK3" t="s">
        <v>15806</v>
      </c>
      <c r="WHL3" t="s">
        <v>15807</v>
      </c>
      <c r="WHM3" t="s">
        <v>15808</v>
      </c>
      <c r="WHN3" t="s">
        <v>15809</v>
      </c>
      <c r="WHO3" t="s">
        <v>15810</v>
      </c>
      <c r="WHP3" t="s">
        <v>15811</v>
      </c>
      <c r="WHQ3" t="s">
        <v>15812</v>
      </c>
      <c r="WHR3" t="s">
        <v>15813</v>
      </c>
      <c r="WHS3" t="s">
        <v>15814</v>
      </c>
      <c r="WHT3" t="s">
        <v>15815</v>
      </c>
      <c r="WHU3" t="s">
        <v>15816</v>
      </c>
      <c r="WHV3" t="s">
        <v>15817</v>
      </c>
      <c r="WHW3" t="s">
        <v>15818</v>
      </c>
      <c r="WHX3" t="s">
        <v>15819</v>
      </c>
      <c r="WHY3" t="s">
        <v>15820</v>
      </c>
      <c r="WHZ3" t="s">
        <v>15821</v>
      </c>
      <c r="WIA3" t="s">
        <v>15822</v>
      </c>
      <c r="WIB3" t="s">
        <v>15823</v>
      </c>
      <c r="WIC3" t="s">
        <v>15824</v>
      </c>
      <c r="WID3" t="s">
        <v>15825</v>
      </c>
      <c r="WIE3" t="s">
        <v>15826</v>
      </c>
      <c r="WIF3" t="s">
        <v>15827</v>
      </c>
      <c r="WIG3" t="s">
        <v>15828</v>
      </c>
      <c r="WIH3" t="s">
        <v>15829</v>
      </c>
      <c r="WII3" t="s">
        <v>15830</v>
      </c>
      <c r="WIJ3" t="s">
        <v>15831</v>
      </c>
      <c r="WIK3" t="s">
        <v>15832</v>
      </c>
      <c r="WIL3" t="s">
        <v>15833</v>
      </c>
      <c r="WIM3" t="s">
        <v>15834</v>
      </c>
      <c r="WIN3" t="s">
        <v>15835</v>
      </c>
      <c r="WIO3" t="s">
        <v>15836</v>
      </c>
      <c r="WIP3" t="s">
        <v>15837</v>
      </c>
      <c r="WIQ3" t="s">
        <v>15838</v>
      </c>
      <c r="WIR3" t="s">
        <v>15839</v>
      </c>
      <c r="WIS3" t="s">
        <v>15840</v>
      </c>
      <c r="WIT3" t="s">
        <v>15841</v>
      </c>
      <c r="WIU3" t="s">
        <v>15842</v>
      </c>
      <c r="WIV3" t="s">
        <v>15843</v>
      </c>
      <c r="WIW3" t="s">
        <v>15844</v>
      </c>
      <c r="WIX3" t="s">
        <v>15845</v>
      </c>
      <c r="WIY3" t="s">
        <v>15846</v>
      </c>
      <c r="WIZ3" t="s">
        <v>15847</v>
      </c>
      <c r="WJA3" t="s">
        <v>15848</v>
      </c>
      <c r="WJB3" t="s">
        <v>15849</v>
      </c>
      <c r="WJC3" t="s">
        <v>15850</v>
      </c>
      <c r="WJD3" t="s">
        <v>15851</v>
      </c>
      <c r="WJE3" t="s">
        <v>15852</v>
      </c>
      <c r="WJF3" t="s">
        <v>15853</v>
      </c>
      <c r="WJG3" t="s">
        <v>15854</v>
      </c>
      <c r="WJH3" t="s">
        <v>15855</v>
      </c>
      <c r="WJI3" t="s">
        <v>15856</v>
      </c>
      <c r="WJJ3" t="s">
        <v>15857</v>
      </c>
      <c r="WJK3" t="s">
        <v>15858</v>
      </c>
      <c r="WJL3" t="s">
        <v>15859</v>
      </c>
      <c r="WJM3" t="s">
        <v>15860</v>
      </c>
      <c r="WJN3" t="s">
        <v>15861</v>
      </c>
      <c r="WJO3" t="s">
        <v>15862</v>
      </c>
      <c r="WJP3" t="s">
        <v>15863</v>
      </c>
      <c r="WJQ3" t="s">
        <v>15864</v>
      </c>
      <c r="WJR3" t="s">
        <v>15865</v>
      </c>
      <c r="WJS3" t="s">
        <v>15866</v>
      </c>
      <c r="WJT3" t="s">
        <v>15867</v>
      </c>
      <c r="WJU3" t="s">
        <v>15868</v>
      </c>
      <c r="WJV3" t="s">
        <v>15869</v>
      </c>
      <c r="WJW3" t="s">
        <v>15870</v>
      </c>
      <c r="WJX3" t="s">
        <v>15871</v>
      </c>
      <c r="WJY3" t="s">
        <v>15872</v>
      </c>
      <c r="WJZ3" t="s">
        <v>15873</v>
      </c>
      <c r="WKA3" t="s">
        <v>15874</v>
      </c>
      <c r="WKB3" t="s">
        <v>15875</v>
      </c>
      <c r="WKC3" t="s">
        <v>15876</v>
      </c>
      <c r="WKD3" t="s">
        <v>15877</v>
      </c>
      <c r="WKE3" t="s">
        <v>15878</v>
      </c>
      <c r="WKF3" t="s">
        <v>15879</v>
      </c>
      <c r="WKG3" t="s">
        <v>15880</v>
      </c>
      <c r="WKH3" t="s">
        <v>15881</v>
      </c>
      <c r="WKI3" t="s">
        <v>15882</v>
      </c>
      <c r="WKJ3" t="s">
        <v>15883</v>
      </c>
      <c r="WKK3" t="s">
        <v>15884</v>
      </c>
      <c r="WKL3" t="s">
        <v>15885</v>
      </c>
      <c r="WKM3" t="s">
        <v>15886</v>
      </c>
      <c r="WKN3" t="s">
        <v>15887</v>
      </c>
      <c r="WKO3" t="s">
        <v>15888</v>
      </c>
      <c r="WKP3" t="s">
        <v>15889</v>
      </c>
      <c r="WKQ3" t="s">
        <v>15890</v>
      </c>
      <c r="WKR3" t="s">
        <v>15891</v>
      </c>
      <c r="WKS3" t="s">
        <v>15892</v>
      </c>
      <c r="WKT3" t="s">
        <v>15893</v>
      </c>
      <c r="WKU3" t="s">
        <v>15894</v>
      </c>
      <c r="WKV3" t="s">
        <v>15895</v>
      </c>
      <c r="WKW3" t="s">
        <v>15896</v>
      </c>
      <c r="WKX3" t="s">
        <v>15897</v>
      </c>
      <c r="WKY3" t="s">
        <v>15898</v>
      </c>
      <c r="WKZ3" t="s">
        <v>15899</v>
      </c>
      <c r="WLA3" t="s">
        <v>15900</v>
      </c>
      <c r="WLB3" t="s">
        <v>15901</v>
      </c>
      <c r="WLC3" t="s">
        <v>15902</v>
      </c>
      <c r="WLD3" t="s">
        <v>15903</v>
      </c>
      <c r="WLE3" t="s">
        <v>15904</v>
      </c>
      <c r="WLF3" t="s">
        <v>15905</v>
      </c>
      <c r="WLG3" t="s">
        <v>15906</v>
      </c>
      <c r="WLH3" t="s">
        <v>15907</v>
      </c>
      <c r="WLI3" t="s">
        <v>15908</v>
      </c>
      <c r="WLJ3" t="s">
        <v>15909</v>
      </c>
      <c r="WLK3" t="s">
        <v>15910</v>
      </c>
      <c r="WLL3" t="s">
        <v>15911</v>
      </c>
      <c r="WLM3" t="s">
        <v>15912</v>
      </c>
      <c r="WLN3" t="s">
        <v>15913</v>
      </c>
      <c r="WLO3" t="s">
        <v>15914</v>
      </c>
      <c r="WLP3" t="s">
        <v>15915</v>
      </c>
      <c r="WLQ3" t="s">
        <v>15916</v>
      </c>
      <c r="WLR3" t="s">
        <v>15917</v>
      </c>
      <c r="WLS3" t="s">
        <v>15918</v>
      </c>
      <c r="WLT3" t="s">
        <v>15919</v>
      </c>
      <c r="WLU3" t="s">
        <v>15920</v>
      </c>
      <c r="WLV3" t="s">
        <v>15921</v>
      </c>
      <c r="WLW3" t="s">
        <v>15922</v>
      </c>
      <c r="WLX3" t="s">
        <v>15923</v>
      </c>
      <c r="WLY3" t="s">
        <v>15924</v>
      </c>
      <c r="WLZ3" t="s">
        <v>15925</v>
      </c>
      <c r="WMA3" t="s">
        <v>15926</v>
      </c>
      <c r="WMB3" t="s">
        <v>15927</v>
      </c>
      <c r="WMC3" t="s">
        <v>15928</v>
      </c>
      <c r="WMD3" t="s">
        <v>15929</v>
      </c>
      <c r="WME3" t="s">
        <v>15930</v>
      </c>
      <c r="WMF3" t="s">
        <v>15931</v>
      </c>
      <c r="WMG3" t="s">
        <v>15932</v>
      </c>
      <c r="WMH3" t="s">
        <v>15933</v>
      </c>
      <c r="WMI3" t="s">
        <v>15934</v>
      </c>
      <c r="WMJ3" t="s">
        <v>15935</v>
      </c>
      <c r="WMK3" t="s">
        <v>15936</v>
      </c>
      <c r="WML3" t="s">
        <v>15937</v>
      </c>
      <c r="WMM3" t="s">
        <v>15938</v>
      </c>
      <c r="WMN3" t="s">
        <v>15939</v>
      </c>
      <c r="WMO3" t="s">
        <v>15940</v>
      </c>
      <c r="WMP3" t="s">
        <v>15941</v>
      </c>
      <c r="WMQ3" t="s">
        <v>15942</v>
      </c>
      <c r="WMR3" t="s">
        <v>15943</v>
      </c>
      <c r="WMS3" t="s">
        <v>15944</v>
      </c>
      <c r="WMT3" t="s">
        <v>15945</v>
      </c>
      <c r="WMU3" t="s">
        <v>15946</v>
      </c>
      <c r="WMV3" t="s">
        <v>15947</v>
      </c>
      <c r="WMW3" t="s">
        <v>15948</v>
      </c>
      <c r="WMX3" t="s">
        <v>15949</v>
      </c>
      <c r="WMY3" t="s">
        <v>15950</v>
      </c>
      <c r="WMZ3" t="s">
        <v>15951</v>
      </c>
      <c r="WNA3" t="s">
        <v>15952</v>
      </c>
      <c r="WNB3" t="s">
        <v>15953</v>
      </c>
      <c r="WNC3" t="s">
        <v>15954</v>
      </c>
      <c r="WND3" t="s">
        <v>15955</v>
      </c>
      <c r="WNE3" t="s">
        <v>15956</v>
      </c>
      <c r="WNF3" t="s">
        <v>15957</v>
      </c>
      <c r="WNG3" t="s">
        <v>15958</v>
      </c>
      <c r="WNH3" t="s">
        <v>15959</v>
      </c>
      <c r="WNI3" t="s">
        <v>15960</v>
      </c>
      <c r="WNJ3" t="s">
        <v>15961</v>
      </c>
      <c r="WNK3" t="s">
        <v>15962</v>
      </c>
      <c r="WNL3" t="s">
        <v>15963</v>
      </c>
      <c r="WNM3" t="s">
        <v>15964</v>
      </c>
      <c r="WNN3" t="s">
        <v>15965</v>
      </c>
      <c r="WNO3" t="s">
        <v>15966</v>
      </c>
      <c r="WNP3" t="s">
        <v>15967</v>
      </c>
      <c r="WNQ3" t="s">
        <v>15968</v>
      </c>
      <c r="WNR3" t="s">
        <v>15969</v>
      </c>
      <c r="WNS3" t="s">
        <v>15970</v>
      </c>
      <c r="WNT3" t="s">
        <v>15971</v>
      </c>
      <c r="WNU3" t="s">
        <v>15972</v>
      </c>
      <c r="WNV3" t="s">
        <v>15973</v>
      </c>
      <c r="WNW3" t="s">
        <v>15974</v>
      </c>
      <c r="WNX3" t="s">
        <v>15975</v>
      </c>
      <c r="WNY3" t="s">
        <v>15976</v>
      </c>
      <c r="WNZ3" t="s">
        <v>15977</v>
      </c>
      <c r="WOA3" t="s">
        <v>15978</v>
      </c>
      <c r="WOB3" t="s">
        <v>15979</v>
      </c>
      <c r="WOC3" t="s">
        <v>15980</v>
      </c>
      <c r="WOD3" t="s">
        <v>15981</v>
      </c>
      <c r="WOE3" t="s">
        <v>15982</v>
      </c>
      <c r="WOF3" t="s">
        <v>15983</v>
      </c>
      <c r="WOG3" t="s">
        <v>15984</v>
      </c>
      <c r="WOH3" t="s">
        <v>15985</v>
      </c>
      <c r="WOI3" t="s">
        <v>15986</v>
      </c>
      <c r="WOJ3" t="s">
        <v>15987</v>
      </c>
      <c r="WOK3" t="s">
        <v>15988</v>
      </c>
      <c r="WOL3" t="s">
        <v>15989</v>
      </c>
      <c r="WOM3" t="s">
        <v>15990</v>
      </c>
      <c r="WON3" t="s">
        <v>15991</v>
      </c>
      <c r="WOO3" t="s">
        <v>15992</v>
      </c>
      <c r="WOP3" t="s">
        <v>15993</v>
      </c>
      <c r="WOQ3" t="s">
        <v>15994</v>
      </c>
      <c r="WOR3" t="s">
        <v>15995</v>
      </c>
      <c r="WOS3" t="s">
        <v>15996</v>
      </c>
      <c r="WOT3" t="s">
        <v>15997</v>
      </c>
      <c r="WOU3" t="s">
        <v>15998</v>
      </c>
      <c r="WOV3" t="s">
        <v>15999</v>
      </c>
      <c r="WOW3" t="s">
        <v>16000</v>
      </c>
      <c r="WOX3" t="s">
        <v>16001</v>
      </c>
      <c r="WOY3" t="s">
        <v>16002</v>
      </c>
      <c r="WOZ3" t="s">
        <v>16003</v>
      </c>
      <c r="WPA3" t="s">
        <v>16004</v>
      </c>
      <c r="WPB3" t="s">
        <v>16005</v>
      </c>
      <c r="WPC3" t="s">
        <v>16006</v>
      </c>
      <c r="WPD3" t="s">
        <v>16007</v>
      </c>
      <c r="WPE3" t="s">
        <v>16008</v>
      </c>
      <c r="WPF3" t="s">
        <v>16009</v>
      </c>
      <c r="WPG3" t="s">
        <v>16010</v>
      </c>
      <c r="WPH3" t="s">
        <v>16011</v>
      </c>
      <c r="WPI3" t="s">
        <v>16012</v>
      </c>
      <c r="WPJ3" t="s">
        <v>16013</v>
      </c>
      <c r="WPK3" t="s">
        <v>16014</v>
      </c>
      <c r="WPL3" t="s">
        <v>16015</v>
      </c>
      <c r="WPM3" t="s">
        <v>16016</v>
      </c>
      <c r="WPN3" t="s">
        <v>16017</v>
      </c>
      <c r="WPO3" t="s">
        <v>16018</v>
      </c>
      <c r="WPP3" t="s">
        <v>16019</v>
      </c>
      <c r="WPQ3" t="s">
        <v>16020</v>
      </c>
      <c r="WPR3" t="s">
        <v>16021</v>
      </c>
      <c r="WPS3" t="s">
        <v>16022</v>
      </c>
      <c r="WPT3" t="s">
        <v>16023</v>
      </c>
      <c r="WPU3" t="s">
        <v>16024</v>
      </c>
      <c r="WPV3" t="s">
        <v>16025</v>
      </c>
      <c r="WPW3" t="s">
        <v>16026</v>
      </c>
      <c r="WPX3" t="s">
        <v>16027</v>
      </c>
      <c r="WPY3" t="s">
        <v>16028</v>
      </c>
      <c r="WPZ3" t="s">
        <v>16029</v>
      </c>
      <c r="WQA3" t="s">
        <v>16030</v>
      </c>
      <c r="WQB3" t="s">
        <v>16031</v>
      </c>
      <c r="WQC3" t="s">
        <v>16032</v>
      </c>
      <c r="WQD3" t="s">
        <v>16033</v>
      </c>
      <c r="WQE3" t="s">
        <v>16034</v>
      </c>
      <c r="WQF3" t="s">
        <v>16035</v>
      </c>
      <c r="WQG3" t="s">
        <v>16036</v>
      </c>
      <c r="WQH3" t="s">
        <v>16037</v>
      </c>
      <c r="WQI3" t="s">
        <v>16038</v>
      </c>
      <c r="WQJ3" t="s">
        <v>16039</v>
      </c>
      <c r="WQK3" t="s">
        <v>16040</v>
      </c>
      <c r="WQL3" t="s">
        <v>16041</v>
      </c>
      <c r="WQM3" t="s">
        <v>16042</v>
      </c>
      <c r="WQN3" t="s">
        <v>16043</v>
      </c>
      <c r="WQO3" t="s">
        <v>16044</v>
      </c>
      <c r="WQP3" t="s">
        <v>16045</v>
      </c>
      <c r="WQQ3" t="s">
        <v>16046</v>
      </c>
      <c r="WQR3" t="s">
        <v>16047</v>
      </c>
      <c r="WQS3" t="s">
        <v>16048</v>
      </c>
      <c r="WQT3" t="s">
        <v>16049</v>
      </c>
      <c r="WQU3" t="s">
        <v>16050</v>
      </c>
      <c r="WQV3" t="s">
        <v>16051</v>
      </c>
      <c r="WQW3" t="s">
        <v>16052</v>
      </c>
      <c r="WQX3" t="s">
        <v>16053</v>
      </c>
      <c r="WQY3" t="s">
        <v>16054</v>
      </c>
      <c r="WQZ3" t="s">
        <v>16055</v>
      </c>
      <c r="WRA3" t="s">
        <v>16056</v>
      </c>
      <c r="WRB3" t="s">
        <v>16057</v>
      </c>
      <c r="WRC3" t="s">
        <v>16058</v>
      </c>
      <c r="WRD3" t="s">
        <v>16059</v>
      </c>
      <c r="WRE3" t="s">
        <v>16060</v>
      </c>
      <c r="WRF3" t="s">
        <v>16061</v>
      </c>
      <c r="WRG3" t="s">
        <v>16062</v>
      </c>
      <c r="WRH3" t="s">
        <v>16063</v>
      </c>
      <c r="WRI3" t="s">
        <v>16064</v>
      </c>
      <c r="WRJ3" t="s">
        <v>16065</v>
      </c>
      <c r="WRK3" t="s">
        <v>16066</v>
      </c>
      <c r="WRL3" t="s">
        <v>16067</v>
      </c>
      <c r="WRM3" t="s">
        <v>16068</v>
      </c>
      <c r="WRN3" t="s">
        <v>16069</v>
      </c>
      <c r="WRO3" t="s">
        <v>16070</v>
      </c>
      <c r="WRP3" t="s">
        <v>16071</v>
      </c>
      <c r="WRQ3" t="s">
        <v>16072</v>
      </c>
      <c r="WRR3" t="s">
        <v>16073</v>
      </c>
      <c r="WRS3" t="s">
        <v>16074</v>
      </c>
      <c r="WRT3" t="s">
        <v>16075</v>
      </c>
      <c r="WRU3" t="s">
        <v>16076</v>
      </c>
      <c r="WRV3" t="s">
        <v>16077</v>
      </c>
      <c r="WRW3" t="s">
        <v>16078</v>
      </c>
      <c r="WRX3" t="s">
        <v>16079</v>
      </c>
      <c r="WRY3" t="s">
        <v>16080</v>
      </c>
      <c r="WRZ3" t="s">
        <v>16081</v>
      </c>
      <c r="WSA3" t="s">
        <v>16082</v>
      </c>
      <c r="WSB3" t="s">
        <v>16083</v>
      </c>
      <c r="WSC3" t="s">
        <v>16084</v>
      </c>
      <c r="WSD3" t="s">
        <v>16085</v>
      </c>
      <c r="WSE3" t="s">
        <v>16086</v>
      </c>
      <c r="WSF3" t="s">
        <v>16087</v>
      </c>
      <c r="WSG3" t="s">
        <v>16088</v>
      </c>
      <c r="WSH3" t="s">
        <v>16089</v>
      </c>
      <c r="WSI3" t="s">
        <v>16090</v>
      </c>
      <c r="WSJ3" t="s">
        <v>16091</v>
      </c>
      <c r="WSK3" t="s">
        <v>16092</v>
      </c>
      <c r="WSL3" t="s">
        <v>16093</v>
      </c>
      <c r="WSM3" t="s">
        <v>16094</v>
      </c>
      <c r="WSN3" t="s">
        <v>16095</v>
      </c>
      <c r="WSO3" t="s">
        <v>16096</v>
      </c>
      <c r="WSP3" t="s">
        <v>16097</v>
      </c>
      <c r="WSQ3" t="s">
        <v>16098</v>
      </c>
      <c r="WSR3" t="s">
        <v>16099</v>
      </c>
      <c r="WSS3" t="s">
        <v>16100</v>
      </c>
      <c r="WST3" t="s">
        <v>16101</v>
      </c>
      <c r="WSU3" t="s">
        <v>16102</v>
      </c>
      <c r="WSV3" t="s">
        <v>16103</v>
      </c>
      <c r="WSW3" t="s">
        <v>16104</v>
      </c>
      <c r="WSX3" t="s">
        <v>16105</v>
      </c>
      <c r="WSY3" t="s">
        <v>16106</v>
      </c>
      <c r="WSZ3" t="s">
        <v>16107</v>
      </c>
      <c r="WTA3" t="s">
        <v>16108</v>
      </c>
      <c r="WTB3" t="s">
        <v>16109</v>
      </c>
      <c r="WTC3" t="s">
        <v>16110</v>
      </c>
      <c r="WTD3" t="s">
        <v>16111</v>
      </c>
      <c r="WTE3" t="s">
        <v>16112</v>
      </c>
      <c r="WTF3" t="s">
        <v>16113</v>
      </c>
      <c r="WTG3" t="s">
        <v>16114</v>
      </c>
      <c r="WTH3" t="s">
        <v>16115</v>
      </c>
      <c r="WTI3" t="s">
        <v>16116</v>
      </c>
      <c r="WTJ3" t="s">
        <v>16117</v>
      </c>
      <c r="WTK3" t="s">
        <v>16118</v>
      </c>
      <c r="WTL3" t="s">
        <v>16119</v>
      </c>
      <c r="WTM3" t="s">
        <v>16120</v>
      </c>
      <c r="WTN3" t="s">
        <v>16121</v>
      </c>
      <c r="WTO3" t="s">
        <v>16122</v>
      </c>
      <c r="WTP3" t="s">
        <v>16123</v>
      </c>
      <c r="WTQ3" t="s">
        <v>16124</v>
      </c>
      <c r="WTR3" t="s">
        <v>16125</v>
      </c>
      <c r="WTS3" t="s">
        <v>16126</v>
      </c>
      <c r="WTT3" t="s">
        <v>16127</v>
      </c>
      <c r="WTU3" t="s">
        <v>16128</v>
      </c>
      <c r="WTV3" t="s">
        <v>16129</v>
      </c>
      <c r="WTW3" t="s">
        <v>16130</v>
      </c>
      <c r="WTX3" t="s">
        <v>16131</v>
      </c>
      <c r="WTY3" t="s">
        <v>16132</v>
      </c>
      <c r="WTZ3" t="s">
        <v>16133</v>
      </c>
      <c r="WUA3" t="s">
        <v>16134</v>
      </c>
      <c r="WUB3" t="s">
        <v>16135</v>
      </c>
      <c r="WUC3" t="s">
        <v>16136</v>
      </c>
      <c r="WUD3" t="s">
        <v>16137</v>
      </c>
      <c r="WUE3" t="s">
        <v>16138</v>
      </c>
      <c r="WUF3" t="s">
        <v>16139</v>
      </c>
      <c r="WUG3" t="s">
        <v>16140</v>
      </c>
      <c r="WUH3" t="s">
        <v>16141</v>
      </c>
      <c r="WUI3" t="s">
        <v>16142</v>
      </c>
      <c r="WUJ3" t="s">
        <v>16143</v>
      </c>
      <c r="WUK3" t="s">
        <v>16144</v>
      </c>
      <c r="WUL3" t="s">
        <v>16145</v>
      </c>
      <c r="WUM3" t="s">
        <v>16146</v>
      </c>
      <c r="WUN3" t="s">
        <v>16147</v>
      </c>
      <c r="WUO3" t="s">
        <v>16148</v>
      </c>
      <c r="WUP3" t="s">
        <v>16149</v>
      </c>
      <c r="WUQ3" t="s">
        <v>16150</v>
      </c>
      <c r="WUR3" t="s">
        <v>16151</v>
      </c>
      <c r="WUS3" t="s">
        <v>16152</v>
      </c>
      <c r="WUT3" t="s">
        <v>16153</v>
      </c>
      <c r="WUU3" t="s">
        <v>16154</v>
      </c>
      <c r="WUV3" t="s">
        <v>16155</v>
      </c>
      <c r="WUW3" t="s">
        <v>16156</v>
      </c>
      <c r="WUX3" t="s">
        <v>16157</v>
      </c>
      <c r="WUY3" t="s">
        <v>16158</v>
      </c>
      <c r="WUZ3" t="s">
        <v>16159</v>
      </c>
      <c r="WVA3" t="s">
        <v>16160</v>
      </c>
      <c r="WVB3" t="s">
        <v>16161</v>
      </c>
      <c r="WVC3" t="s">
        <v>16162</v>
      </c>
      <c r="WVD3" t="s">
        <v>16163</v>
      </c>
      <c r="WVE3" t="s">
        <v>16164</v>
      </c>
      <c r="WVF3" t="s">
        <v>16165</v>
      </c>
      <c r="WVG3" t="s">
        <v>16166</v>
      </c>
      <c r="WVH3" t="s">
        <v>16167</v>
      </c>
      <c r="WVI3" t="s">
        <v>16168</v>
      </c>
      <c r="WVJ3" t="s">
        <v>16169</v>
      </c>
      <c r="WVK3" t="s">
        <v>16170</v>
      </c>
      <c r="WVL3" t="s">
        <v>16171</v>
      </c>
      <c r="WVM3" t="s">
        <v>16172</v>
      </c>
      <c r="WVN3" t="s">
        <v>16173</v>
      </c>
      <c r="WVO3" t="s">
        <v>16174</v>
      </c>
      <c r="WVP3" t="s">
        <v>16175</v>
      </c>
      <c r="WVQ3" t="s">
        <v>16176</v>
      </c>
      <c r="WVR3" t="s">
        <v>16177</v>
      </c>
      <c r="WVS3" t="s">
        <v>16178</v>
      </c>
      <c r="WVT3" t="s">
        <v>16179</v>
      </c>
      <c r="WVU3" t="s">
        <v>16180</v>
      </c>
      <c r="WVV3" t="s">
        <v>16181</v>
      </c>
      <c r="WVW3" t="s">
        <v>16182</v>
      </c>
      <c r="WVX3" t="s">
        <v>16183</v>
      </c>
      <c r="WVY3" t="s">
        <v>16184</v>
      </c>
      <c r="WVZ3" t="s">
        <v>16185</v>
      </c>
      <c r="WWA3" t="s">
        <v>16186</v>
      </c>
      <c r="WWB3" t="s">
        <v>16187</v>
      </c>
      <c r="WWC3" t="s">
        <v>16188</v>
      </c>
      <c r="WWD3" t="s">
        <v>16189</v>
      </c>
      <c r="WWE3" t="s">
        <v>16190</v>
      </c>
      <c r="WWF3" t="s">
        <v>16191</v>
      </c>
      <c r="WWG3" t="s">
        <v>16192</v>
      </c>
      <c r="WWH3" t="s">
        <v>16193</v>
      </c>
      <c r="WWI3" t="s">
        <v>16194</v>
      </c>
      <c r="WWJ3" t="s">
        <v>16195</v>
      </c>
      <c r="WWK3" t="s">
        <v>16196</v>
      </c>
      <c r="WWL3" t="s">
        <v>16197</v>
      </c>
      <c r="WWM3" t="s">
        <v>16198</v>
      </c>
      <c r="WWN3" t="s">
        <v>16199</v>
      </c>
      <c r="WWO3" t="s">
        <v>16200</v>
      </c>
      <c r="WWP3" t="s">
        <v>16201</v>
      </c>
      <c r="WWQ3" t="s">
        <v>16202</v>
      </c>
      <c r="WWR3" t="s">
        <v>16203</v>
      </c>
      <c r="WWS3" t="s">
        <v>16204</v>
      </c>
      <c r="WWT3" t="s">
        <v>16205</v>
      </c>
      <c r="WWU3" t="s">
        <v>16206</v>
      </c>
      <c r="WWV3" t="s">
        <v>16207</v>
      </c>
      <c r="WWW3" t="s">
        <v>16208</v>
      </c>
      <c r="WWX3" t="s">
        <v>16209</v>
      </c>
      <c r="WWY3" t="s">
        <v>16210</v>
      </c>
      <c r="WWZ3" t="s">
        <v>16211</v>
      </c>
      <c r="WXA3" t="s">
        <v>16212</v>
      </c>
      <c r="WXB3" t="s">
        <v>16213</v>
      </c>
      <c r="WXC3" t="s">
        <v>16214</v>
      </c>
      <c r="WXD3" t="s">
        <v>16215</v>
      </c>
      <c r="WXE3" t="s">
        <v>16216</v>
      </c>
      <c r="WXF3" t="s">
        <v>16217</v>
      </c>
      <c r="WXG3" t="s">
        <v>16218</v>
      </c>
      <c r="WXH3" t="s">
        <v>16219</v>
      </c>
      <c r="WXI3" t="s">
        <v>16220</v>
      </c>
      <c r="WXJ3" t="s">
        <v>16221</v>
      </c>
      <c r="WXK3" t="s">
        <v>16222</v>
      </c>
      <c r="WXL3" t="s">
        <v>16223</v>
      </c>
      <c r="WXM3" t="s">
        <v>16224</v>
      </c>
      <c r="WXN3" t="s">
        <v>16225</v>
      </c>
      <c r="WXO3" t="s">
        <v>16226</v>
      </c>
      <c r="WXP3" t="s">
        <v>16227</v>
      </c>
      <c r="WXQ3" t="s">
        <v>16228</v>
      </c>
      <c r="WXR3" t="s">
        <v>16229</v>
      </c>
      <c r="WXS3" t="s">
        <v>16230</v>
      </c>
      <c r="WXT3" t="s">
        <v>16231</v>
      </c>
      <c r="WXU3" t="s">
        <v>16232</v>
      </c>
      <c r="WXV3" t="s">
        <v>16233</v>
      </c>
      <c r="WXW3" t="s">
        <v>16234</v>
      </c>
      <c r="WXX3" t="s">
        <v>16235</v>
      </c>
      <c r="WXY3" t="s">
        <v>16236</v>
      </c>
      <c r="WXZ3" t="s">
        <v>16237</v>
      </c>
      <c r="WYA3" t="s">
        <v>16238</v>
      </c>
      <c r="WYB3" t="s">
        <v>16239</v>
      </c>
      <c r="WYC3" t="s">
        <v>16240</v>
      </c>
      <c r="WYD3" t="s">
        <v>16241</v>
      </c>
      <c r="WYE3" t="s">
        <v>16242</v>
      </c>
      <c r="WYF3" t="s">
        <v>16243</v>
      </c>
      <c r="WYG3" t="s">
        <v>16244</v>
      </c>
      <c r="WYH3" t="s">
        <v>16245</v>
      </c>
      <c r="WYI3" t="s">
        <v>16246</v>
      </c>
      <c r="WYJ3" t="s">
        <v>16247</v>
      </c>
      <c r="WYK3" t="s">
        <v>16248</v>
      </c>
      <c r="WYL3" t="s">
        <v>16249</v>
      </c>
      <c r="WYM3" t="s">
        <v>16250</v>
      </c>
      <c r="WYN3" t="s">
        <v>16251</v>
      </c>
      <c r="WYO3" t="s">
        <v>16252</v>
      </c>
      <c r="WYP3" t="s">
        <v>16253</v>
      </c>
      <c r="WYQ3" t="s">
        <v>16254</v>
      </c>
      <c r="WYR3" t="s">
        <v>16255</v>
      </c>
      <c r="WYS3" t="s">
        <v>16256</v>
      </c>
      <c r="WYT3" t="s">
        <v>16257</v>
      </c>
      <c r="WYU3" t="s">
        <v>16258</v>
      </c>
      <c r="WYV3" t="s">
        <v>16259</v>
      </c>
      <c r="WYW3" t="s">
        <v>16260</v>
      </c>
      <c r="WYX3" t="s">
        <v>16261</v>
      </c>
      <c r="WYY3" t="s">
        <v>16262</v>
      </c>
      <c r="WYZ3" t="s">
        <v>16263</v>
      </c>
      <c r="WZA3" t="s">
        <v>16264</v>
      </c>
      <c r="WZB3" t="s">
        <v>16265</v>
      </c>
      <c r="WZC3" t="s">
        <v>16266</v>
      </c>
      <c r="WZD3" t="s">
        <v>16267</v>
      </c>
      <c r="WZE3" t="s">
        <v>16268</v>
      </c>
      <c r="WZF3" t="s">
        <v>16269</v>
      </c>
      <c r="WZG3" t="s">
        <v>16270</v>
      </c>
      <c r="WZH3" t="s">
        <v>16271</v>
      </c>
      <c r="WZI3" t="s">
        <v>16272</v>
      </c>
      <c r="WZJ3" t="s">
        <v>16273</v>
      </c>
      <c r="WZK3" t="s">
        <v>16274</v>
      </c>
      <c r="WZL3" t="s">
        <v>16275</v>
      </c>
      <c r="WZM3" t="s">
        <v>16276</v>
      </c>
      <c r="WZN3" t="s">
        <v>16277</v>
      </c>
      <c r="WZO3" t="s">
        <v>16278</v>
      </c>
      <c r="WZP3" t="s">
        <v>16279</v>
      </c>
      <c r="WZQ3" t="s">
        <v>16280</v>
      </c>
      <c r="WZR3" t="s">
        <v>16281</v>
      </c>
      <c r="WZS3" t="s">
        <v>16282</v>
      </c>
      <c r="WZT3" t="s">
        <v>16283</v>
      </c>
      <c r="WZU3" t="s">
        <v>16284</v>
      </c>
      <c r="WZV3" t="s">
        <v>16285</v>
      </c>
      <c r="WZW3" t="s">
        <v>16286</v>
      </c>
      <c r="WZX3" t="s">
        <v>16287</v>
      </c>
      <c r="WZY3" t="s">
        <v>16288</v>
      </c>
      <c r="WZZ3" t="s">
        <v>16289</v>
      </c>
      <c r="XAA3" t="s">
        <v>16290</v>
      </c>
      <c r="XAB3" t="s">
        <v>16291</v>
      </c>
      <c r="XAC3" t="s">
        <v>16292</v>
      </c>
      <c r="XAD3" t="s">
        <v>16293</v>
      </c>
      <c r="XAE3" t="s">
        <v>16294</v>
      </c>
      <c r="XAF3" t="s">
        <v>16295</v>
      </c>
      <c r="XAG3" t="s">
        <v>16296</v>
      </c>
      <c r="XAH3" t="s">
        <v>16297</v>
      </c>
      <c r="XAI3" t="s">
        <v>16298</v>
      </c>
      <c r="XAJ3" t="s">
        <v>16299</v>
      </c>
      <c r="XAK3" t="s">
        <v>16300</v>
      </c>
      <c r="XAL3" t="s">
        <v>16301</v>
      </c>
      <c r="XAM3" t="s">
        <v>16302</v>
      </c>
      <c r="XAN3" t="s">
        <v>16303</v>
      </c>
      <c r="XAO3" t="s">
        <v>16304</v>
      </c>
      <c r="XAP3" t="s">
        <v>16305</v>
      </c>
      <c r="XAQ3" t="s">
        <v>16306</v>
      </c>
      <c r="XAR3" t="s">
        <v>16307</v>
      </c>
      <c r="XAS3" t="s">
        <v>16308</v>
      </c>
      <c r="XAT3" t="s">
        <v>16309</v>
      </c>
      <c r="XAU3" t="s">
        <v>16310</v>
      </c>
      <c r="XAV3" t="s">
        <v>16311</v>
      </c>
      <c r="XAW3" t="s">
        <v>16312</v>
      </c>
      <c r="XAX3" t="s">
        <v>16313</v>
      </c>
      <c r="XAY3" t="s">
        <v>16314</v>
      </c>
      <c r="XAZ3" t="s">
        <v>16315</v>
      </c>
      <c r="XBA3" t="s">
        <v>16316</v>
      </c>
      <c r="XBB3" t="s">
        <v>16317</v>
      </c>
      <c r="XBC3" t="s">
        <v>16318</v>
      </c>
      <c r="XBD3" t="s">
        <v>16319</v>
      </c>
      <c r="XBE3" t="s">
        <v>16320</v>
      </c>
      <c r="XBF3" t="s">
        <v>16321</v>
      </c>
      <c r="XBG3" t="s">
        <v>16322</v>
      </c>
      <c r="XBH3" t="s">
        <v>16323</v>
      </c>
      <c r="XBI3" t="s">
        <v>16324</v>
      </c>
      <c r="XBJ3" t="s">
        <v>16325</v>
      </c>
      <c r="XBK3" t="s">
        <v>16326</v>
      </c>
      <c r="XBL3" t="s">
        <v>16327</v>
      </c>
      <c r="XBM3" t="s">
        <v>16328</v>
      </c>
      <c r="XBN3" t="s">
        <v>16329</v>
      </c>
      <c r="XBO3" t="s">
        <v>16330</v>
      </c>
      <c r="XBP3" t="s">
        <v>16331</v>
      </c>
      <c r="XBQ3" t="s">
        <v>16332</v>
      </c>
      <c r="XBR3" t="s">
        <v>16333</v>
      </c>
      <c r="XBS3" t="s">
        <v>16334</v>
      </c>
      <c r="XBT3" t="s">
        <v>16335</v>
      </c>
      <c r="XBU3" t="s">
        <v>16336</v>
      </c>
      <c r="XBV3" t="s">
        <v>16337</v>
      </c>
      <c r="XBW3" t="s">
        <v>16338</v>
      </c>
      <c r="XBX3" t="s">
        <v>16339</v>
      </c>
      <c r="XBY3" t="s">
        <v>16340</v>
      </c>
      <c r="XBZ3" t="s">
        <v>16341</v>
      </c>
      <c r="XCA3" t="s">
        <v>16342</v>
      </c>
      <c r="XCB3" t="s">
        <v>16343</v>
      </c>
      <c r="XCC3" t="s">
        <v>16344</v>
      </c>
      <c r="XCD3" t="s">
        <v>16345</v>
      </c>
      <c r="XCE3" t="s">
        <v>16346</v>
      </c>
      <c r="XCF3" t="s">
        <v>16347</v>
      </c>
      <c r="XCG3" t="s">
        <v>16348</v>
      </c>
      <c r="XCH3" t="s">
        <v>16349</v>
      </c>
      <c r="XCI3" t="s">
        <v>16350</v>
      </c>
      <c r="XCJ3" t="s">
        <v>16351</v>
      </c>
      <c r="XCK3" t="s">
        <v>16352</v>
      </c>
      <c r="XCL3" t="s">
        <v>16353</v>
      </c>
      <c r="XCM3" t="s">
        <v>16354</v>
      </c>
      <c r="XCN3" t="s">
        <v>16355</v>
      </c>
      <c r="XCO3" t="s">
        <v>16356</v>
      </c>
      <c r="XCP3" t="s">
        <v>16357</v>
      </c>
      <c r="XCQ3" t="s">
        <v>16358</v>
      </c>
      <c r="XCR3" t="s">
        <v>16359</v>
      </c>
      <c r="XCS3" t="s">
        <v>16360</v>
      </c>
      <c r="XCT3" t="s">
        <v>16361</v>
      </c>
      <c r="XCU3" t="s">
        <v>16362</v>
      </c>
      <c r="XCV3" t="s">
        <v>16363</v>
      </c>
      <c r="XCW3" t="s">
        <v>16364</v>
      </c>
      <c r="XCX3" t="s">
        <v>16365</v>
      </c>
      <c r="XCY3" t="s">
        <v>16366</v>
      </c>
      <c r="XCZ3" t="s">
        <v>16367</v>
      </c>
      <c r="XDA3" t="s">
        <v>16368</v>
      </c>
      <c r="XDB3" t="s">
        <v>16369</v>
      </c>
      <c r="XDC3" t="s">
        <v>16370</v>
      </c>
      <c r="XDD3" t="s">
        <v>16371</v>
      </c>
      <c r="XDE3" t="s">
        <v>16372</v>
      </c>
      <c r="XDF3" t="s">
        <v>16373</v>
      </c>
      <c r="XDG3" t="s">
        <v>16374</v>
      </c>
      <c r="XDH3" t="s">
        <v>16375</v>
      </c>
      <c r="XDI3" t="s">
        <v>16376</v>
      </c>
      <c r="XDJ3" t="s">
        <v>16377</v>
      </c>
      <c r="XDK3" t="s">
        <v>16378</v>
      </c>
      <c r="XDL3" t="s">
        <v>16379</v>
      </c>
      <c r="XDM3" t="s">
        <v>16380</v>
      </c>
      <c r="XDN3" t="s">
        <v>16381</v>
      </c>
      <c r="XDO3" t="s">
        <v>16382</v>
      </c>
      <c r="XDP3" t="s">
        <v>16383</v>
      </c>
      <c r="XDQ3" t="s">
        <v>16384</v>
      </c>
      <c r="XDR3" t="s">
        <v>16385</v>
      </c>
      <c r="XDS3" t="s">
        <v>16386</v>
      </c>
      <c r="XDT3" t="s">
        <v>16387</v>
      </c>
      <c r="XDU3" t="s">
        <v>16388</v>
      </c>
      <c r="XDV3" t="s">
        <v>16389</v>
      </c>
      <c r="XDW3" t="s">
        <v>16390</v>
      </c>
      <c r="XDX3" t="s">
        <v>16391</v>
      </c>
      <c r="XDY3" t="s">
        <v>16392</v>
      </c>
      <c r="XDZ3" t="s">
        <v>16393</v>
      </c>
      <c r="XEA3" t="s">
        <v>16394</v>
      </c>
      <c r="XEB3" t="s">
        <v>16395</v>
      </c>
      <c r="XEC3" t="s">
        <v>16396</v>
      </c>
      <c r="XED3" t="s">
        <v>16397</v>
      </c>
      <c r="XEE3" t="s">
        <v>16398</v>
      </c>
      <c r="XEF3" t="s">
        <v>16399</v>
      </c>
      <c r="XEG3" t="s">
        <v>16400</v>
      </c>
      <c r="XEH3" t="s">
        <v>16401</v>
      </c>
      <c r="XEI3" t="s">
        <v>16402</v>
      </c>
      <c r="XEJ3" t="s">
        <v>16403</v>
      </c>
      <c r="XEK3" t="s">
        <v>16404</v>
      </c>
      <c r="XEL3" t="s">
        <v>16405</v>
      </c>
      <c r="XEM3" t="s">
        <v>16406</v>
      </c>
      <c r="XEN3" t="s">
        <v>16407</v>
      </c>
      <c r="XEO3" t="s">
        <v>16408</v>
      </c>
      <c r="XEP3" t="s">
        <v>16409</v>
      </c>
      <c r="XEQ3" t="s">
        <v>16410</v>
      </c>
      <c r="XER3" t="s">
        <v>16411</v>
      </c>
      <c r="XES3" t="s">
        <v>16412</v>
      </c>
      <c r="XET3" t="s">
        <v>16413</v>
      </c>
      <c r="XEU3" t="s">
        <v>16414</v>
      </c>
      <c r="XEV3" t="s">
        <v>16415</v>
      </c>
      <c r="XEW3" t="s">
        <v>16416</v>
      </c>
      <c r="XEX3" t="s">
        <v>16417</v>
      </c>
      <c r="XEY3" t="s">
        <v>16418</v>
      </c>
      <c r="XEZ3" t="s">
        <v>16419</v>
      </c>
      <c r="XFA3" t="s">
        <v>16420</v>
      </c>
      <c r="XFB3" t="s">
        <v>16421</v>
      </c>
      <c r="XFC3" t="s">
        <v>16422</v>
      </c>
      <c r="XFD3" t="s">
        <v>16423</v>
      </c>
    </row>
    <row r="4" spans="1:16384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6384" x14ac:dyDescent="0.25">
      <c r="A5" t="s">
        <v>14</v>
      </c>
      <c r="B5" t="s">
        <v>8</v>
      </c>
      <c r="C5" s="2">
        <v>27</v>
      </c>
      <c r="D5" s="6">
        <v>43</v>
      </c>
      <c r="E5" s="6">
        <v>42</v>
      </c>
      <c r="F5" s="6">
        <v>40</v>
      </c>
      <c r="G5" s="7">
        <f t="shared" ref="G5:I11" si="0">IF(D5&gt;40,D5-40,0)</f>
        <v>3</v>
      </c>
      <c r="H5" s="7">
        <f t="shared" si="0"/>
        <v>2</v>
      </c>
      <c r="I5" s="7">
        <f t="shared" si="0"/>
        <v>0</v>
      </c>
      <c r="J5" s="8">
        <f t="shared" ref="J5:L11" si="1">$C5*D5</f>
        <v>1161</v>
      </c>
      <c r="K5" s="8">
        <f t="shared" si="1"/>
        <v>1134</v>
      </c>
      <c r="L5" s="8">
        <f t="shared" si="1"/>
        <v>1080</v>
      </c>
      <c r="M5" s="9">
        <f t="shared" ref="M5:O11" si="2">0.5*$C5*G5</f>
        <v>40.5</v>
      </c>
      <c r="N5" s="9">
        <f t="shared" si="2"/>
        <v>27</v>
      </c>
      <c r="O5" s="9">
        <f t="shared" si="2"/>
        <v>0</v>
      </c>
      <c r="P5" s="10">
        <f t="shared" ref="P5:R11" si="3">SUM(J5,M5)</f>
        <v>1201.5</v>
      </c>
      <c r="Q5" s="10">
        <f t="shared" si="3"/>
        <v>1161</v>
      </c>
      <c r="R5" s="10">
        <f t="shared" si="3"/>
        <v>1080</v>
      </c>
    </row>
    <row r="6" spans="1:16384" x14ac:dyDescent="0.25">
      <c r="A6" t="s">
        <v>8</v>
      </c>
      <c r="B6" t="s">
        <v>9</v>
      </c>
      <c r="C6" s="2">
        <v>20</v>
      </c>
      <c r="D6" s="6">
        <v>42</v>
      </c>
      <c r="E6" s="6">
        <v>39</v>
      </c>
      <c r="F6" s="6">
        <v>43</v>
      </c>
      <c r="G6" s="7">
        <f t="shared" si="0"/>
        <v>2</v>
      </c>
      <c r="H6" s="7">
        <f t="shared" si="0"/>
        <v>0</v>
      </c>
      <c r="I6" s="7">
        <f t="shared" si="0"/>
        <v>3</v>
      </c>
      <c r="J6" s="8">
        <f t="shared" si="1"/>
        <v>840</v>
      </c>
      <c r="K6" s="8">
        <f t="shared" si="1"/>
        <v>780</v>
      </c>
      <c r="L6" s="8">
        <f t="shared" si="1"/>
        <v>860</v>
      </c>
      <c r="M6" s="9">
        <f t="shared" si="2"/>
        <v>20</v>
      </c>
      <c r="N6" s="9">
        <f t="shared" si="2"/>
        <v>0</v>
      </c>
      <c r="O6" s="9">
        <f t="shared" si="2"/>
        <v>30</v>
      </c>
      <c r="P6" s="10">
        <f t="shared" si="3"/>
        <v>860</v>
      </c>
      <c r="Q6" s="10">
        <f t="shared" si="3"/>
        <v>780</v>
      </c>
      <c r="R6" s="10">
        <f t="shared" si="3"/>
        <v>890</v>
      </c>
    </row>
    <row r="7" spans="1:16384" x14ac:dyDescent="0.25">
      <c r="A7" t="s">
        <v>12</v>
      </c>
      <c r="B7" t="s">
        <v>13</v>
      </c>
      <c r="C7" s="2">
        <v>25</v>
      </c>
      <c r="D7" s="6">
        <v>39</v>
      </c>
      <c r="E7" s="6">
        <v>38</v>
      </c>
      <c r="F7" s="6">
        <v>42</v>
      </c>
      <c r="G7" s="7">
        <f t="shared" si="0"/>
        <v>0</v>
      </c>
      <c r="H7" s="7">
        <f t="shared" si="0"/>
        <v>0</v>
      </c>
      <c r="I7" s="7">
        <f t="shared" si="0"/>
        <v>2</v>
      </c>
      <c r="J7" s="8">
        <f t="shared" si="1"/>
        <v>975</v>
      </c>
      <c r="K7" s="8">
        <f t="shared" si="1"/>
        <v>950</v>
      </c>
      <c r="L7" s="8">
        <f t="shared" si="1"/>
        <v>1050</v>
      </c>
      <c r="M7" s="9">
        <f t="shared" si="2"/>
        <v>0</v>
      </c>
      <c r="N7" s="9">
        <f t="shared" si="2"/>
        <v>0</v>
      </c>
      <c r="O7" s="9">
        <f t="shared" si="2"/>
        <v>25</v>
      </c>
      <c r="P7" s="10">
        <f t="shared" si="3"/>
        <v>975</v>
      </c>
      <c r="Q7" s="10">
        <f t="shared" si="3"/>
        <v>950</v>
      </c>
      <c r="R7" s="10">
        <f t="shared" si="3"/>
        <v>1075</v>
      </c>
    </row>
    <row r="8" spans="1:16384" x14ac:dyDescent="0.25">
      <c r="A8" t="s">
        <v>17</v>
      </c>
      <c r="B8" t="s">
        <v>18</v>
      </c>
      <c r="C8" s="2">
        <v>15</v>
      </c>
      <c r="D8" s="6">
        <v>45</v>
      </c>
      <c r="E8" s="6">
        <v>40</v>
      </c>
      <c r="F8" s="6">
        <v>43</v>
      </c>
      <c r="G8" s="7">
        <f t="shared" si="0"/>
        <v>5</v>
      </c>
      <c r="H8" s="7">
        <f t="shared" si="0"/>
        <v>0</v>
      </c>
      <c r="I8" s="7">
        <f t="shared" si="0"/>
        <v>3</v>
      </c>
      <c r="J8" s="8">
        <f t="shared" si="1"/>
        <v>675</v>
      </c>
      <c r="K8" s="8">
        <f t="shared" si="1"/>
        <v>600</v>
      </c>
      <c r="L8" s="8">
        <f t="shared" si="1"/>
        <v>645</v>
      </c>
      <c r="M8" s="9">
        <f t="shared" si="2"/>
        <v>37.5</v>
      </c>
      <c r="N8" s="9">
        <f t="shared" si="2"/>
        <v>0</v>
      </c>
      <c r="O8" s="9">
        <f t="shared" si="2"/>
        <v>22.5</v>
      </c>
      <c r="P8" s="10">
        <f t="shared" si="3"/>
        <v>712.5</v>
      </c>
      <c r="Q8" s="10">
        <f t="shared" si="3"/>
        <v>600</v>
      </c>
      <c r="R8" s="10">
        <f t="shared" si="3"/>
        <v>667.5</v>
      </c>
    </row>
    <row r="9" spans="1:16384" x14ac:dyDescent="0.25">
      <c r="A9" t="s">
        <v>15</v>
      </c>
      <c r="B9" t="s">
        <v>16</v>
      </c>
      <c r="C9" s="2">
        <v>30</v>
      </c>
      <c r="D9" s="6">
        <v>39</v>
      </c>
      <c r="E9" s="6">
        <v>41</v>
      </c>
      <c r="F9" s="6">
        <v>39</v>
      </c>
      <c r="G9" s="7">
        <f t="shared" si="0"/>
        <v>0</v>
      </c>
      <c r="H9" s="7">
        <f t="shared" si="0"/>
        <v>1</v>
      </c>
      <c r="I9" s="7">
        <f t="shared" si="0"/>
        <v>0</v>
      </c>
      <c r="J9" s="8">
        <f t="shared" si="1"/>
        <v>1170</v>
      </c>
      <c r="K9" s="8">
        <f t="shared" si="1"/>
        <v>1230</v>
      </c>
      <c r="L9" s="8">
        <f t="shared" si="1"/>
        <v>1170</v>
      </c>
      <c r="M9" s="9">
        <f t="shared" si="2"/>
        <v>0</v>
      </c>
      <c r="N9" s="9">
        <f t="shared" si="2"/>
        <v>15</v>
      </c>
      <c r="O9" s="9">
        <f t="shared" si="2"/>
        <v>0</v>
      </c>
      <c r="P9" s="10">
        <f t="shared" si="3"/>
        <v>1170</v>
      </c>
      <c r="Q9" s="10">
        <f t="shared" si="3"/>
        <v>1245</v>
      </c>
      <c r="R9" s="10">
        <f t="shared" si="3"/>
        <v>1170</v>
      </c>
    </row>
    <row r="10" spans="1:16384" x14ac:dyDescent="0.25">
      <c r="A10" t="s">
        <v>6</v>
      </c>
      <c r="B10" t="s">
        <v>7</v>
      </c>
      <c r="C10" s="2">
        <v>15.9</v>
      </c>
      <c r="D10" s="6">
        <v>41</v>
      </c>
      <c r="E10" s="6">
        <v>42</v>
      </c>
      <c r="F10" s="6">
        <v>40</v>
      </c>
      <c r="G10" s="7">
        <f t="shared" si="0"/>
        <v>1</v>
      </c>
      <c r="H10" s="7">
        <f t="shared" si="0"/>
        <v>2</v>
      </c>
      <c r="I10" s="7">
        <f t="shared" si="0"/>
        <v>0</v>
      </c>
      <c r="J10" s="8">
        <f t="shared" si="1"/>
        <v>651.9</v>
      </c>
      <c r="K10" s="8">
        <f t="shared" si="1"/>
        <v>667.80000000000007</v>
      </c>
      <c r="L10" s="8">
        <f t="shared" si="1"/>
        <v>636</v>
      </c>
      <c r="M10" s="9">
        <f t="shared" si="2"/>
        <v>7.95</v>
      </c>
      <c r="N10" s="9">
        <f t="shared" si="2"/>
        <v>15.9</v>
      </c>
      <c r="O10" s="9">
        <f t="shared" si="2"/>
        <v>0</v>
      </c>
      <c r="P10" s="10">
        <f t="shared" si="3"/>
        <v>659.85</v>
      </c>
      <c r="Q10" s="10">
        <f t="shared" si="3"/>
        <v>683.7</v>
      </c>
      <c r="R10" s="10">
        <f t="shared" si="3"/>
        <v>636</v>
      </c>
    </row>
    <row r="11" spans="1:16384" x14ac:dyDescent="0.25">
      <c r="A11" t="s">
        <v>10</v>
      </c>
      <c r="B11" t="s">
        <v>11</v>
      </c>
      <c r="C11" s="2">
        <v>14</v>
      </c>
      <c r="D11" s="6">
        <v>43</v>
      </c>
      <c r="E11" s="6">
        <v>40</v>
      </c>
      <c r="F11" s="6">
        <v>43</v>
      </c>
      <c r="G11" s="7">
        <f t="shared" si="0"/>
        <v>3</v>
      </c>
      <c r="H11" s="7">
        <f t="shared" si="0"/>
        <v>0</v>
      </c>
      <c r="I11" s="7">
        <f t="shared" si="0"/>
        <v>3</v>
      </c>
      <c r="J11" s="8">
        <f t="shared" si="1"/>
        <v>602</v>
      </c>
      <c r="K11" s="8">
        <f t="shared" si="1"/>
        <v>560</v>
      </c>
      <c r="L11" s="8">
        <f t="shared" si="1"/>
        <v>602</v>
      </c>
      <c r="M11" s="9">
        <f t="shared" si="2"/>
        <v>21</v>
      </c>
      <c r="N11" s="9">
        <f t="shared" si="2"/>
        <v>0</v>
      </c>
      <c r="O11" s="9">
        <f t="shared" si="2"/>
        <v>21</v>
      </c>
      <c r="P11" s="10">
        <f t="shared" si="3"/>
        <v>623</v>
      </c>
      <c r="Q11" s="10">
        <f t="shared" si="3"/>
        <v>560</v>
      </c>
      <c r="R11" s="10">
        <f t="shared" si="3"/>
        <v>623</v>
      </c>
    </row>
    <row r="12" spans="1:16384" x14ac:dyDescent="0.25">
      <c r="E12"/>
    </row>
    <row r="13" spans="1:16384" x14ac:dyDescent="0.25">
      <c r="A13" t="s">
        <v>19</v>
      </c>
      <c r="C13" s="2">
        <f>MAX(C5:C11)</f>
        <v>30</v>
      </c>
      <c r="D13" s="4">
        <f>MAX(D5:D11)</f>
        <v>45</v>
      </c>
      <c r="E13" s="4">
        <f>MAX(E5:E11)</f>
        <v>42</v>
      </c>
      <c r="F13" s="4">
        <f>MAX(F5:F11)</f>
        <v>43</v>
      </c>
      <c r="J13" s="5">
        <f t="shared" ref="J13:R13" si="4">MAX(J5:J11)</f>
        <v>1170</v>
      </c>
      <c r="K13" s="5">
        <f t="shared" si="4"/>
        <v>1230</v>
      </c>
      <c r="L13" s="5">
        <f t="shared" si="4"/>
        <v>1170</v>
      </c>
      <c r="M13" s="5">
        <f t="shared" si="4"/>
        <v>40.5</v>
      </c>
      <c r="N13" s="5">
        <f t="shared" si="4"/>
        <v>27</v>
      </c>
      <c r="O13" s="5">
        <f t="shared" si="4"/>
        <v>30</v>
      </c>
      <c r="P13" s="5">
        <f t="shared" si="4"/>
        <v>1201.5</v>
      </c>
      <c r="Q13" s="5">
        <f t="shared" si="4"/>
        <v>1245</v>
      </c>
      <c r="R13" s="5">
        <f t="shared" si="4"/>
        <v>1170</v>
      </c>
    </row>
    <row r="14" spans="1:16384" x14ac:dyDescent="0.25">
      <c r="A14" t="s">
        <v>20</v>
      </c>
      <c r="C14" s="2">
        <f>MIN(C5:C11)</f>
        <v>14</v>
      </c>
      <c r="D14" s="4">
        <f>MIN(D5:D11)</f>
        <v>39</v>
      </c>
      <c r="E14" s="4">
        <f>MIN(E5:E11)</f>
        <v>38</v>
      </c>
      <c r="F14" s="4">
        <f>MIN(F5:F11)</f>
        <v>39</v>
      </c>
      <c r="J14" s="5">
        <f t="shared" ref="J14:R14" si="5">MIN(J5:J11)</f>
        <v>602</v>
      </c>
      <c r="K14" s="5">
        <f t="shared" si="5"/>
        <v>560</v>
      </c>
      <c r="L14" s="5">
        <f t="shared" si="5"/>
        <v>602</v>
      </c>
      <c r="M14" s="5">
        <f t="shared" si="5"/>
        <v>0</v>
      </c>
      <c r="N14" s="5">
        <f t="shared" si="5"/>
        <v>0</v>
      </c>
      <c r="O14" s="5">
        <f t="shared" si="5"/>
        <v>0</v>
      </c>
      <c r="P14" s="5">
        <f t="shared" si="5"/>
        <v>623</v>
      </c>
      <c r="Q14" s="5">
        <f t="shared" si="5"/>
        <v>560</v>
      </c>
      <c r="R14" s="5">
        <f t="shared" si="5"/>
        <v>623</v>
      </c>
    </row>
    <row r="15" spans="1:16384" x14ac:dyDescent="0.25">
      <c r="A15" t="s">
        <v>21</v>
      </c>
      <c r="C15" s="2">
        <f>AVERAGE(C5:C11)</f>
        <v>20.985714285714288</v>
      </c>
      <c r="D15" s="4">
        <f>AVERAGE(D5:D11)</f>
        <v>41.714285714285715</v>
      </c>
      <c r="E15" s="4">
        <f>AVERAGE(E5:E11)</f>
        <v>40.285714285714285</v>
      </c>
      <c r="F15" s="4">
        <f>AVERAGE(F5:F11)</f>
        <v>41.428571428571431</v>
      </c>
      <c r="J15" s="5">
        <f t="shared" ref="J15:R15" si="6">AVERAGE(J5:J11)</f>
        <v>867.84285714285704</v>
      </c>
      <c r="K15" s="5">
        <f t="shared" si="6"/>
        <v>845.97142857142865</v>
      </c>
      <c r="L15" s="5">
        <f t="shared" si="6"/>
        <v>863.28571428571433</v>
      </c>
      <c r="M15" s="5">
        <f t="shared" si="6"/>
        <v>18.135714285714286</v>
      </c>
      <c r="N15" s="5">
        <f t="shared" si="6"/>
        <v>8.2714285714285705</v>
      </c>
      <c r="O15" s="5">
        <f t="shared" si="6"/>
        <v>14.071428571428571</v>
      </c>
      <c r="P15" s="5">
        <f t="shared" si="6"/>
        <v>885.97857142857151</v>
      </c>
      <c r="Q15" s="5">
        <f t="shared" si="6"/>
        <v>854.24285714285713</v>
      </c>
      <c r="R15" s="5">
        <f t="shared" si="6"/>
        <v>877.35714285714289</v>
      </c>
    </row>
    <row r="16" spans="1:16384" x14ac:dyDescent="0.25">
      <c r="A16" t="s">
        <v>22</v>
      </c>
      <c r="C16" s="2">
        <f>SUM(C5:C11)</f>
        <v>146.9</v>
      </c>
      <c r="D16" s="4">
        <f>SUM(D5:D11)</f>
        <v>292</v>
      </c>
      <c r="E16" s="4">
        <f>SUM(E5:E11)</f>
        <v>282</v>
      </c>
      <c r="F16" s="4">
        <f>SUM(F5:F11)</f>
        <v>290</v>
      </c>
      <c r="J16" s="5">
        <f t="shared" ref="J16:R16" si="7">SUM(J5:J11)</f>
        <v>6074.9</v>
      </c>
      <c r="K16" s="5">
        <f t="shared" si="7"/>
        <v>5921.8</v>
      </c>
      <c r="L16" s="5">
        <f t="shared" si="7"/>
        <v>6043</v>
      </c>
      <c r="M16" s="5">
        <f t="shared" si="7"/>
        <v>126.95</v>
      </c>
      <c r="N16" s="5">
        <f t="shared" si="7"/>
        <v>57.9</v>
      </c>
      <c r="O16" s="5">
        <f t="shared" si="7"/>
        <v>98.5</v>
      </c>
      <c r="P16" s="5">
        <f t="shared" si="7"/>
        <v>6201.85</v>
      </c>
      <c r="Q16" s="5">
        <f t="shared" si="7"/>
        <v>5979.7</v>
      </c>
      <c r="R16" s="5">
        <f t="shared" si="7"/>
        <v>6141.5</v>
      </c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  <row r="22" spans="5:5" x14ac:dyDescent="0.25">
      <c r="E22"/>
    </row>
    <row r="23" spans="5:5" x14ac:dyDescent="0.25">
      <c r="E23"/>
    </row>
  </sheetData>
  <sortState xmlns:xlrd2="http://schemas.microsoft.com/office/spreadsheetml/2017/richdata2" ref="A5:R11">
    <sortCondition ref="A5:A1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73A8-0DEB-4B79-A47A-7DB85BBDDF70}">
  <dimension ref="A1:M14"/>
  <sheetViews>
    <sheetView topLeftCell="L2" workbookViewId="0">
      <selection activeCell="M3" sqref="M3"/>
    </sheetView>
  </sheetViews>
  <sheetFormatPr defaultRowHeight="15" x14ac:dyDescent="0.25"/>
  <cols>
    <col min="2" max="2" width="8.42578125" bestFit="1" customWidth="1"/>
    <col min="3" max="3" width="9.42578125" customWidth="1"/>
    <col min="4" max="4" width="9.5703125" customWidth="1"/>
    <col min="5" max="5" width="9" customWidth="1"/>
  </cols>
  <sheetData>
    <row r="1" spans="1:13" ht="126.75" x14ac:dyDescent="0.25">
      <c r="A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H1" s="11" t="s">
        <v>26</v>
      </c>
      <c r="I1" s="11" t="s">
        <v>27</v>
      </c>
      <c r="J1" s="11" t="s">
        <v>28</v>
      </c>
      <c r="K1" s="11" t="s">
        <v>29</v>
      </c>
      <c r="M1" s="11" t="s">
        <v>31</v>
      </c>
    </row>
    <row r="2" spans="1:13" ht="30" x14ac:dyDescent="0.25">
      <c r="B2" s="12" t="s">
        <v>30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6</v>
      </c>
      <c r="B3" t="s">
        <v>7</v>
      </c>
      <c r="C3">
        <v>9</v>
      </c>
      <c r="D3">
        <v>17</v>
      </c>
      <c r="E3">
        <v>85</v>
      </c>
      <c r="F3">
        <v>1</v>
      </c>
      <c r="H3" s="13">
        <f>C3/C$2</f>
        <v>0.9</v>
      </c>
      <c r="I3" s="13">
        <f>D3/D$2</f>
        <v>0.85</v>
      </c>
      <c r="J3" s="13">
        <f>E3/E$2</f>
        <v>0.85</v>
      </c>
      <c r="K3" s="13">
        <f>F3/F$2</f>
        <v>1</v>
      </c>
      <c r="M3" s="13" t="b">
        <f>OR(H3&lt;0.5,I3&lt;0.5,J3&lt;0.5,K3&lt;0.5)</f>
        <v>0</v>
      </c>
    </row>
    <row r="4" spans="1:13" x14ac:dyDescent="0.25">
      <c r="A4" t="s">
        <v>8</v>
      </c>
      <c r="B4" t="s">
        <v>9</v>
      </c>
      <c r="C4">
        <v>10</v>
      </c>
      <c r="D4">
        <v>18</v>
      </c>
      <c r="E4">
        <v>92</v>
      </c>
      <c r="F4">
        <v>0</v>
      </c>
      <c r="H4" s="13">
        <f t="shared" ref="H4:H9" si="0">C4/C$2</f>
        <v>1</v>
      </c>
      <c r="I4" s="13">
        <f t="shared" ref="I4:K9" si="1">D4/D$2</f>
        <v>0.9</v>
      </c>
      <c r="J4" s="13">
        <f t="shared" si="1"/>
        <v>0.92</v>
      </c>
      <c r="K4" s="13">
        <f t="shared" si="1"/>
        <v>0</v>
      </c>
      <c r="M4" s="13" t="b">
        <f t="shared" ref="M4:M9" si="2">OR(H4&lt;0.5,I4&lt;0.5,J4&lt;0.5,K4&lt;0.5)</f>
        <v>1</v>
      </c>
    </row>
    <row r="5" spans="1:13" x14ac:dyDescent="0.25">
      <c r="A5" t="s">
        <v>10</v>
      </c>
      <c r="B5" t="s">
        <v>11</v>
      </c>
      <c r="C5">
        <v>8</v>
      </c>
      <c r="D5">
        <v>19</v>
      </c>
      <c r="E5">
        <v>90</v>
      </c>
      <c r="F5">
        <v>1</v>
      </c>
      <c r="H5" s="13">
        <f t="shared" si="0"/>
        <v>0.8</v>
      </c>
      <c r="I5" s="13">
        <f t="shared" si="1"/>
        <v>0.95</v>
      </c>
      <c r="J5" s="13">
        <f t="shared" si="1"/>
        <v>0.9</v>
      </c>
      <c r="K5" s="13">
        <f t="shared" si="1"/>
        <v>1</v>
      </c>
      <c r="M5" s="13" t="b">
        <f t="shared" si="2"/>
        <v>0</v>
      </c>
    </row>
    <row r="6" spans="1:13" x14ac:dyDescent="0.25">
      <c r="A6" t="s">
        <v>12</v>
      </c>
      <c r="B6" t="s">
        <v>13</v>
      </c>
      <c r="C6">
        <v>10</v>
      </c>
      <c r="D6">
        <v>18</v>
      </c>
      <c r="E6">
        <v>89</v>
      </c>
      <c r="F6">
        <v>1</v>
      </c>
      <c r="H6" s="13">
        <f t="shared" si="0"/>
        <v>1</v>
      </c>
      <c r="I6" s="13">
        <f t="shared" si="1"/>
        <v>0.9</v>
      </c>
      <c r="J6" s="13">
        <f t="shared" si="1"/>
        <v>0.89</v>
      </c>
      <c r="K6" s="13">
        <f t="shared" si="1"/>
        <v>1</v>
      </c>
      <c r="M6" s="13" t="b">
        <f t="shared" si="2"/>
        <v>0</v>
      </c>
    </row>
    <row r="7" spans="1:13" x14ac:dyDescent="0.25">
      <c r="A7" t="s">
        <v>14</v>
      </c>
      <c r="B7" t="s">
        <v>8</v>
      </c>
      <c r="C7">
        <v>9</v>
      </c>
      <c r="D7">
        <v>20</v>
      </c>
      <c r="E7">
        <v>94</v>
      </c>
      <c r="F7">
        <v>1</v>
      </c>
      <c r="H7" s="13">
        <f t="shared" si="0"/>
        <v>0.9</v>
      </c>
      <c r="I7" s="13">
        <f t="shared" si="1"/>
        <v>1</v>
      </c>
      <c r="J7" s="13">
        <f t="shared" si="1"/>
        <v>0.94</v>
      </c>
      <c r="K7" s="13">
        <f t="shared" si="1"/>
        <v>1</v>
      </c>
      <c r="M7" s="13" t="b">
        <f t="shared" si="2"/>
        <v>0</v>
      </c>
    </row>
    <row r="8" spans="1:13" x14ac:dyDescent="0.25">
      <c r="A8" t="s">
        <v>15</v>
      </c>
      <c r="B8" t="s">
        <v>16</v>
      </c>
      <c r="C8">
        <v>8</v>
      </c>
      <c r="D8">
        <v>19</v>
      </c>
      <c r="E8">
        <v>87</v>
      </c>
      <c r="F8">
        <v>0</v>
      </c>
      <c r="H8" s="13">
        <f t="shared" si="0"/>
        <v>0.8</v>
      </c>
      <c r="I8" s="13">
        <f t="shared" si="1"/>
        <v>0.95</v>
      </c>
      <c r="J8" s="13">
        <f t="shared" si="1"/>
        <v>0.87</v>
      </c>
      <c r="K8" s="13">
        <f t="shared" si="1"/>
        <v>0</v>
      </c>
      <c r="M8" s="13" t="b">
        <f t="shared" si="2"/>
        <v>1</v>
      </c>
    </row>
    <row r="9" spans="1:13" x14ac:dyDescent="0.25">
      <c r="A9" t="s">
        <v>17</v>
      </c>
      <c r="B9" t="s">
        <v>18</v>
      </c>
      <c r="C9">
        <v>10</v>
      </c>
      <c r="D9">
        <v>18</v>
      </c>
      <c r="E9">
        <v>96</v>
      </c>
      <c r="F9">
        <v>1</v>
      </c>
      <c r="H9" s="13">
        <f t="shared" si="0"/>
        <v>1</v>
      </c>
      <c r="I9" s="13">
        <f t="shared" si="1"/>
        <v>0.9</v>
      </c>
      <c r="J9" s="13">
        <f t="shared" si="1"/>
        <v>0.96</v>
      </c>
      <c r="K9" s="13">
        <f t="shared" si="1"/>
        <v>1</v>
      </c>
      <c r="M9" s="13" t="b">
        <f t="shared" si="2"/>
        <v>0</v>
      </c>
    </row>
    <row r="11" spans="1:13" x14ac:dyDescent="0.25">
      <c r="A11" t="s">
        <v>19</v>
      </c>
      <c r="C11">
        <f>MAX(C3:C9)</f>
        <v>10</v>
      </c>
      <c r="D11">
        <f>MAX(D3:D9)</f>
        <v>20</v>
      </c>
      <c r="E11">
        <f>MAX(E3:E9)</f>
        <v>96</v>
      </c>
      <c r="F11">
        <f>MAX(F3:F9)</f>
        <v>1</v>
      </c>
      <c r="H11" s="13">
        <f>MAX(H3:H9)</f>
        <v>1</v>
      </c>
      <c r="I11" s="13">
        <f>MAX(I3:I9)</f>
        <v>1</v>
      </c>
      <c r="J11" s="13">
        <f>MAX(J3:J9)</f>
        <v>0.96</v>
      </c>
      <c r="K11" s="13">
        <f>MAX(K3:K9)</f>
        <v>1</v>
      </c>
    </row>
    <row r="12" spans="1:13" x14ac:dyDescent="0.25">
      <c r="A12" t="s">
        <v>20</v>
      </c>
      <c r="C12">
        <f>MIN(C2:C9)</f>
        <v>8</v>
      </c>
      <c r="D12">
        <f>MIN(D2:D9)</f>
        <v>17</v>
      </c>
      <c r="E12">
        <f>MIN(E2:E9)</f>
        <v>85</v>
      </c>
      <c r="F12">
        <f>MIN(F2:F9)</f>
        <v>0</v>
      </c>
      <c r="H12" s="13">
        <f>MIN(H2:H9)</f>
        <v>0.8</v>
      </c>
      <c r="I12" s="13">
        <f>MIN(I2:I9)</f>
        <v>0.85</v>
      </c>
      <c r="J12" s="13">
        <f>MIN(J2:J9)</f>
        <v>0.85</v>
      </c>
      <c r="K12" s="13">
        <f>MIN(K2:K9)</f>
        <v>0</v>
      </c>
    </row>
    <row r="13" spans="1:13" x14ac:dyDescent="0.25">
      <c r="A13" t="s">
        <v>21</v>
      </c>
      <c r="C13" s="4">
        <f>AVERAGE(C3:C9)</f>
        <v>9.1428571428571423</v>
      </c>
      <c r="D13" s="4">
        <f>AVERAGE(D3:D9)</f>
        <v>18.428571428571427</v>
      </c>
      <c r="E13" s="4">
        <f>AVERAGE(E3:E9)</f>
        <v>90.428571428571431</v>
      </c>
      <c r="F13" s="4">
        <f>AVERAGE(F3:F9)</f>
        <v>0.7142857142857143</v>
      </c>
      <c r="H13" s="13">
        <f>AVERAGE(H3:H9)</f>
        <v>0.91428571428571437</v>
      </c>
      <c r="I13" s="13">
        <f>AVERAGE(I3:I9)</f>
        <v>0.92142857142857149</v>
      </c>
      <c r="J13" s="13">
        <f>AVERAGE(J3:J9)</f>
        <v>0.90428571428571425</v>
      </c>
      <c r="K13" s="13">
        <f>AVERAGE(K3:K9)</f>
        <v>0.7142857142857143</v>
      </c>
    </row>
    <row r="14" spans="1:13" x14ac:dyDescent="0.25">
      <c r="A14" t="s">
        <v>22</v>
      </c>
      <c r="C14">
        <f>SUM(C3:C9)</f>
        <v>64</v>
      </c>
      <c r="D14">
        <f>SUM(D3:D9)</f>
        <v>129</v>
      </c>
      <c r="E14">
        <f>SUM(E3:E9)</f>
        <v>633</v>
      </c>
      <c r="F14">
        <f>SUM(F3:F9)</f>
        <v>5</v>
      </c>
      <c r="H14" s="13">
        <f>SUM(H3:H9)</f>
        <v>6.4</v>
      </c>
      <c r="I14" s="13">
        <f>SUM(I3:I9)</f>
        <v>6.45</v>
      </c>
      <c r="J14" s="13">
        <f>SUM(J3:J9)</f>
        <v>6.33</v>
      </c>
      <c r="K14" s="13">
        <f>SUM(K3:K9)</f>
        <v>5</v>
      </c>
    </row>
  </sheetData>
  <conditionalFormatting sqref="C3:C9">
    <cfRule type="iconSet" priority="9">
      <iconSet iconSet="3TrafficLights2">
        <cfvo type="percent" val="0"/>
        <cfvo type="percent" val="33"/>
        <cfvo type="percent" val="67"/>
      </iconSet>
    </cfRule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3:D9">
    <cfRule type="iconSet" priority="8">
      <iconSet iconSet="3TrafficLights2">
        <cfvo type="percent" val="0"/>
        <cfvo type="percent" val="33"/>
        <cfvo type="percent" val="67"/>
      </iconSet>
    </cfRule>
  </conditionalFormatting>
  <conditionalFormatting sqref="E3:E9">
    <cfRule type="iconSet" priority="7">
      <iconSet iconSet="3TrafficLights2">
        <cfvo type="percent" val="0"/>
        <cfvo type="percent" val="33"/>
        <cfvo type="percent" val="67"/>
      </iconSet>
    </cfRule>
  </conditionalFormatting>
  <conditionalFormatting sqref="F3:F9">
    <cfRule type="iconSet" priority="6">
      <iconSet iconSet="3TrafficLights2">
        <cfvo type="percent" val="0"/>
        <cfvo type="percent" val="33"/>
        <cfvo type="percent" val="67"/>
      </iconSet>
    </cfRule>
  </conditionalFormatting>
  <conditionalFormatting sqref="H3:K9 M3:M9">
    <cfRule type="cellIs" dxfId="2" priority="2" operator="lessThan">
      <formula>0.5</formula>
    </cfRule>
  </conditionalFormatting>
  <conditionalFormatting sqref="M3:M9">
    <cfRule type="cellIs" dxfId="1" priority="1" operator="equal">
      <formula>TRUE</formula>
    </cfRule>
  </conditionalFormatting>
  <pageMargins left="0.7" right="0.7" top="0.75" bottom="0.75" header="0.3" footer="0.3"/>
  <ignoredErrors>
    <ignoredError sqref="C11:F1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4CE4-75D6-4BD3-92BA-F0A2E40A4910}">
  <dimension ref="A1:L8"/>
  <sheetViews>
    <sheetView workbookViewId="0">
      <selection activeCell="K10" sqref="K10"/>
    </sheetView>
  </sheetViews>
  <sheetFormatPr defaultRowHeight="15" x14ac:dyDescent="0.25"/>
  <cols>
    <col min="1" max="1" width="21.140625" bestFit="1" customWidth="1"/>
  </cols>
  <sheetData>
    <row r="1" spans="1:12" x14ac:dyDescent="0.25">
      <c r="A1" t="s">
        <v>32</v>
      </c>
    </row>
    <row r="3" spans="1:12" ht="57.75" x14ac:dyDescent="0.25">
      <c r="A3" s="11" t="s">
        <v>33</v>
      </c>
      <c r="B3" s="11" t="s">
        <v>5</v>
      </c>
      <c r="C3">
        <v>3</v>
      </c>
      <c r="D3" s="11" t="s">
        <v>42</v>
      </c>
      <c r="E3">
        <v>5</v>
      </c>
      <c r="F3" s="11" t="s">
        <v>34</v>
      </c>
      <c r="G3">
        <v>4</v>
      </c>
      <c r="H3" s="11" t="s">
        <v>35</v>
      </c>
      <c r="I3">
        <v>3</v>
      </c>
      <c r="J3" s="11" t="s">
        <v>36</v>
      </c>
      <c r="K3">
        <v>2</v>
      </c>
      <c r="L3" s="11" t="s">
        <v>22</v>
      </c>
    </row>
    <row r="4" spans="1:12" x14ac:dyDescent="0.25">
      <c r="A4" t="s">
        <v>37</v>
      </c>
      <c r="B4" s="14">
        <v>3</v>
      </c>
      <c r="C4" s="14">
        <f>C$3*B4</f>
        <v>9</v>
      </c>
      <c r="D4" s="7">
        <v>4</v>
      </c>
      <c r="E4" s="7">
        <f>E$3*D4</f>
        <v>20</v>
      </c>
      <c r="F4" s="15">
        <v>3</v>
      </c>
      <c r="G4" s="15">
        <f>G$3*F4</f>
        <v>12</v>
      </c>
      <c r="H4" s="16">
        <v>5</v>
      </c>
      <c r="I4" s="16">
        <f>I$3*H4</f>
        <v>15</v>
      </c>
      <c r="J4" s="17">
        <v>5</v>
      </c>
      <c r="K4" s="17">
        <f>K$3*J4</f>
        <v>10</v>
      </c>
      <c r="L4">
        <f>SUM(C4+E4+G4+I4+K4)</f>
        <v>66</v>
      </c>
    </row>
    <row r="5" spans="1:12" x14ac:dyDescent="0.25">
      <c r="A5" t="s">
        <v>38</v>
      </c>
      <c r="B5" s="14">
        <v>2</v>
      </c>
      <c r="C5" s="14">
        <f t="shared" ref="C5:E8" si="0">C$3*B5</f>
        <v>6</v>
      </c>
      <c r="D5" s="7">
        <v>5</v>
      </c>
      <c r="E5" s="7">
        <f t="shared" si="0"/>
        <v>25</v>
      </c>
      <c r="F5" s="15">
        <v>2</v>
      </c>
      <c r="G5" s="15">
        <f>G$3*F5</f>
        <v>8</v>
      </c>
      <c r="H5" s="16">
        <v>5</v>
      </c>
      <c r="I5" s="16">
        <f>I$3*H5</f>
        <v>15</v>
      </c>
      <c r="J5" s="17">
        <v>5</v>
      </c>
      <c r="K5" s="17">
        <f>K$3*J5</f>
        <v>10</v>
      </c>
      <c r="L5">
        <f>SUM(C5+E5+G5+I5+K5)</f>
        <v>64</v>
      </c>
    </row>
    <row r="6" spans="1:12" x14ac:dyDescent="0.25">
      <c r="A6" t="s">
        <v>39</v>
      </c>
      <c r="B6" s="14">
        <v>4</v>
      </c>
      <c r="C6" s="14">
        <f t="shared" si="0"/>
        <v>12</v>
      </c>
      <c r="D6" s="7">
        <v>3</v>
      </c>
      <c r="E6" s="7">
        <f t="shared" si="0"/>
        <v>15</v>
      </c>
      <c r="F6" s="15">
        <v>4</v>
      </c>
      <c r="G6" s="15">
        <f>G$3*F6</f>
        <v>16</v>
      </c>
      <c r="H6" s="16">
        <v>4</v>
      </c>
      <c r="I6" s="16">
        <f>I$3*H6</f>
        <v>12</v>
      </c>
      <c r="J6" s="17">
        <v>4</v>
      </c>
      <c r="K6" s="17">
        <f>K$3*J6</f>
        <v>8</v>
      </c>
      <c r="L6">
        <f>SUM(C6+E6+G6+I6+K6)</f>
        <v>63</v>
      </c>
    </row>
    <row r="7" spans="1:12" x14ac:dyDescent="0.25">
      <c r="A7" t="s">
        <v>40</v>
      </c>
      <c r="B7" s="14">
        <v>5</v>
      </c>
      <c r="C7" s="14">
        <f t="shared" si="0"/>
        <v>15</v>
      </c>
      <c r="D7" s="7">
        <v>2</v>
      </c>
      <c r="E7" s="7">
        <f t="shared" si="0"/>
        <v>10</v>
      </c>
      <c r="F7" s="15">
        <v>5</v>
      </c>
      <c r="G7" s="15">
        <f>G$3*F7</f>
        <v>20</v>
      </c>
      <c r="H7" s="16">
        <v>2</v>
      </c>
      <c r="I7" s="16">
        <f>I$3*H7</f>
        <v>6</v>
      </c>
      <c r="J7" s="17">
        <v>5</v>
      </c>
      <c r="K7" s="17">
        <f>K$3*J7</f>
        <v>10</v>
      </c>
      <c r="L7">
        <f>SUM(C7+E7+G7+I7+K7)</f>
        <v>61</v>
      </c>
    </row>
    <row r="8" spans="1:12" x14ac:dyDescent="0.25">
      <c r="A8" t="s">
        <v>41</v>
      </c>
      <c r="B8" s="14">
        <v>5</v>
      </c>
      <c r="C8" s="14">
        <f t="shared" si="0"/>
        <v>15</v>
      </c>
      <c r="D8" s="7">
        <v>1</v>
      </c>
      <c r="E8" s="7">
        <f t="shared" si="0"/>
        <v>5</v>
      </c>
      <c r="F8" s="15">
        <v>4</v>
      </c>
      <c r="G8" s="15">
        <f>G$3*F8</f>
        <v>16</v>
      </c>
      <c r="H8" s="16">
        <v>1</v>
      </c>
      <c r="I8" s="16">
        <f>I$3*H8</f>
        <v>3</v>
      </c>
      <c r="J8" s="17">
        <v>4</v>
      </c>
      <c r="K8" s="17">
        <f>K$3*J8</f>
        <v>8</v>
      </c>
      <c r="L8">
        <f>SUM(C8+E8+G8+I8+K8)</f>
        <v>47</v>
      </c>
    </row>
  </sheetData>
  <conditionalFormatting sqref="L4:L8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52E7-C921-49AD-8262-6D53000CE7E5}">
  <dimension ref="A1:G5"/>
  <sheetViews>
    <sheetView workbookViewId="0">
      <selection activeCell="M9" sqref="M9"/>
    </sheetView>
  </sheetViews>
  <sheetFormatPr defaultRowHeight="15" x14ac:dyDescent="0.25"/>
  <cols>
    <col min="2" max="2" width="11.5703125" bestFit="1" customWidth="1"/>
    <col min="3" max="3" width="12" bestFit="1" customWidth="1"/>
    <col min="4" max="4" width="7.7109375" bestFit="1" customWidth="1"/>
    <col min="5" max="5" width="12.28515625" bestFit="1" customWidth="1"/>
    <col min="6" max="6" width="14.42578125" bestFit="1" customWidth="1"/>
    <col min="7" max="7" width="17.85546875" bestFit="1" customWidth="1"/>
  </cols>
  <sheetData>
    <row r="1" spans="1:7" x14ac:dyDescent="0.25">
      <c r="B1" t="s">
        <v>16424</v>
      </c>
      <c r="C1" t="s">
        <v>16425</v>
      </c>
      <c r="D1" t="s">
        <v>16426</v>
      </c>
      <c r="E1" t="s">
        <v>16427</v>
      </c>
      <c r="F1" t="s">
        <v>16428</v>
      </c>
      <c r="G1" t="s">
        <v>16429</v>
      </c>
    </row>
    <row r="2" spans="1:7" x14ac:dyDescent="0.25">
      <c r="A2" t="s">
        <v>16430</v>
      </c>
      <c r="B2" s="18">
        <v>20000</v>
      </c>
      <c r="C2" s="13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25">
      <c r="A3" t="s">
        <v>16431</v>
      </c>
      <c r="B3" s="18">
        <v>20000</v>
      </c>
      <c r="C3" s="13">
        <v>0.08</v>
      </c>
      <c r="D3">
        <v>12</v>
      </c>
      <c r="E3" s="1">
        <f>B3*C3</f>
        <v>1600</v>
      </c>
      <c r="F3" s="1">
        <f>B3+E3</f>
        <v>21600</v>
      </c>
      <c r="G3" s="1">
        <f>F3/D3</f>
        <v>1800</v>
      </c>
    </row>
    <row r="4" spans="1:7" x14ac:dyDescent="0.25">
      <c r="A4" t="s">
        <v>16432</v>
      </c>
      <c r="B4" s="18">
        <v>20000</v>
      </c>
      <c r="C4" s="13">
        <v>0.1</v>
      </c>
      <c r="D4">
        <v>12</v>
      </c>
      <c r="E4" s="1">
        <f>B4*C4</f>
        <v>2000</v>
      </c>
      <c r="F4" s="1">
        <f>B4+E4</f>
        <v>22000</v>
      </c>
      <c r="G4" s="1">
        <f>F4/D4</f>
        <v>1833.3333333333333</v>
      </c>
    </row>
    <row r="5" spans="1:7" x14ac:dyDescent="0.25">
      <c r="A5" t="s">
        <v>16433</v>
      </c>
      <c r="B5" s="18">
        <v>20000</v>
      </c>
      <c r="C5" s="13">
        <v>7.0000000000000007E-2</v>
      </c>
      <c r="D5">
        <v>12</v>
      </c>
      <c r="E5" s="1">
        <f>B5*C5</f>
        <v>1400.0000000000002</v>
      </c>
      <c r="F5" s="1">
        <f>B5+E5</f>
        <v>21400</v>
      </c>
      <c r="G5" s="1">
        <f>F5/D5</f>
        <v>1783.3333333333333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5C2A-7A8D-4A54-90E2-856684AAE662}">
  <dimension ref="A3:I20"/>
  <sheetViews>
    <sheetView workbookViewId="0">
      <selection activeCell="J20" sqref="J20"/>
    </sheetView>
  </sheetViews>
  <sheetFormatPr defaultRowHeight="15" x14ac:dyDescent="0.25"/>
  <cols>
    <col min="1" max="1" width="19.28515625" bestFit="1" customWidth="1"/>
    <col min="2" max="2" width="10" bestFit="1" customWidth="1"/>
    <col min="3" max="3" width="10.5703125" bestFit="1" customWidth="1"/>
    <col min="4" max="4" width="11.42578125" bestFit="1" customWidth="1"/>
    <col min="7" max="7" width="10" bestFit="1" customWidth="1"/>
    <col min="8" max="8" width="10.5703125" bestFit="1" customWidth="1"/>
    <col min="9" max="9" width="11.42578125" bestFit="1" customWidth="1"/>
  </cols>
  <sheetData>
    <row r="3" spans="1:9" x14ac:dyDescent="0.25">
      <c r="B3" t="s">
        <v>16434</v>
      </c>
      <c r="C3" t="s">
        <v>16435</v>
      </c>
      <c r="D3" t="s">
        <v>16436</v>
      </c>
      <c r="F3" t="s">
        <v>16452</v>
      </c>
      <c r="G3" t="s">
        <v>16434</v>
      </c>
      <c r="H3" t="s">
        <v>16435</v>
      </c>
      <c r="I3" t="s">
        <v>16436</v>
      </c>
    </row>
    <row r="4" spans="1:9" x14ac:dyDescent="0.25">
      <c r="A4" t="s">
        <v>16437</v>
      </c>
      <c r="B4" s="19">
        <v>0.5</v>
      </c>
      <c r="C4" s="2">
        <v>0.4</v>
      </c>
      <c r="D4" s="2">
        <v>1.4</v>
      </c>
      <c r="F4">
        <v>3</v>
      </c>
      <c r="G4" s="1">
        <f>B4*$F4</f>
        <v>1.5</v>
      </c>
      <c r="H4" s="1">
        <f>C4*$F4</f>
        <v>1.2000000000000002</v>
      </c>
      <c r="I4" s="1">
        <f>D4*$F4</f>
        <v>4.1999999999999993</v>
      </c>
    </row>
    <row r="5" spans="1:9" x14ac:dyDescent="0.25">
      <c r="A5" t="s">
        <v>16438</v>
      </c>
      <c r="B5" s="18">
        <v>28</v>
      </c>
      <c r="C5" s="2">
        <v>33</v>
      </c>
      <c r="D5" s="2">
        <v>31</v>
      </c>
      <c r="F5">
        <v>1</v>
      </c>
      <c r="G5" s="1">
        <f t="shared" ref="G5:G17" si="0">B5*$F5</f>
        <v>28</v>
      </c>
      <c r="H5" s="1">
        <f t="shared" ref="H5:I18" si="1">C5*$F5</f>
        <v>33</v>
      </c>
      <c r="I5" s="1">
        <f t="shared" si="1"/>
        <v>31</v>
      </c>
    </row>
    <row r="6" spans="1:9" x14ac:dyDescent="0.25">
      <c r="A6" t="s">
        <v>16439</v>
      </c>
      <c r="B6" s="18">
        <v>1.8</v>
      </c>
      <c r="C6" s="2">
        <v>1</v>
      </c>
      <c r="D6" s="2">
        <v>2</v>
      </c>
      <c r="F6">
        <v>7</v>
      </c>
      <c r="G6" s="1">
        <f t="shared" si="0"/>
        <v>12.6</v>
      </c>
      <c r="H6" s="1">
        <f t="shared" si="1"/>
        <v>7</v>
      </c>
      <c r="I6" s="1">
        <f t="shared" si="1"/>
        <v>14</v>
      </c>
    </row>
    <row r="7" spans="1:9" x14ac:dyDescent="0.25">
      <c r="A7" t="s">
        <v>16440</v>
      </c>
      <c r="B7" s="18">
        <v>1.2</v>
      </c>
      <c r="C7" s="2">
        <v>0.8</v>
      </c>
      <c r="D7" s="2">
        <v>1.5</v>
      </c>
      <c r="F7">
        <v>1</v>
      </c>
      <c r="G7" s="1">
        <f t="shared" si="0"/>
        <v>1.2</v>
      </c>
      <c r="H7" s="1">
        <f t="shared" si="1"/>
        <v>0.8</v>
      </c>
      <c r="I7" s="1">
        <f t="shared" si="1"/>
        <v>1.5</v>
      </c>
    </row>
    <row r="8" spans="1:9" x14ac:dyDescent="0.25">
      <c r="A8" t="s">
        <v>16441</v>
      </c>
      <c r="B8" s="18">
        <v>2.4</v>
      </c>
      <c r="C8" s="2">
        <v>1.4</v>
      </c>
      <c r="D8" s="2">
        <v>2.4</v>
      </c>
      <c r="F8">
        <v>2</v>
      </c>
      <c r="G8" s="1">
        <f t="shared" si="0"/>
        <v>4.8</v>
      </c>
      <c r="H8" s="1">
        <f t="shared" si="1"/>
        <v>2.8</v>
      </c>
      <c r="I8" s="1">
        <f t="shared" si="1"/>
        <v>4.8</v>
      </c>
    </row>
    <row r="9" spans="1:9" x14ac:dyDescent="0.25">
      <c r="A9" t="s">
        <v>16442</v>
      </c>
      <c r="B9" s="18">
        <v>0.9</v>
      </c>
      <c r="C9" s="2">
        <v>0.2</v>
      </c>
      <c r="D9" s="2">
        <v>0.8</v>
      </c>
      <c r="F9">
        <v>2</v>
      </c>
      <c r="G9" s="1">
        <f t="shared" si="0"/>
        <v>1.8</v>
      </c>
      <c r="H9" s="1">
        <f t="shared" si="1"/>
        <v>0.4</v>
      </c>
      <c r="I9" s="1">
        <f t="shared" si="1"/>
        <v>1.6</v>
      </c>
    </row>
    <row r="10" spans="1:9" x14ac:dyDescent="0.25">
      <c r="A10" t="s">
        <v>16443</v>
      </c>
      <c r="B10" s="18">
        <v>0.99</v>
      </c>
      <c r="C10" s="2">
        <v>0.59</v>
      </c>
      <c r="D10" s="2">
        <v>2.59</v>
      </c>
      <c r="F10">
        <v>1</v>
      </c>
      <c r="G10" s="1">
        <f t="shared" si="0"/>
        <v>0.99</v>
      </c>
      <c r="H10" s="1">
        <f t="shared" si="1"/>
        <v>0.59</v>
      </c>
      <c r="I10" s="1">
        <f t="shared" si="1"/>
        <v>2.59</v>
      </c>
    </row>
    <row r="11" spans="1:9" x14ac:dyDescent="0.25">
      <c r="A11" t="s">
        <v>16444</v>
      </c>
      <c r="B11" s="18">
        <v>1.25</v>
      </c>
      <c r="C11" s="2">
        <v>3.25</v>
      </c>
      <c r="D11" s="2">
        <v>2.15</v>
      </c>
      <c r="F11">
        <v>4</v>
      </c>
      <c r="G11" s="1">
        <f t="shared" si="0"/>
        <v>5</v>
      </c>
      <c r="H11" s="1">
        <f t="shared" si="1"/>
        <v>13</v>
      </c>
      <c r="I11" s="1">
        <f t="shared" si="1"/>
        <v>8.6</v>
      </c>
    </row>
    <row r="12" spans="1:9" x14ac:dyDescent="0.25">
      <c r="A12" s="12" t="s">
        <v>16445</v>
      </c>
      <c r="B12" s="18">
        <v>9.5</v>
      </c>
      <c r="C12" s="2">
        <v>14</v>
      </c>
      <c r="D12" s="2">
        <v>13</v>
      </c>
      <c r="F12">
        <v>1</v>
      </c>
      <c r="G12" s="1">
        <f t="shared" si="0"/>
        <v>9.5</v>
      </c>
      <c r="H12" s="1">
        <f t="shared" si="1"/>
        <v>14</v>
      </c>
      <c r="I12" s="1">
        <f t="shared" si="1"/>
        <v>13</v>
      </c>
    </row>
    <row r="13" spans="1:9" x14ac:dyDescent="0.25">
      <c r="A13" t="s">
        <v>16446</v>
      </c>
      <c r="B13" s="18">
        <v>4.55</v>
      </c>
      <c r="C13" s="2">
        <v>2.5499999999999998</v>
      </c>
      <c r="D13" s="2">
        <v>6</v>
      </c>
      <c r="F13">
        <v>1</v>
      </c>
      <c r="G13" s="1">
        <f t="shared" si="0"/>
        <v>4.55</v>
      </c>
      <c r="H13" s="1">
        <f t="shared" si="1"/>
        <v>2.5499999999999998</v>
      </c>
      <c r="I13" s="1">
        <f t="shared" si="1"/>
        <v>6</v>
      </c>
    </row>
    <row r="14" spans="1:9" x14ac:dyDescent="0.25">
      <c r="A14" t="s">
        <v>16447</v>
      </c>
      <c r="B14" s="18">
        <v>4.2</v>
      </c>
      <c r="C14" s="2">
        <v>2.2000000000000002</v>
      </c>
      <c r="D14" s="2">
        <v>3</v>
      </c>
      <c r="F14">
        <v>1</v>
      </c>
      <c r="G14" s="1">
        <f t="shared" si="0"/>
        <v>4.2</v>
      </c>
      <c r="H14" s="1">
        <f t="shared" si="1"/>
        <v>2.2000000000000002</v>
      </c>
      <c r="I14" s="1">
        <f t="shared" si="1"/>
        <v>3</v>
      </c>
    </row>
    <row r="15" spans="1:9" x14ac:dyDescent="0.25">
      <c r="A15" t="s">
        <v>16448</v>
      </c>
      <c r="B15" s="18">
        <v>3.9</v>
      </c>
      <c r="C15" s="2">
        <v>5</v>
      </c>
      <c r="D15" s="2">
        <v>8</v>
      </c>
      <c r="F15">
        <v>1</v>
      </c>
      <c r="G15" s="1">
        <f t="shared" si="0"/>
        <v>3.9</v>
      </c>
      <c r="H15" s="1">
        <f t="shared" si="1"/>
        <v>5</v>
      </c>
      <c r="I15" s="1">
        <f t="shared" si="1"/>
        <v>8</v>
      </c>
    </row>
    <row r="16" spans="1:9" x14ac:dyDescent="0.25">
      <c r="A16" t="s">
        <v>16449</v>
      </c>
      <c r="B16" s="18">
        <v>1</v>
      </c>
      <c r="C16" s="2">
        <v>2</v>
      </c>
      <c r="D16" s="2">
        <v>1</v>
      </c>
      <c r="F16">
        <v>1</v>
      </c>
      <c r="G16" s="1">
        <f t="shared" si="0"/>
        <v>1</v>
      </c>
      <c r="H16" s="1">
        <f t="shared" si="1"/>
        <v>2</v>
      </c>
      <c r="I16" s="1">
        <f t="shared" si="1"/>
        <v>1</v>
      </c>
    </row>
    <row r="17" spans="1:9" x14ac:dyDescent="0.25">
      <c r="A17" t="s">
        <v>16450</v>
      </c>
      <c r="B17" s="18">
        <v>1.75</v>
      </c>
      <c r="C17" s="2">
        <v>2</v>
      </c>
      <c r="D17" s="2">
        <v>1</v>
      </c>
      <c r="F17">
        <v>1</v>
      </c>
      <c r="G17" s="1">
        <f t="shared" si="0"/>
        <v>1.75</v>
      </c>
      <c r="H17" s="1">
        <f t="shared" si="1"/>
        <v>2</v>
      </c>
      <c r="I17" s="1">
        <f t="shared" si="1"/>
        <v>1</v>
      </c>
    </row>
    <row r="18" spans="1:9" x14ac:dyDescent="0.25">
      <c r="A18" t="s">
        <v>16451</v>
      </c>
      <c r="B18" s="18">
        <v>2</v>
      </c>
      <c r="C18" s="2">
        <v>1</v>
      </c>
      <c r="D18" s="2">
        <v>3</v>
      </c>
      <c r="F18">
        <v>1</v>
      </c>
      <c r="G18" s="1">
        <f>B18*$F18</f>
        <v>2</v>
      </c>
      <c r="H18" s="1">
        <f t="shared" si="1"/>
        <v>1</v>
      </c>
      <c r="I18" s="1">
        <f>D18*$F18</f>
        <v>3</v>
      </c>
    </row>
    <row r="20" spans="1:9" x14ac:dyDescent="0.25">
      <c r="F20" t="s">
        <v>22</v>
      </c>
      <c r="G20" s="1">
        <f>SUM(G4:G18)</f>
        <v>82.79</v>
      </c>
      <c r="H20" s="1">
        <f>SUM(H4:H18)</f>
        <v>87.539999999999992</v>
      </c>
      <c r="I20" s="1">
        <f>SUM(I4:I18)</f>
        <v>103.28999999999999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D948-CE2B-405E-945C-BDB1E2D608F5}">
  <dimension ref="A3:C19"/>
  <sheetViews>
    <sheetView workbookViewId="0">
      <selection activeCell="N16" sqref="N16"/>
    </sheetView>
  </sheetViews>
  <sheetFormatPr defaultRowHeight="15" x14ac:dyDescent="0.25"/>
  <cols>
    <col min="1" max="1" width="16.42578125" bestFit="1" customWidth="1"/>
  </cols>
  <sheetData>
    <row r="3" spans="1:3" x14ac:dyDescent="0.25">
      <c r="A3" t="s">
        <v>16453</v>
      </c>
      <c r="B3" t="s">
        <v>16454</v>
      </c>
      <c r="C3" t="s">
        <v>16455</v>
      </c>
    </row>
    <row r="4" spans="1:3" x14ac:dyDescent="0.25">
      <c r="A4" s="15" t="s">
        <v>16456</v>
      </c>
      <c r="B4" s="24">
        <v>90</v>
      </c>
      <c r="C4" s="24">
        <v>50</v>
      </c>
    </row>
    <row r="5" spans="1:3" x14ac:dyDescent="0.25">
      <c r="A5" s="15" t="s">
        <v>16457</v>
      </c>
      <c r="B5" s="24">
        <v>2</v>
      </c>
      <c r="C5" s="24">
        <v>2.5</v>
      </c>
    </row>
    <row r="6" spans="1:3" x14ac:dyDescent="0.25">
      <c r="A6" s="15" t="s">
        <v>16458</v>
      </c>
      <c r="B6" s="24">
        <v>4.5</v>
      </c>
      <c r="C6" s="24">
        <v>5.5</v>
      </c>
    </row>
    <row r="7" spans="1:3" x14ac:dyDescent="0.25">
      <c r="A7" s="15" t="s">
        <v>16459</v>
      </c>
      <c r="B7" s="24">
        <v>7</v>
      </c>
      <c r="C7" s="24">
        <v>7</v>
      </c>
    </row>
    <row r="8" spans="1:3" x14ac:dyDescent="0.25">
      <c r="A8" s="15" t="s">
        <v>16460</v>
      </c>
      <c r="B8" s="24">
        <v>0</v>
      </c>
      <c r="C8" s="24">
        <v>3</v>
      </c>
    </row>
    <row r="9" spans="1:3" x14ac:dyDescent="0.25">
      <c r="A9" s="21" t="s">
        <v>22</v>
      </c>
      <c r="B9" s="27">
        <f>SUM(B4:B8)</f>
        <v>103.5</v>
      </c>
      <c r="C9" s="27">
        <f>SUM(C4:C8)</f>
        <v>68</v>
      </c>
    </row>
    <row r="11" spans="1:3" x14ac:dyDescent="0.25">
      <c r="A11" t="s">
        <v>16461</v>
      </c>
      <c r="B11" t="s">
        <v>16454</v>
      </c>
      <c r="C11" t="s">
        <v>16455</v>
      </c>
    </row>
    <row r="12" spans="1:3" x14ac:dyDescent="0.25">
      <c r="A12" s="6" t="s">
        <v>16462</v>
      </c>
      <c r="B12" s="25">
        <v>11</v>
      </c>
      <c r="C12" s="25">
        <v>21</v>
      </c>
    </row>
    <row r="13" spans="1:3" x14ac:dyDescent="0.25">
      <c r="A13" s="6" t="s">
        <v>16463</v>
      </c>
      <c r="B13" s="25">
        <v>8</v>
      </c>
      <c r="C13" s="25">
        <v>0</v>
      </c>
    </row>
    <row r="14" spans="1:3" x14ac:dyDescent="0.25">
      <c r="A14" s="6" t="s">
        <v>16464</v>
      </c>
      <c r="B14" s="25">
        <v>0</v>
      </c>
      <c r="C14" s="25">
        <v>3</v>
      </c>
    </row>
    <row r="15" spans="1:3" x14ac:dyDescent="0.25">
      <c r="A15" s="22" t="s">
        <v>16465</v>
      </c>
      <c r="B15" s="30">
        <f>SUM(B12:B14)</f>
        <v>19</v>
      </c>
      <c r="C15" s="30">
        <f>SUM(C12:C14)</f>
        <v>24</v>
      </c>
    </row>
    <row r="16" spans="1:3" x14ac:dyDescent="0.25">
      <c r="A16" s="23" t="s">
        <v>16466</v>
      </c>
      <c r="B16" s="29">
        <f>2*B15</f>
        <v>38</v>
      </c>
      <c r="C16" s="29">
        <f>2*C15</f>
        <v>48</v>
      </c>
    </row>
    <row r="18" spans="1:3" x14ac:dyDescent="0.25">
      <c r="B18" s="20" t="s">
        <v>16454</v>
      </c>
      <c r="C18" s="20" t="s">
        <v>16455</v>
      </c>
    </row>
    <row r="19" spans="1:3" x14ac:dyDescent="0.25">
      <c r="A19" t="s">
        <v>16467</v>
      </c>
      <c r="B19" s="31">
        <f>(12*B16)+B9</f>
        <v>559.5</v>
      </c>
      <c r="C19" s="31">
        <f>(12*C16)+C9</f>
        <v>644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7C48-BCF2-4B88-BD8C-EE832391D903}">
  <dimension ref="A1:D35"/>
  <sheetViews>
    <sheetView topLeftCell="A15" workbookViewId="0">
      <selection activeCell="C37" sqref="C37"/>
    </sheetView>
  </sheetViews>
  <sheetFormatPr defaultRowHeight="15" x14ac:dyDescent="0.25"/>
  <cols>
    <col min="1" max="1" width="28.85546875" bestFit="1" customWidth="1"/>
    <col min="2" max="4" width="10.5703125" bestFit="1" customWidth="1"/>
  </cols>
  <sheetData>
    <row r="1" spans="1:4" x14ac:dyDescent="0.25">
      <c r="A1" t="s">
        <v>16468</v>
      </c>
    </row>
    <row r="4" spans="1:4" x14ac:dyDescent="0.25">
      <c r="A4" s="44" t="s">
        <v>16469</v>
      </c>
      <c r="B4" s="20" t="s">
        <v>16479</v>
      </c>
      <c r="C4" s="20" t="s">
        <v>16480</v>
      </c>
      <c r="D4" s="20" t="s">
        <v>16481</v>
      </c>
    </row>
    <row r="5" spans="1:4" x14ac:dyDescent="0.25">
      <c r="A5" s="6" t="s">
        <v>16470</v>
      </c>
      <c r="B5" s="25">
        <v>280</v>
      </c>
      <c r="C5" s="25">
        <v>100</v>
      </c>
      <c r="D5" s="25">
        <v>350</v>
      </c>
    </row>
    <row r="6" spans="1:4" x14ac:dyDescent="0.25">
      <c r="A6" s="6" t="s">
        <v>16484</v>
      </c>
      <c r="B6" s="25">
        <v>0</v>
      </c>
      <c r="C6" s="25">
        <v>0</v>
      </c>
      <c r="D6" s="25">
        <v>555</v>
      </c>
    </row>
    <row r="7" spans="1:4" x14ac:dyDescent="0.25">
      <c r="A7" s="6" t="s">
        <v>16471</v>
      </c>
      <c r="B7" s="25">
        <v>0</v>
      </c>
      <c r="C7" s="25">
        <v>99</v>
      </c>
      <c r="D7" s="25">
        <v>0</v>
      </c>
    </row>
    <row r="8" spans="1:4" x14ac:dyDescent="0.25">
      <c r="A8" s="32" t="s">
        <v>16472</v>
      </c>
      <c r="B8" s="25">
        <v>0</v>
      </c>
      <c r="C8" s="25">
        <v>95</v>
      </c>
      <c r="D8" s="25">
        <v>0</v>
      </c>
    </row>
    <row r="9" spans="1:4" x14ac:dyDescent="0.25">
      <c r="A9" s="6" t="s">
        <v>16473</v>
      </c>
      <c r="B9" s="25">
        <v>0</v>
      </c>
      <c r="C9" s="25">
        <v>85</v>
      </c>
      <c r="D9" s="25">
        <v>0</v>
      </c>
    </row>
    <row r="10" spans="1:4" x14ac:dyDescent="0.25">
      <c r="A10" s="6" t="s">
        <v>16474</v>
      </c>
      <c r="B10" s="25">
        <v>0</v>
      </c>
      <c r="C10" s="25">
        <v>85</v>
      </c>
      <c r="D10" s="25">
        <v>0</v>
      </c>
    </row>
    <row r="11" spans="1:4" x14ac:dyDescent="0.25">
      <c r="A11" s="6" t="s">
        <v>16475</v>
      </c>
      <c r="B11" s="25">
        <v>18</v>
      </c>
      <c r="C11" s="25">
        <v>0</v>
      </c>
      <c r="D11" s="25">
        <v>0</v>
      </c>
    </row>
    <row r="12" spans="1:4" x14ac:dyDescent="0.25">
      <c r="A12" s="6" t="s">
        <v>16476</v>
      </c>
      <c r="B12" s="25">
        <v>25</v>
      </c>
      <c r="C12" s="25">
        <v>0</v>
      </c>
      <c r="D12" s="25">
        <v>0</v>
      </c>
    </row>
    <row r="13" spans="1:4" x14ac:dyDescent="0.25">
      <c r="A13" s="6" t="s">
        <v>16478</v>
      </c>
      <c r="B13" s="25">
        <v>15</v>
      </c>
      <c r="C13" s="25">
        <v>0</v>
      </c>
      <c r="D13" s="25">
        <v>0</v>
      </c>
    </row>
    <row r="14" spans="1:4" ht="18" customHeight="1" x14ac:dyDescent="0.25">
      <c r="A14" s="33" t="s">
        <v>16477</v>
      </c>
      <c r="B14" s="25">
        <v>9</v>
      </c>
      <c r="C14" s="25">
        <v>0</v>
      </c>
      <c r="D14" s="25">
        <v>0</v>
      </c>
    </row>
    <row r="16" spans="1:4" x14ac:dyDescent="0.25">
      <c r="A16" s="6" t="s">
        <v>16482</v>
      </c>
      <c r="B16" s="28">
        <f>SUM(B5:B14)</f>
        <v>347</v>
      </c>
      <c r="C16" s="28">
        <f>SUM(C5:C14)</f>
        <v>464</v>
      </c>
      <c r="D16" s="28">
        <f>SUM(D5:D14)</f>
        <v>905</v>
      </c>
    </row>
    <row r="17" spans="1:4" x14ac:dyDescent="0.25">
      <c r="A17" s="6" t="s">
        <v>16483</v>
      </c>
      <c r="B17" s="6">
        <v>2</v>
      </c>
      <c r="C17" s="6">
        <v>2</v>
      </c>
      <c r="D17" s="6">
        <v>2</v>
      </c>
    </row>
    <row r="18" spans="1:4" x14ac:dyDescent="0.25">
      <c r="A18" s="23" t="s">
        <v>22</v>
      </c>
      <c r="B18" s="28">
        <f>B17*B16</f>
        <v>694</v>
      </c>
      <c r="C18" s="28">
        <f>C17*C16</f>
        <v>928</v>
      </c>
      <c r="D18" s="28">
        <f>D17*D16</f>
        <v>1810</v>
      </c>
    </row>
    <row r="20" spans="1:4" x14ac:dyDescent="0.25">
      <c r="A20" s="34" t="s">
        <v>16486</v>
      </c>
    </row>
    <row r="21" spans="1:4" x14ac:dyDescent="0.25">
      <c r="A21" s="15" t="s">
        <v>16485</v>
      </c>
      <c r="B21" s="24">
        <v>120</v>
      </c>
      <c r="C21" s="24">
        <v>105</v>
      </c>
      <c r="D21" s="24">
        <v>0</v>
      </c>
    </row>
    <row r="22" spans="1:4" x14ac:dyDescent="0.25">
      <c r="A22" s="15" t="s">
        <v>16488</v>
      </c>
      <c r="B22" s="36">
        <v>5</v>
      </c>
      <c r="C22" s="36">
        <v>5</v>
      </c>
      <c r="D22" s="36">
        <v>5</v>
      </c>
    </row>
    <row r="23" spans="1:4" x14ac:dyDescent="0.25">
      <c r="A23" s="21" t="s">
        <v>22</v>
      </c>
      <c r="B23" s="26">
        <f>B22*B21</f>
        <v>600</v>
      </c>
      <c r="C23" s="26">
        <f>C22*C21</f>
        <v>525</v>
      </c>
      <c r="D23" s="26">
        <f>D22*D21</f>
        <v>0</v>
      </c>
    </row>
    <row r="24" spans="1:4" x14ac:dyDescent="0.25">
      <c r="A24" s="20"/>
    </row>
    <row r="25" spans="1:4" x14ac:dyDescent="0.25">
      <c r="A25" s="34" t="s">
        <v>16489</v>
      </c>
    </row>
    <row r="26" spans="1:4" x14ac:dyDescent="0.25">
      <c r="A26" s="40" t="s">
        <v>16490</v>
      </c>
      <c r="B26" s="41">
        <v>50</v>
      </c>
      <c r="C26" s="41">
        <v>50</v>
      </c>
      <c r="D26" s="41">
        <v>0</v>
      </c>
    </row>
    <row r="27" spans="1:4" x14ac:dyDescent="0.25">
      <c r="A27" s="40" t="s">
        <v>16491</v>
      </c>
      <c r="B27" s="40">
        <v>4</v>
      </c>
      <c r="C27" s="40">
        <v>4</v>
      </c>
      <c r="D27" s="40">
        <v>4</v>
      </c>
    </row>
    <row r="28" spans="1:4" x14ac:dyDescent="0.25">
      <c r="A28" s="42" t="s">
        <v>22</v>
      </c>
      <c r="B28" s="43">
        <f>B27*B26</f>
        <v>200</v>
      </c>
      <c r="C28" s="43">
        <f>C27*C26</f>
        <v>200</v>
      </c>
      <c r="D28" s="43">
        <f>D27*D26</f>
        <v>0</v>
      </c>
    </row>
    <row r="30" spans="1:4" x14ac:dyDescent="0.25">
      <c r="A30" s="34" t="s">
        <v>16487</v>
      </c>
    </row>
    <row r="31" spans="1:4" x14ac:dyDescent="0.25">
      <c r="A31" s="37" t="s">
        <v>16492</v>
      </c>
      <c r="B31" s="38">
        <v>40</v>
      </c>
      <c r="C31" s="38">
        <v>0</v>
      </c>
      <c r="D31" s="38">
        <v>0</v>
      </c>
    </row>
    <row r="32" spans="1:4" x14ac:dyDescent="0.25">
      <c r="A32" s="37" t="s">
        <v>16491</v>
      </c>
      <c r="B32" s="45">
        <v>4</v>
      </c>
      <c r="C32" s="45">
        <v>4</v>
      </c>
      <c r="D32" s="45">
        <v>4</v>
      </c>
    </row>
    <row r="33" spans="1:4" x14ac:dyDescent="0.25">
      <c r="A33" s="39" t="s">
        <v>22</v>
      </c>
      <c r="B33" s="38">
        <f>B32*B31</f>
        <v>160</v>
      </c>
      <c r="C33" s="38">
        <f>C32*C31</f>
        <v>0</v>
      </c>
      <c r="D33" s="38">
        <f>D32*D31</f>
        <v>0</v>
      </c>
    </row>
    <row r="35" spans="1:4" x14ac:dyDescent="0.25">
      <c r="A35" s="35" t="s">
        <v>22</v>
      </c>
      <c r="B35" s="1">
        <f>B28+B23+B18+B33</f>
        <v>1654</v>
      </c>
      <c r="C35" s="1">
        <f>C28+C23+C18+C33</f>
        <v>1653</v>
      </c>
      <c r="D35" s="1">
        <f>D28+D23+D18+D33</f>
        <v>1810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CB61-F186-40A9-9EB5-2E2BF477BC44}">
  <dimension ref="A1:D23"/>
  <sheetViews>
    <sheetView topLeftCell="A3" workbookViewId="0">
      <selection activeCell="B23" sqref="B23:D23"/>
    </sheetView>
  </sheetViews>
  <sheetFormatPr defaultRowHeight="15" x14ac:dyDescent="0.25"/>
  <cols>
    <col min="1" max="1" width="24.140625" bestFit="1" customWidth="1"/>
    <col min="2" max="2" width="10.5703125" bestFit="1" customWidth="1"/>
    <col min="3" max="3" width="14.140625" bestFit="1" customWidth="1"/>
  </cols>
  <sheetData>
    <row r="1" spans="1:4" x14ac:dyDescent="0.25">
      <c r="A1" t="s">
        <v>16494</v>
      </c>
    </row>
    <row r="5" spans="1:4" x14ac:dyDescent="0.25">
      <c r="B5" t="s">
        <v>16495</v>
      </c>
      <c r="C5" t="s">
        <v>16496</v>
      </c>
      <c r="D5" t="s">
        <v>16497</v>
      </c>
    </row>
    <row r="6" spans="1:4" x14ac:dyDescent="0.25">
      <c r="A6" s="6" t="s">
        <v>16498</v>
      </c>
      <c r="B6" s="25">
        <v>29</v>
      </c>
      <c r="C6" s="25">
        <v>149</v>
      </c>
      <c r="D6" s="25">
        <v>549</v>
      </c>
    </row>
    <row r="8" spans="1:4" x14ac:dyDescent="0.25">
      <c r="A8" s="40" t="s">
        <v>16499</v>
      </c>
      <c r="B8" s="41">
        <v>40</v>
      </c>
      <c r="C8" s="41">
        <v>90</v>
      </c>
      <c r="D8" s="41">
        <v>370</v>
      </c>
    </row>
    <row r="9" spans="1:4" x14ac:dyDescent="0.25">
      <c r="A9" s="40" t="s">
        <v>16500</v>
      </c>
      <c r="B9" s="40">
        <v>200</v>
      </c>
      <c r="C9" s="40">
        <v>1000</v>
      </c>
      <c r="D9" s="40">
        <v>11000</v>
      </c>
    </row>
    <row r="10" spans="1:4" x14ac:dyDescent="0.25">
      <c r="A10" s="40" t="s">
        <v>16501</v>
      </c>
      <c r="B10" s="43">
        <f>B8/B9</f>
        <v>0.2</v>
      </c>
      <c r="C10" s="43">
        <f>C8/C9</f>
        <v>0.09</v>
      </c>
      <c r="D10" s="43">
        <f>D8/D9</f>
        <v>3.3636363636363638E-2</v>
      </c>
    </row>
    <row r="12" spans="1:4" x14ac:dyDescent="0.25">
      <c r="A12" s="15" t="s">
        <v>16502</v>
      </c>
      <c r="B12" s="15">
        <v>15</v>
      </c>
      <c r="C12" s="15">
        <v>15</v>
      </c>
      <c r="D12" s="15">
        <v>15</v>
      </c>
    </row>
    <row r="13" spans="1:4" x14ac:dyDescent="0.25">
      <c r="A13" s="15" t="s">
        <v>16493</v>
      </c>
      <c r="B13" s="15">
        <v>5</v>
      </c>
      <c r="C13" s="15">
        <v>5</v>
      </c>
      <c r="D13" s="15">
        <v>5</v>
      </c>
    </row>
    <row r="14" spans="1:4" x14ac:dyDescent="0.25">
      <c r="A14" s="15" t="s">
        <v>16503</v>
      </c>
      <c r="B14" s="15">
        <v>50</v>
      </c>
      <c r="C14" s="15">
        <v>50</v>
      </c>
      <c r="D14" s="15">
        <v>50</v>
      </c>
    </row>
    <row r="15" spans="1:4" x14ac:dyDescent="0.25">
      <c r="A15" s="15" t="s">
        <v>16504</v>
      </c>
      <c r="B15" s="15">
        <f>(B12*B13)*B14</f>
        <v>3750</v>
      </c>
      <c r="C15" s="15">
        <f>(C12*C13)*C14</f>
        <v>3750</v>
      </c>
      <c r="D15" s="15">
        <f>(D12*D13)*D14</f>
        <v>3750</v>
      </c>
    </row>
    <row r="18" spans="1:4" x14ac:dyDescent="0.25">
      <c r="A18" s="46" t="s">
        <v>16505</v>
      </c>
      <c r="B18" s="49">
        <f>B10*B15</f>
        <v>750</v>
      </c>
      <c r="C18" s="49">
        <f>C10*C15</f>
        <v>337.5</v>
      </c>
      <c r="D18" s="49">
        <f>D10*D15</f>
        <v>126.13636363636364</v>
      </c>
    </row>
    <row r="19" spans="1:4" x14ac:dyDescent="0.25">
      <c r="A19" s="46" t="s">
        <v>16506</v>
      </c>
      <c r="B19" s="46">
        <v>2</v>
      </c>
      <c r="C19" s="46">
        <v>2</v>
      </c>
      <c r="D19" s="46">
        <v>2</v>
      </c>
    </row>
    <row r="21" spans="1:4" x14ac:dyDescent="0.25">
      <c r="A21" s="47" t="s">
        <v>16507</v>
      </c>
      <c r="B21" s="50">
        <f>B18*B19</f>
        <v>1500</v>
      </c>
      <c r="C21" s="50">
        <f>C18*C19</f>
        <v>675</v>
      </c>
      <c r="D21" s="50">
        <f>D18*D19</f>
        <v>252.27272727272728</v>
      </c>
    </row>
    <row r="23" spans="1:4" x14ac:dyDescent="0.25">
      <c r="A23" s="17" t="s">
        <v>16508</v>
      </c>
      <c r="B23" s="51">
        <f>B21+B6</f>
        <v>1529</v>
      </c>
      <c r="C23" s="51">
        <f>C21+C6</f>
        <v>824</v>
      </c>
      <c r="D23" s="51">
        <f>D21+D6</f>
        <v>801.27272727272725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5C3E-515C-4756-A99A-AA1E82D711BC}">
  <dimension ref="A4:D33"/>
  <sheetViews>
    <sheetView tabSelected="1" topLeftCell="A4" zoomScale="75" zoomScaleNormal="75" workbookViewId="0">
      <selection activeCell="C34" sqref="C34"/>
    </sheetView>
  </sheetViews>
  <sheetFormatPr defaultRowHeight="15" x14ac:dyDescent="0.25"/>
  <cols>
    <col min="1" max="1" width="35.140625" bestFit="1" customWidth="1"/>
    <col min="2" max="2" width="12.7109375" customWidth="1"/>
    <col min="3" max="3" width="13.85546875" bestFit="1" customWidth="1"/>
    <col min="4" max="4" width="14" customWidth="1"/>
  </cols>
  <sheetData>
    <row r="4" spans="1:4" x14ac:dyDescent="0.25">
      <c r="A4" t="s">
        <v>16452</v>
      </c>
      <c r="B4" t="s">
        <v>16509</v>
      </c>
      <c r="C4" t="s">
        <v>16510</v>
      </c>
      <c r="D4" t="s">
        <v>16511</v>
      </c>
    </row>
    <row r="6" spans="1:4" x14ac:dyDescent="0.25">
      <c r="A6" s="54" t="s">
        <v>16513</v>
      </c>
      <c r="B6" s="50">
        <f>B7+B8</f>
        <v>15950</v>
      </c>
      <c r="C6" s="50">
        <f>C7+C8</f>
        <v>34100</v>
      </c>
      <c r="D6" s="50">
        <f>D7+D8</f>
        <v>79200</v>
      </c>
    </row>
    <row r="7" spans="1:4" x14ac:dyDescent="0.25">
      <c r="A7" s="48" t="s">
        <v>16512</v>
      </c>
      <c r="B7" s="56">
        <v>14500</v>
      </c>
      <c r="C7" s="56">
        <v>31000</v>
      </c>
      <c r="D7" s="56">
        <v>72000</v>
      </c>
    </row>
    <row r="8" spans="1:4" x14ac:dyDescent="0.25">
      <c r="A8" s="48" t="s">
        <v>16514</v>
      </c>
      <c r="B8" s="56">
        <f>B7*0.1</f>
        <v>1450</v>
      </c>
      <c r="C8" s="56">
        <f>C7*0.1</f>
        <v>3100</v>
      </c>
      <c r="D8" s="56">
        <f>D7*0.1</f>
        <v>7200</v>
      </c>
    </row>
    <row r="10" spans="1:4" x14ac:dyDescent="0.25">
      <c r="A10" s="53" t="s">
        <v>16515</v>
      </c>
      <c r="B10" s="17"/>
      <c r="C10" s="17"/>
      <c r="D10" s="17"/>
    </row>
    <row r="11" spans="1:4" x14ac:dyDescent="0.25">
      <c r="A11" s="17" t="s">
        <v>16516</v>
      </c>
      <c r="B11" s="57">
        <v>1500</v>
      </c>
      <c r="C11" s="57">
        <v>2500</v>
      </c>
      <c r="D11" s="57">
        <v>3100</v>
      </c>
    </row>
    <row r="12" spans="1:4" x14ac:dyDescent="0.25">
      <c r="A12" s="17" t="s">
        <v>16517</v>
      </c>
      <c r="B12" s="57">
        <v>210</v>
      </c>
      <c r="C12" s="57">
        <v>300</v>
      </c>
      <c r="D12" s="57">
        <v>450</v>
      </c>
    </row>
    <row r="13" spans="1:4" x14ac:dyDescent="0.25">
      <c r="A13" s="17" t="s">
        <v>16518</v>
      </c>
      <c r="B13" s="57"/>
      <c r="C13" s="57"/>
      <c r="D13" s="57"/>
    </row>
    <row r="16" spans="1:4" x14ac:dyDescent="0.25">
      <c r="A16" s="52" t="s">
        <v>16519</v>
      </c>
      <c r="B16" s="7"/>
      <c r="C16" s="7"/>
      <c r="D16" s="7"/>
    </row>
    <row r="17" spans="1:4" x14ac:dyDescent="0.25">
      <c r="A17" s="7" t="s">
        <v>16520</v>
      </c>
      <c r="B17" s="58">
        <v>30000</v>
      </c>
      <c r="C17" s="58">
        <v>30000</v>
      </c>
      <c r="D17" s="58">
        <v>30000</v>
      </c>
    </row>
    <row r="18" spans="1:4" x14ac:dyDescent="0.25">
      <c r="A18" s="7" t="s">
        <v>16521</v>
      </c>
      <c r="B18" s="7">
        <v>35</v>
      </c>
      <c r="C18" s="7">
        <v>19</v>
      </c>
      <c r="D18" s="7">
        <v>17</v>
      </c>
    </row>
    <row r="19" spans="1:4" x14ac:dyDescent="0.25">
      <c r="A19" s="7" t="s">
        <v>16522</v>
      </c>
      <c r="B19" s="59">
        <v>3.98</v>
      </c>
      <c r="C19" s="59">
        <v>3.98</v>
      </c>
      <c r="D19" s="59">
        <v>3.98</v>
      </c>
    </row>
    <row r="20" spans="1:4" x14ac:dyDescent="0.25">
      <c r="A20" s="7" t="s">
        <v>16523</v>
      </c>
      <c r="B20" s="59">
        <f>(B17/B18)*B19</f>
        <v>3411.4285714285711</v>
      </c>
      <c r="C20" s="59">
        <f>(C17/C18)*C19</f>
        <v>6284.21052631579</v>
      </c>
      <c r="D20" s="59">
        <f>(D17/D18)*D19</f>
        <v>7023.5294117647063</v>
      </c>
    </row>
    <row r="23" spans="1:4" x14ac:dyDescent="0.25">
      <c r="A23" t="s">
        <v>16530</v>
      </c>
      <c r="B23" s="1">
        <f>SUM(B11,B12,B20)</f>
        <v>5121.4285714285706</v>
      </c>
      <c r="C23" s="1">
        <f>SUM(C11,C12,C20)</f>
        <v>9084.21052631579</v>
      </c>
      <c r="D23" s="1">
        <f>SUM(D11,D12,D20)</f>
        <v>10573.529411764706</v>
      </c>
    </row>
    <row r="25" spans="1:4" x14ac:dyDescent="0.25">
      <c r="A25" s="15" t="s">
        <v>16524</v>
      </c>
      <c r="B25" s="60">
        <v>30000</v>
      </c>
      <c r="C25" s="60">
        <v>30000</v>
      </c>
      <c r="D25" s="60">
        <v>30000</v>
      </c>
    </row>
    <row r="26" spans="1:4" x14ac:dyDescent="0.25">
      <c r="A26" s="15" t="s">
        <v>16525</v>
      </c>
      <c r="B26" s="60">
        <v>250000</v>
      </c>
      <c r="C26" s="60">
        <v>250000</v>
      </c>
      <c r="D26" s="60">
        <v>250000</v>
      </c>
    </row>
    <row r="27" spans="1:4" x14ac:dyDescent="0.25">
      <c r="A27" s="15" t="s">
        <v>16526</v>
      </c>
      <c r="B27" s="15">
        <f>B26/B25</f>
        <v>8.3333333333333339</v>
      </c>
      <c r="C27" s="15">
        <f>C26/C25</f>
        <v>8.3333333333333339</v>
      </c>
      <c r="D27" s="15">
        <f>D26/D25</f>
        <v>8.3333333333333339</v>
      </c>
    </row>
    <row r="29" spans="1:4" x14ac:dyDescent="0.25">
      <c r="A29" s="61" t="s">
        <v>16527</v>
      </c>
      <c r="B29" s="62">
        <f>B23*B27</f>
        <v>42678.571428571428</v>
      </c>
      <c r="C29" s="62">
        <f>C23*C27</f>
        <v>75701.754385964916</v>
      </c>
      <c r="D29" s="62">
        <f>D23*D27</f>
        <v>88112.745098039231</v>
      </c>
    </row>
    <row r="31" spans="1:4" x14ac:dyDescent="0.25">
      <c r="A31" s="6" t="s">
        <v>16528</v>
      </c>
      <c r="B31" s="28">
        <f>B29+B6</f>
        <v>58628.571428571428</v>
      </c>
      <c r="C31" s="28">
        <f>C29+C6</f>
        <v>109801.75438596492</v>
      </c>
      <c r="D31" s="28">
        <f>D29+D6</f>
        <v>167312.74509803922</v>
      </c>
    </row>
    <row r="33" spans="1:4" x14ac:dyDescent="0.25">
      <c r="A33" s="55" t="s">
        <v>16529</v>
      </c>
      <c r="B33" s="63">
        <f>B31/B27</f>
        <v>7035.4285714285706</v>
      </c>
      <c r="C33" s="63">
        <f>C31/C27</f>
        <v>13176.210526315788</v>
      </c>
      <c r="D33" s="63">
        <f>D31/D27</f>
        <v>20077.529411764706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Payroll</vt:lpstr>
      <vt:lpstr>Gradebook</vt:lpstr>
      <vt:lpstr>Decision Maker</vt:lpstr>
      <vt:lpstr>Loan Calculation </vt:lpstr>
      <vt:lpstr>Problem Solving - Shopping</vt:lpstr>
      <vt:lpstr>Cat or Dog</vt:lpstr>
      <vt:lpstr>Vacation</vt:lpstr>
      <vt:lpstr>Printer</vt:lpstr>
      <vt:lpstr>Car 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Thomas</dc:creator>
  <cp:lastModifiedBy>Eric Thomas</cp:lastModifiedBy>
  <dcterms:created xsi:type="dcterms:W3CDTF">2023-10-01T06:28:58Z</dcterms:created>
  <dcterms:modified xsi:type="dcterms:W3CDTF">2023-10-08T06:29:04Z</dcterms:modified>
</cp:coreProperties>
</file>