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URSO EXCEL\NIVEL INTERMEDIO\Busquedas\"/>
    </mc:Choice>
  </mc:AlternateContent>
  <xr:revisionPtr revIDLastSave="0" documentId="13_ncr:1_{AC937CDC-E1E9-4815-BB4E-64AD959C89CF}" xr6:coauthVersionLast="47" xr6:coauthVersionMax="47" xr10:uidLastSave="{00000000-0000-0000-0000-000000000000}"/>
  <bookViews>
    <workbookView xWindow="-120" yWindow="-120" windowWidth="20730" windowHeight="10545" xr2:uid="{F6D0E4B6-CBE2-45A4-B1B4-5BACBE15BD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A21" i="1"/>
  <c r="A22" i="1"/>
  <c r="A23" i="1"/>
  <c r="A24" i="1"/>
  <c r="A25" i="1"/>
  <c r="A26" i="1"/>
  <c r="A27" i="1"/>
  <c r="A20" i="1"/>
  <c r="I5" i="1"/>
</calcChain>
</file>

<file path=xl/sharedStrings.xml><?xml version="1.0" encoding="utf-8"?>
<sst xmlns="http://schemas.openxmlformats.org/spreadsheetml/2006/main" count="104" uniqueCount="68">
  <si>
    <t>Nombre</t>
  </si>
  <si>
    <t>Apellido</t>
  </si>
  <si>
    <t>Luisa</t>
  </si>
  <si>
    <t>Sierra</t>
  </si>
  <si>
    <t>Julián</t>
  </si>
  <si>
    <t>Duque</t>
  </si>
  <si>
    <t>Amalia</t>
  </si>
  <si>
    <t>Gutierrez</t>
  </si>
  <si>
    <t>Miguel</t>
  </si>
  <si>
    <t>Suarez</t>
  </si>
  <si>
    <t>Hoyos</t>
  </si>
  <si>
    <t>Javier</t>
  </si>
  <si>
    <t>Santana</t>
  </si>
  <si>
    <t>Dalia</t>
  </si>
  <si>
    <t>Lemos</t>
  </si>
  <si>
    <t>Vergara</t>
  </si>
  <si>
    <t>Natalia</t>
  </si>
  <si>
    <t>Aristizabal</t>
  </si>
  <si>
    <t>Jorge</t>
  </si>
  <si>
    <t>Idarraga</t>
  </si>
  <si>
    <t>Cortes</t>
  </si>
  <si>
    <t>Elena</t>
  </si>
  <si>
    <t>Perez</t>
  </si>
  <si>
    <t>Jacobo</t>
  </si>
  <si>
    <t>Bustos</t>
  </si>
  <si>
    <t>Alberto</t>
  </si>
  <si>
    <t>Peláes</t>
  </si>
  <si>
    <t>Medellín</t>
  </si>
  <si>
    <t>Bogotá</t>
  </si>
  <si>
    <t>Monteria</t>
  </si>
  <si>
    <t>Palmira</t>
  </si>
  <si>
    <t>Seccional</t>
  </si>
  <si>
    <t>Facultad</t>
  </si>
  <si>
    <t>Cargo</t>
  </si>
  <si>
    <t>Administración</t>
  </si>
  <si>
    <t>Docente</t>
  </si>
  <si>
    <t>Ingeniería</t>
  </si>
  <si>
    <t>Medicina</t>
  </si>
  <si>
    <t>Derecho</t>
  </si>
  <si>
    <t>Docente investigador</t>
  </si>
  <si>
    <t>Comunicación</t>
  </si>
  <si>
    <t>Administrativo</t>
  </si>
  <si>
    <t>Diseño</t>
  </si>
  <si>
    <t>Técnico</t>
  </si>
  <si>
    <t>Aux. Administrativo</t>
  </si>
  <si>
    <t>Publicidad</t>
  </si>
  <si>
    <t>ID Empleado</t>
  </si>
  <si>
    <t>ID</t>
  </si>
  <si>
    <t>ALUMNO</t>
  </si>
  <si>
    <t>FECHA</t>
  </si>
  <si>
    <t xml:space="preserve">CALIFICACIÓN </t>
  </si>
  <si>
    <t>Soledad</t>
  </si>
  <si>
    <t xml:space="preserve">Martin </t>
  </si>
  <si>
    <t>Sebastian</t>
  </si>
  <si>
    <t>Lola</t>
  </si>
  <si>
    <t>David</t>
  </si>
  <si>
    <t>Carolina</t>
  </si>
  <si>
    <t>8,2</t>
  </si>
  <si>
    <t>8,9</t>
  </si>
  <si>
    <t>6,5</t>
  </si>
  <si>
    <t>7,1</t>
  </si>
  <si>
    <t>9,3</t>
  </si>
  <si>
    <t>4,2</t>
  </si>
  <si>
    <t>4,9</t>
  </si>
  <si>
    <t>5,5</t>
  </si>
  <si>
    <t>Registros unicos</t>
  </si>
  <si>
    <t>Calificaciones</t>
  </si>
  <si>
    <t>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</si>
</sst>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2"/>
      <color indexed="9"/>
      <name val="Arial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3">
    <xf numFmtId="0" fontId="0" fillId="0" borderId="0" xfId="0"/>
    <xf numFmtId="1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3" fillId="0" borderId="2" xfId="0" applyFont="1" applyBorder="1"/>
    <xf numFmtId="0" fontId="5" fillId="0" borderId="2" xfId="2" applyFont="1" applyBorder="1"/>
    <xf numFmtId="164" fontId="5" fillId="0" borderId="2" xfId="2" applyNumberFormat="1" applyFont="1" applyBorder="1"/>
    <xf numFmtId="0" fontId="3" fillId="0" borderId="2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5" borderId="2" xfId="0" applyFill="1" applyBorder="1"/>
    <xf numFmtId="14" fontId="0" fillId="0" borderId="2" xfId="0" applyNumberFormat="1" applyBorder="1"/>
    <xf numFmtId="0" fontId="6" fillId="0" borderId="2" xfId="0" applyFont="1" applyBorder="1"/>
  </cellXfs>
  <cellStyles count="3">
    <cellStyle name="Heading" xfId="1" xr:uid="{9AF199DA-5648-49A4-BEEC-FEE66CCEFC60}"/>
    <cellStyle name="Normal" xfId="0" builtinId="0"/>
    <cellStyle name="Normal_Relacion de personal (base)" xfId="2" xr:uid="{1AD9FE25-CEB8-44DB-B51C-0C78A20C2D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EEAA-850A-49FF-A0DE-60078385BEE6}">
  <dimension ref="A1:I28"/>
  <sheetViews>
    <sheetView tabSelected="1" topLeftCell="A17" workbookViewId="0">
      <selection activeCell="G21" sqref="G21"/>
    </sheetView>
  </sheetViews>
  <sheetFormatPr baseColWidth="10" defaultRowHeight="15" x14ac:dyDescent="0.25"/>
  <cols>
    <col min="1" max="1" width="17.85546875" customWidth="1"/>
    <col min="2" max="2" width="26.42578125" customWidth="1"/>
    <col min="3" max="3" width="22.42578125" customWidth="1"/>
    <col min="4" max="4" width="24.28515625" customWidth="1"/>
    <col min="5" max="5" width="29.42578125" customWidth="1"/>
    <col min="6" max="6" width="15.140625" bestFit="1" customWidth="1"/>
    <col min="7" max="7" width="11.85546875" bestFit="1" customWidth="1"/>
    <col min="8" max="8" width="14.140625" customWidth="1"/>
    <col min="9" max="9" width="22.85546875" customWidth="1"/>
  </cols>
  <sheetData>
    <row r="1" spans="1:9" ht="15.75" x14ac:dyDescent="0.25">
      <c r="A1" s="1" t="s">
        <v>0</v>
      </c>
      <c r="B1" s="2" t="s">
        <v>1</v>
      </c>
      <c r="C1" s="2" t="s">
        <v>31</v>
      </c>
      <c r="D1" s="2" t="s">
        <v>32</v>
      </c>
      <c r="E1" s="2" t="s">
        <v>33</v>
      </c>
      <c r="F1" s="2" t="s">
        <v>46</v>
      </c>
    </row>
    <row r="2" spans="1:9" ht="15.75" x14ac:dyDescent="0.25">
      <c r="A2" s="3" t="s">
        <v>2</v>
      </c>
      <c r="B2" s="3" t="s">
        <v>3</v>
      </c>
      <c r="C2" s="4" t="s">
        <v>27</v>
      </c>
      <c r="D2" s="4" t="s">
        <v>34</v>
      </c>
      <c r="E2" s="4" t="s">
        <v>35</v>
      </c>
      <c r="F2" s="6">
        <v>1011</v>
      </c>
    </row>
    <row r="3" spans="1:9" ht="15.75" x14ac:dyDescent="0.25">
      <c r="A3" s="3" t="s">
        <v>4</v>
      </c>
      <c r="B3" s="3" t="s">
        <v>5</v>
      </c>
      <c r="C3" s="5" t="s">
        <v>27</v>
      </c>
      <c r="D3" s="4" t="s">
        <v>36</v>
      </c>
      <c r="E3" s="4" t="s">
        <v>35</v>
      </c>
      <c r="F3" s="6">
        <v>1012</v>
      </c>
      <c r="H3" t="s">
        <v>0</v>
      </c>
      <c r="I3" s="7" t="s">
        <v>13</v>
      </c>
    </row>
    <row r="4" spans="1:9" ht="15.75" x14ac:dyDescent="0.25">
      <c r="A4" s="3" t="s">
        <v>6</v>
      </c>
      <c r="B4" s="3" t="s">
        <v>7</v>
      </c>
      <c r="C4" s="5" t="s">
        <v>27</v>
      </c>
      <c r="D4" s="4" t="s">
        <v>37</v>
      </c>
      <c r="E4" s="4" t="s">
        <v>35</v>
      </c>
      <c r="F4" s="6">
        <v>1041</v>
      </c>
      <c r="H4" t="s">
        <v>1</v>
      </c>
      <c r="I4" s="7" t="s">
        <v>14</v>
      </c>
    </row>
    <row r="5" spans="1:9" ht="15.75" x14ac:dyDescent="0.25">
      <c r="A5" s="3" t="s">
        <v>8</v>
      </c>
      <c r="B5" s="3" t="s">
        <v>9</v>
      </c>
      <c r="C5" s="5" t="s">
        <v>28</v>
      </c>
      <c r="D5" s="4" t="s">
        <v>38</v>
      </c>
      <c r="E5" s="4" t="s">
        <v>39</v>
      </c>
      <c r="F5" s="6">
        <v>1054</v>
      </c>
      <c r="H5" t="s">
        <v>47</v>
      </c>
      <c r="I5" s="8" t="e">
        <f>INDEX(A2:F15,MATCH(I3&amp;I4,))</f>
        <v>#N/A</v>
      </c>
    </row>
    <row r="6" spans="1:9" ht="15.75" x14ac:dyDescent="0.25">
      <c r="A6" s="3" t="s">
        <v>6</v>
      </c>
      <c r="B6" s="3" t="s">
        <v>10</v>
      </c>
      <c r="C6" s="5" t="s">
        <v>28</v>
      </c>
      <c r="D6" s="4" t="s">
        <v>38</v>
      </c>
      <c r="E6" s="4" t="s">
        <v>35</v>
      </c>
      <c r="F6" s="6">
        <v>1055</v>
      </c>
    </row>
    <row r="7" spans="1:9" ht="15.75" x14ac:dyDescent="0.25">
      <c r="A7" s="3" t="s">
        <v>11</v>
      </c>
      <c r="B7" s="3" t="s">
        <v>12</v>
      </c>
      <c r="C7" s="4" t="s">
        <v>29</v>
      </c>
      <c r="D7" s="4" t="s">
        <v>40</v>
      </c>
      <c r="E7" s="4" t="s">
        <v>41</v>
      </c>
      <c r="F7" s="6">
        <v>1056</v>
      </c>
    </row>
    <row r="8" spans="1:9" ht="15.75" x14ac:dyDescent="0.25">
      <c r="A8" s="3" t="s">
        <v>13</v>
      </c>
      <c r="B8" s="3" t="s">
        <v>14</v>
      </c>
      <c r="C8" s="5" t="s">
        <v>27</v>
      </c>
      <c r="D8" s="4" t="s">
        <v>42</v>
      </c>
      <c r="E8" s="4" t="s">
        <v>43</v>
      </c>
      <c r="F8" s="6">
        <v>1067</v>
      </c>
    </row>
    <row r="9" spans="1:9" ht="15.75" x14ac:dyDescent="0.25">
      <c r="A9" s="3" t="s">
        <v>6</v>
      </c>
      <c r="B9" s="3" t="s">
        <v>15</v>
      </c>
      <c r="C9" s="5" t="s">
        <v>27</v>
      </c>
      <c r="D9" s="4" t="s">
        <v>36</v>
      </c>
      <c r="E9" s="4" t="s">
        <v>35</v>
      </c>
      <c r="F9" s="6">
        <v>1068</v>
      </c>
    </row>
    <row r="10" spans="1:9" ht="15.75" x14ac:dyDescent="0.25">
      <c r="A10" s="3" t="s">
        <v>16</v>
      </c>
      <c r="B10" s="3" t="s">
        <v>17</v>
      </c>
      <c r="C10" s="5" t="s">
        <v>28</v>
      </c>
      <c r="D10" s="4" t="s">
        <v>38</v>
      </c>
      <c r="E10" s="4" t="s">
        <v>39</v>
      </c>
      <c r="F10" s="6">
        <v>1075</v>
      </c>
    </row>
    <row r="11" spans="1:9" ht="15.75" x14ac:dyDescent="0.25">
      <c r="A11" s="3" t="s">
        <v>18</v>
      </c>
      <c r="B11" s="3" t="s">
        <v>19</v>
      </c>
      <c r="C11" s="5" t="s">
        <v>29</v>
      </c>
      <c r="D11" s="4" t="s">
        <v>36</v>
      </c>
      <c r="E11" s="4" t="s">
        <v>44</v>
      </c>
      <c r="F11" s="6">
        <v>1076</v>
      </c>
    </row>
    <row r="12" spans="1:9" ht="15.75" x14ac:dyDescent="0.25">
      <c r="A12" s="3" t="s">
        <v>11</v>
      </c>
      <c r="B12" s="3" t="s">
        <v>20</v>
      </c>
      <c r="C12" s="5" t="s">
        <v>30</v>
      </c>
      <c r="D12" s="4" t="s">
        <v>42</v>
      </c>
      <c r="E12" s="4" t="s">
        <v>41</v>
      </c>
      <c r="F12" s="6">
        <v>1078</v>
      </c>
    </row>
    <row r="13" spans="1:9" ht="15.75" x14ac:dyDescent="0.25">
      <c r="A13" s="3" t="s">
        <v>21</v>
      </c>
      <c r="B13" s="3" t="s">
        <v>22</v>
      </c>
      <c r="C13" s="5" t="s">
        <v>27</v>
      </c>
      <c r="D13" s="4" t="s">
        <v>34</v>
      </c>
      <c r="E13" s="4" t="s">
        <v>35</v>
      </c>
      <c r="F13" s="6">
        <v>1079</v>
      </c>
    </row>
    <row r="14" spans="1:9" ht="15.75" x14ac:dyDescent="0.25">
      <c r="A14" s="3" t="s">
        <v>23</v>
      </c>
      <c r="B14" s="3" t="s">
        <v>24</v>
      </c>
      <c r="C14" s="5" t="s">
        <v>28</v>
      </c>
      <c r="D14" s="4" t="s">
        <v>45</v>
      </c>
      <c r="E14" s="4" t="s">
        <v>39</v>
      </c>
      <c r="F14" s="6">
        <v>1080</v>
      </c>
    </row>
    <row r="15" spans="1:9" ht="15.75" x14ac:dyDescent="0.25">
      <c r="A15" s="3" t="s">
        <v>25</v>
      </c>
      <c r="B15" s="3" t="s">
        <v>26</v>
      </c>
      <c r="C15" s="5" t="s">
        <v>27</v>
      </c>
      <c r="D15" s="4" t="s">
        <v>34</v>
      </c>
      <c r="E15" s="4" t="s">
        <v>35</v>
      </c>
      <c r="F15" s="6">
        <v>1152</v>
      </c>
    </row>
    <row r="19" spans="1:8" x14ac:dyDescent="0.25">
      <c r="A19" s="10" t="s">
        <v>65</v>
      </c>
      <c r="B19" s="10" t="s">
        <v>48</v>
      </c>
      <c r="C19" s="10" t="s">
        <v>49</v>
      </c>
      <c r="D19" s="10" t="s">
        <v>50</v>
      </c>
    </row>
    <row r="20" spans="1:8" x14ac:dyDescent="0.25">
      <c r="A20" s="9" t="str">
        <f>B20&amp;COUNTIF($B$19:B20,B20)</f>
        <v>Soledad1</v>
      </c>
      <c r="B20" s="9" t="s">
        <v>51</v>
      </c>
      <c r="C20" s="11">
        <v>43926</v>
      </c>
      <c r="D20" s="9" t="s">
        <v>57</v>
      </c>
      <c r="F20" s="12" t="s">
        <v>0</v>
      </c>
      <c r="G20" s="9" t="s">
        <v>67</v>
      </c>
    </row>
    <row r="21" spans="1:8" x14ac:dyDescent="0.25">
      <c r="A21" s="9" t="str">
        <f>B21&amp;COUNTIF($B$19:B21,B21)</f>
        <v>Martin 1</v>
      </c>
      <c r="B21" s="9" t="s">
        <v>52</v>
      </c>
      <c r="C21" s="11">
        <v>44024</v>
      </c>
      <c r="D21" s="9" t="s">
        <v>58</v>
      </c>
      <c r="F21" s="12" t="s">
        <v>66</v>
      </c>
      <c r="G21" s="9" t="e">
        <f>VLOOKUP($G$20&amp;H22,$A$20:$D$27,4,0)</f>
        <v>#N/A</v>
      </c>
      <c r="H21">
        <v>1</v>
      </c>
    </row>
    <row r="22" spans="1:8" x14ac:dyDescent="0.25">
      <c r="A22" s="9" t="str">
        <f>B22&amp;COUNTIF($B$19:B22,B22)</f>
        <v>Sebastian1</v>
      </c>
      <c r="B22" s="9" t="s">
        <v>53</v>
      </c>
      <c r="C22" s="11">
        <v>43904</v>
      </c>
      <c r="D22" s="9" t="s">
        <v>59</v>
      </c>
      <c r="H22">
        <v>2</v>
      </c>
    </row>
    <row r="23" spans="1:8" x14ac:dyDescent="0.25">
      <c r="A23" s="9" t="str">
        <f>B23&amp;COUNTIF($B$19:B23,B23)</f>
        <v>Lola1</v>
      </c>
      <c r="B23" s="9" t="s">
        <v>54</v>
      </c>
      <c r="C23" s="11">
        <v>43919</v>
      </c>
      <c r="D23" s="9" t="s">
        <v>60</v>
      </c>
      <c r="H23">
        <v>3</v>
      </c>
    </row>
    <row r="24" spans="1:8" x14ac:dyDescent="0.25">
      <c r="A24" s="9" t="str">
        <f>B24&amp;COUNTIF($B$19:B24,B24)</f>
        <v>David1</v>
      </c>
      <c r="B24" s="9" t="s">
        <v>55</v>
      </c>
      <c r="C24" s="11">
        <v>43933</v>
      </c>
      <c r="D24" s="9" t="s">
        <v>61</v>
      </c>
      <c r="H24">
        <v>4</v>
      </c>
    </row>
    <row r="25" spans="1:8" x14ac:dyDescent="0.25">
      <c r="A25" s="9" t="str">
        <f>B25&amp;COUNTIF($B$19:B25,B25)</f>
        <v>Lola2</v>
      </c>
      <c r="B25" s="9" t="s">
        <v>54</v>
      </c>
      <c r="C25" s="11">
        <v>43972</v>
      </c>
      <c r="D25" s="9" t="s">
        <v>62</v>
      </c>
      <c r="H25">
        <v>5</v>
      </c>
    </row>
    <row r="26" spans="1:8" x14ac:dyDescent="0.25">
      <c r="A26" s="9" t="str">
        <f>B26&amp;COUNTIF($B$19:B26,B26)</f>
        <v>Martin 2</v>
      </c>
      <c r="B26" s="9" t="s">
        <v>52</v>
      </c>
      <c r="C26" s="11">
        <v>43983</v>
      </c>
      <c r="D26" s="9" t="s">
        <v>63</v>
      </c>
      <c r="H26">
        <v>6</v>
      </c>
    </row>
    <row r="27" spans="1:8" x14ac:dyDescent="0.25">
      <c r="A27" s="9" t="str">
        <f>B27&amp;COUNTIF($B$19:B27,B27)</f>
        <v>Carolina1</v>
      </c>
      <c r="B27" s="9" t="s">
        <v>56</v>
      </c>
      <c r="C27" s="11">
        <v>43984</v>
      </c>
      <c r="D27" s="9" t="s">
        <v>64</v>
      </c>
      <c r="H27">
        <v>7</v>
      </c>
    </row>
    <row r="28" spans="1:8" x14ac:dyDescent="0.25">
      <c r="H2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</cp:lastModifiedBy>
  <dcterms:created xsi:type="dcterms:W3CDTF">2020-02-29T16:03:26Z</dcterms:created>
  <dcterms:modified xsi:type="dcterms:W3CDTF">2022-12-02T06:00:54Z</dcterms:modified>
</cp:coreProperties>
</file>