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<sst xmlns="http://schemas.openxmlformats.org/spreadsheetml/2006/main" count="193" uniqueCount="54">
  <si>
    <t>Year/Term</t>
  </si>
  <si>
    <t>Female Total</t>
  </si>
  <si>
    <t>Male Total</t>
  </si>
  <si>
    <t>Female MD</t>
  </si>
  <si>
    <t>Male MD</t>
  </si>
  <si>
    <t>Female Dif</t>
  </si>
  <si>
    <t>Male Dif</t>
  </si>
  <si>
    <t xml:space="preserve">American Indian/Alaskian </t>
  </si>
  <si>
    <t>American Indian/Alaskian MD</t>
  </si>
  <si>
    <t>Total Difference</t>
  </si>
  <si>
    <t>Column1</t>
  </si>
  <si>
    <t>Asian</t>
  </si>
  <si>
    <t>Asian MD</t>
  </si>
  <si>
    <t>Total</t>
  </si>
  <si>
    <t xml:space="preserve">Black/African American </t>
  </si>
  <si>
    <t>Black/African American MD</t>
  </si>
  <si>
    <t>Hispanics</t>
  </si>
  <si>
    <t>Hispanics MD</t>
  </si>
  <si>
    <t>Middle Eastern/North African</t>
  </si>
  <si>
    <t>Middle Eastern/North African MD</t>
  </si>
  <si>
    <t>Native Hawaiian and Other Pacific Islander</t>
  </si>
  <si>
    <t>Native Hawaiian and Other Pacific Islander MD</t>
  </si>
  <si>
    <t>Two or more races</t>
  </si>
  <si>
    <t>Two or more races MD</t>
  </si>
  <si>
    <t>Unknown</t>
  </si>
  <si>
    <t>Unknown MD</t>
  </si>
  <si>
    <t>White</t>
  </si>
  <si>
    <t>White MD</t>
  </si>
  <si>
    <t>Fall 2023</t>
  </si>
  <si>
    <t>Winter 2023</t>
  </si>
  <si>
    <t>Fall 2022</t>
  </si>
  <si>
    <t>Winter 2022</t>
  </si>
  <si>
    <t>Fall 2021</t>
  </si>
  <si>
    <t>Winter 2021</t>
  </si>
  <si>
    <t>Fall 2020</t>
  </si>
  <si>
    <t>Winter 2020</t>
  </si>
  <si>
    <t>Fall 2019</t>
  </si>
  <si>
    <t>winter 2019</t>
  </si>
  <si>
    <t>Fall 2018</t>
  </si>
  <si>
    <t>Year/Semester</t>
  </si>
  <si>
    <t>Graduate Head</t>
  </si>
  <si>
    <t>Female</t>
  </si>
  <si>
    <t>Male</t>
  </si>
  <si>
    <t>Black/African American</t>
  </si>
  <si>
    <t>American Indain or Alaskan Native</t>
  </si>
  <si>
    <t>Winter 2019</t>
  </si>
  <si>
    <t xml:space="preserve"> New Graduate Head</t>
  </si>
  <si>
    <t>Masters Head</t>
  </si>
  <si>
    <t>Two or more</t>
  </si>
  <si>
    <t>Middle Eastern/Northern</t>
  </si>
  <si>
    <t>American Indian or Alaskan</t>
  </si>
  <si>
    <t>Masters Credit hours</t>
  </si>
  <si>
    <t>Graduate Credit hours</t>
  </si>
  <si>
    <t>Doctorate Credit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</si>
</sst>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6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  <tableStyle count="3" pivot="0" name="Sheet1-style 6">
      <tableStyleElement dxfId="1" type="headerRow"/>
      <tableStyleElement dxfId="2" type="firstRowStripe"/>
      <tableStyleElement dxfId="3" type="secondRowStripe"/>
    </tableStyle>
    <tableStyle count="3" pivot="0" name="Sheet1-style 7">
      <tableStyleElement dxfId="1" type="headerRow"/>
      <tableStyleElement dxfId="2" type="firstRowStripe"/>
      <tableStyleElement dxfId="3" type="secondRowStripe"/>
    </tableStyle>
    <tableStyle count="3" pivot="0" name="Sheet1-style 8">
      <tableStyleElement dxfId="1" type="headerRow"/>
      <tableStyleElement dxfId="2" type="firstRowStripe"/>
      <tableStyleElement dxfId="3" type="secondRowStripe"/>
    </tableStyle>
    <tableStyle count="3" pivot="0" name="Sheet1-style 9">
      <tableStyleElement dxfId="1" type="headerRow"/>
      <tableStyleElement dxfId="2" type="firstRowStripe"/>
      <tableStyleElement dxfId="3" type="secondRowStripe"/>
    </tableStyle>
    <tableStyle count="3" pivot="0" name="Sheet1-style 10">
      <tableStyleElement dxfId="1" type="headerRow"/>
      <tableStyleElement dxfId="2" type="firstRowStripe"/>
      <tableStyleElement dxfId="3" type="secondRowStripe"/>
    </tableStyle>
    <tableStyle count="3" pivot="0" name="Sheet1-style 11">
      <tableStyleElement dxfId="1" type="headerRow"/>
      <tableStyleElement dxfId="2" type="firstRowStripe"/>
      <tableStyleElement dxfId="3" type="secondRowStripe"/>
    </tableStyle>
    <tableStyle count="3" pivot="0" name="Sheet1-style 12">
      <tableStyleElement dxfId="1" type="headerRow"/>
      <tableStyleElement dxfId="2" type="firstRowStripe"/>
      <tableStyleElement dxfId="3" type="secondRowStripe"/>
    </tableStyle>
    <tableStyle count="3" pivot="0" name="Sheet1-style 13">
      <tableStyleElement dxfId="1" type="headerRow"/>
      <tableStyleElement dxfId="2" type="firstRowStripe"/>
      <tableStyleElement dxfId="3" type="secondRowStripe"/>
    </tableStyle>
    <tableStyle count="3" pivot="0" name="Sheet1-style 14">
      <tableStyleElement dxfId="1" type="headerRow"/>
      <tableStyleElement dxfId="2" type="firstRowStripe"/>
      <tableStyleElement dxfId="3" type="secondRowStripe"/>
    </tableStyle>
    <tableStyle count="3" pivot="0" name="Sheet1-style 15">
      <tableStyleElement dxfId="1" type="headerRow"/>
      <tableStyleElement dxfId="2" type="firstRowStripe"/>
      <tableStyleElement dxfId="3" type="secondRowStripe"/>
    </tableStyle>
    <tableStyle count="3" pivot="0" name="Sheet1-style 1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P13" displayName="Table_1" name="Table_1" id="1">
  <tableColumns count="14">
    <tableColumn name="Year/Term" id="1"/>
    <tableColumn name="Female Total" id="2"/>
    <tableColumn name="Male Total" id="3"/>
    <tableColumn name="Female MD" id="4"/>
    <tableColumn name="Male MD" id="5"/>
    <tableColumn name="Female Dif" id="6"/>
    <tableColumn name="Male Dif" id="7"/>
    <tableColumn name="American Indian/Alaskian " id="8"/>
    <tableColumn name="American Indian/Alaskian MD" id="9"/>
    <tableColumn name="Total Difference" id="10"/>
    <tableColumn name="Column1" id="11"/>
    <tableColumn name="Asian" id="12"/>
    <tableColumn name="Asian MD" id="13"/>
    <tableColumn name="Total" id="14"/>
  </tableColumns>
  <tableStyleInfo name="Sheet1-style" showColumnStripes="0" showFirstColumn="1" showLastColumn="1" showRowStripes="1"/>
</table>
</file>

<file path=xl/tables/table10.xml><?xml version="1.0" encoding="utf-8"?>
<table xmlns="http://schemas.openxmlformats.org/spreadsheetml/2006/main" ref="K34:R45" displayName="Table_10" name="Table_10" id="10">
  <tableColumns count="8">
    <tableColumn name="White" id="1"/>
    <tableColumn name="Unknown" id="2"/>
    <tableColumn name="Two or more races" id="3"/>
    <tableColumn name="Middle Eastern/North African" id="4"/>
    <tableColumn name="Hispanics" id="5"/>
    <tableColumn name="Black/African American" id="6"/>
    <tableColumn name="Asian" id="7"/>
    <tableColumn name="American Indain or Alaskan Native" id="8"/>
  </tableColumns>
  <tableStyleInfo name="Sheet1-style 10" showColumnStripes="0" showFirstColumn="1" showLastColumn="1" showRowStripes="1"/>
</table>
</file>

<file path=xl/tables/table11.xml><?xml version="1.0" encoding="utf-8"?>
<table xmlns="http://schemas.openxmlformats.org/spreadsheetml/2006/main" ref="C49:F60" displayName="Table_11" name="Table_11" id="11">
  <tableColumns count="4">
    <tableColumn name="Year/Semester" id="1"/>
    <tableColumn name=" New Graduate Head" id="2"/>
    <tableColumn name="Female" id="3"/>
    <tableColumn name="Male" id="4"/>
  </tableColumns>
  <tableStyleInfo name="Sheet1-style 11" showColumnStripes="0" showFirstColumn="1" showLastColumn="1" showRowStripes="1"/>
</table>
</file>

<file path=xl/tables/table12.xml><?xml version="1.0" encoding="utf-8"?>
<table xmlns="http://schemas.openxmlformats.org/spreadsheetml/2006/main" ref="G49:N60" displayName="Table_12" name="Table_12" id="12">
  <tableColumns count="8">
    <tableColumn name="White" id="1"/>
    <tableColumn name="Unknown" id="2"/>
    <tableColumn name="Two or more races" id="3"/>
    <tableColumn name="Middle Eastern/North African" id="4"/>
    <tableColumn name="Hispanics" id="5"/>
    <tableColumn name="Black/African American" id="6"/>
    <tableColumn name="Asian" id="7"/>
    <tableColumn name="American Indain or Alaskan Native" id="8"/>
  </tableColumns>
  <tableStyleInfo name="Sheet1-style 12" showColumnStripes="0" showFirstColumn="1" showLastColumn="1" showRowStripes="1"/>
</table>
</file>

<file path=xl/tables/table13.xml><?xml version="1.0" encoding="utf-8"?>
<table xmlns="http://schemas.openxmlformats.org/spreadsheetml/2006/main" ref="C63:N74" displayName="Table_13" name="Table_13" id="13">
  <tableColumns count="12">
    <tableColumn name="Year/Semester" id="1"/>
    <tableColumn name="Masters Head" id="2"/>
    <tableColumn name="Female" id="3"/>
    <tableColumn name="Male" id="4"/>
    <tableColumn name="White" id="5"/>
    <tableColumn name="Unknown" id="6"/>
    <tableColumn name="Two or more" id="7"/>
    <tableColumn name="Middle Eastern/Northern" id="8"/>
    <tableColumn name="Hispanics" id="9"/>
    <tableColumn name="Black/African American" id="10"/>
    <tableColumn name="Asian" id="11"/>
    <tableColumn name="American Indian or Alaskan" id="12"/>
  </tableColumns>
  <tableStyleInfo name="Sheet1-style 13" showColumnStripes="0" showFirstColumn="1" showLastColumn="1" showRowStripes="1"/>
</table>
</file>

<file path=xl/tables/table14.xml><?xml version="1.0" encoding="utf-8"?>
<table xmlns="http://schemas.openxmlformats.org/spreadsheetml/2006/main" ref="C77:N88" displayName="Table_14" name="Table_14" id="14">
  <tableColumns count="12">
    <tableColumn name="Year/Semester" id="1"/>
    <tableColumn name="Masters Credit hours" id="2"/>
    <tableColumn name="Female" id="3"/>
    <tableColumn name="Male" id="4"/>
    <tableColumn name="White" id="5"/>
    <tableColumn name="Unknown" id="6"/>
    <tableColumn name="Two or more" id="7"/>
    <tableColumn name="Middle Eastern/Northern" id="8"/>
    <tableColumn name="Hispanics" id="9"/>
    <tableColumn name="Black/African American" id="10"/>
    <tableColumn name="Asian" id="11"/>
    <tableColumn name="American Indian or Alaskan" id="12"/>
  </tableColumns>
  <tableStyleInfo name="Sheet1-style 14" showColumnStripes="0" showFirstColumn="1" showLastColumn="1" showRowStripes="1"/>
</table>
</file>

<file path=xl/tables/table15.xml><?xml version="1.0" encoding="utf-8"?>
<table xmlns="http://schemas.openxmlformats.org/spreadsheetml/2006/main" ref="C94:N105" displayName="Table_15" name="Table_15" id="15">
  <tableColumns count="12">
    <tableColumn name="Year/Semester" id="1"/>
    <tableColumn name="Graduate Credit hours" id="2"/>
    <tableColumn name="Female" id="3"/>
    <tableColumn name="Male" id="4"/>
    <tableColumn name="White" id="5"/>
    <tableColumn name="Unknown" id="6"/>
    <tableColumn name="Two or more" id="7"/>
    <tableColumn name="Middle Eastern/Northern" id="8"/>
    <tableColumn name="Hispanics" id="9"/>
    <tableColumn name="Black/African American" id="10"/>
    <tableColumn name="Asian" id="11"/>
    <tableColumn name="American Indian or Alaskan" id="12"/>
  </tableColumns>
  <tableStyleInfo name="Sheet1-style 15" showColumnStripes="0" showFirstColumn="1" showLastColumn="1" showRowStripes="1"/>
</table>
</file>

<file path=xl/tables/table16.xml><?xml version="1.0" encoding="utf-8"?>
<table xmlns="http://schemas.openxmlformats.org/spreadsheetml/2006/main" ref="C110:N121" displayName="Table_16" name="Table_16" id="16">
  <tableColumns count="12">
    <tableColumn name="Year/Semester" id="1"/>
    <tableColumn name="Doctorate Credit hours" id="2"/>
    <tableColumn name="Female" id="3"/>
    <tableColumn name="Male" id="4"/>
    <tableColumn name="White" id="5"/>
    <tableColumn name="Unknown" id="6"/>
    <tableColumn name="Two or more" id="7"/>
    <tableColumn name="Middle Eastern/Northern" id="8"/>
    <tableColumn name="Hispanics" id="9"/>
    <tableColumn name="Black/African American" id="10"/>
    <tableColumn name="Asian" id="11"/>
    <tableColumn name="American Indian or Alaskan" id="12"/>
  </tableColumns>
  <tableStyleInfo name="Sheet1-style 16" showColumnStripes="0" showFirstColumn="1" showLastColumn="1" showRowStripes="1"/>
</table>
</file>

<file path=xl/tables/table2.xml><?xml version="1.0" encoding="utf-8"?>
<table xmlns="http://schemas.openxmlformats.org/spreadsheetml/2006/main" ref="Q1:S13" displayName="Table_2" name="Table_2" id="2">
  <tableColumns count="3">
    <tableColumn name="Black/African American " id="1"/>
    <tableColumn name="Black/African American MD" id="2"/>
    <tableColumn name="Total" id="3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T1:V13" displayName="Table_3" name="Table_3" id="3">
  <tableColumns count="3">
    <tableColumn name="Hispanics" id="1"/>
    <tableColumn name="Hispanics MD" id="2"/>
    <tableColumn name="Total" id="3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W1:Y13" displayName="Table_4" name="Table_4" id="4">
  <tableColumns count="3">
    <tableColumn name="Middle Eastern/North African" id="1"/>
    <tableColumn name="Middle Eastern/North African MD" id="2"/>
    <tableColumn name="Total" id="3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Z1:AB13" displayName="Table_5" name="Table_5" id="5">
  <tableColumns count="3">
    <tableColumn name="Native Hawaiian and Other Pacific Islander" id="1"/>
    <tableColumn name="Native Hawaiian and Other Pacific Islander MD" id="2"/>
    <tableColumn name="Total" id="3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ref="AC1:AE13" displayName="Table_6" name="Table_6" id="6">
  <tableColumns count="3">
    <tableColumn name="Two or more races" id="1"/>
    <tableColumn name="Two or more races MD" id="2"/>
    <tableColumn name="Total" id="3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ref="AF1:AH13" displayName="Table_7" name="Table_7" id="7">
  <tableColumns count="3">
    <tableColumn name="Unknown" id="1"/>
    <tableColumn name="Unknown MD" id="2"/>
    <tableColumn name="Total" id="3"/>
  </tableColumns>
  <tableStyleInfo name="Sheet1-style 7" showColumnStripes="0" showFirstColumn="1" showLastColumn="1" showRowStripes="1"/>
</table>
</file>

<file path=xl/tables/table8.xml><?xml version="1.0" encoding="utf-8"?>
<table xmlns="http://schemas.openxmlformats.org/spreadsheetml/2006/main" ref="AI1:AK13" displayName="Table_8" name="Table_8" id="8">
  <tableColumns count="3">
    <tableColumn name="White" id="1"/>
    <tableColumn name="White MD" id="2"/>
    <tableColumn name="Total" id="3"/>
  </tableColumns>
  <tableStyleInfo name="Sheet1-style 8" showColumnStripes="0" showFirstColumn="1" showLastColumn="1" showRowStripes="1"/>
</table>
</file>

<file path=xl/tables/table9.xml><?xml version="1.0" encoding="utf-8"?>
<table xmlns="http://schemas.openxmlformats.org/spreadsheetml/2006/main" ref="C34:F45" displayName="Table_9" name="Table_9" id="9">
  <tableColumns count="4">
    <tableColumn name="Year/Semester" id="1"/>
    <tableColumn name="Graduate Head" id="2"/>
    <tableColumn name="Female" id="3"/>
    <tableColumn name="Male" id="4"/>
  </tableColumns>
  <tableStyleInfo name="Sheet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31" Type="http://schemas.openxmlformats.org/officeDocument/2006/relationships/table" Target="../tables/table14.xml"/><Relationship Id="rId30" Type="http://schemas.openxmlformats.org/officeDocument/2006/relationships/table" Target="../tables/table13.xml"/><Relationship Id="rId22" Type="http://schemas.openxmlformats.org/officeDocument/2006/relationships/table" Target="../tables/table5.xml"/><Relationship Id="rId33" Type="http://schemas.openxmlformats.org/officeDocument/2006/relationships/table" Target="../tables/table16.xml"/><Relationship Id="rId21" Type="http://schemas.openxmlformats.org/officeDocument/2006/relationships/table" Target="../tables/table4.xml"/><Relationship Id="rId32" Type="http://schemas.openxmlformats.org/officeDocument/2006/relationships/table" Target="../tables/table15.xml"/><Relationship Id="rId24" Type="http://schemas.openxmlformats.org/officeDocument/2006/relationships/table" Target="../tables/table7.xml"/><Relationship Id="rId23" Type="http://schemas.openxmlformats.org/officeDocument/2006/relationships/table" Target="../tables/table6.xml"/><Relationship Id="rId1" Type="http://schemas.openxmlformats.org/officeDocument/2006/relationships/drawing" Target="../drawings/drawing1.xml"/><Relationship Id="rId26" Type="http://schemas.openxmlformats.org/officeDocument/2006/relationships/table" Target="../tables/table9.xml"/><Relationship Id="rId25" Type="http://schemas.openxmlformats.org/officeDocument/2006/relationships/table" Target="../tables/table8.xml"/><Relationship Id="rId28" Type="http://schemas.openxmlformats.org/officeDocument/2006/relationships/table" Target="../tables/table11.xml"/><Relationship Id="rId27" Type="http://schemas.openxmlformats.org/officeDocument/2006/relationships/table" Target="../tables/table10.xml"/><Relationship Id="rId19" Type="http://schemas.openxmlformats.org/officeDocument/2006/relationships/table" Target="../tables/table2.xml"/><Relationship Id="rId18" Type="http://schemas.openxmlformats.org/officeDocument/2006/relationships/table" Target="../tables/table1.xml"/><Relationship Id="rId29" Type="http://schemas.openxmlformats.org/officeDocument/2006/relationships/table" Target="../tables/table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0.57"/>
    <col customWidth="1" min="4" max="4" width="23.43"/>
    <col customWidth="1" min="5" max="5" width="26.43"/>
    <col customWidth="1" min="6" max="6" width="12.57"/>
    <col customWidth="1" min="7" max="7" width="10.71"/>
    <col customWidth="1" min="8" max="8" width="11.86"/>
    <col customWidth="1" min="9" max="9" width="18.86"/>
    <col customWidth="1" min="10" max="10" width="28.71"/>
    <col customWidth="1" min="11" max="11" width="24.43"/>
    <col customWidth="1" min="12" max="12" width="22.0"/>
    <col customWidth="1" min="13" max="13" width="24.86"/>
    <col customWidth="1" min="14" max="14" width="26.14"/>
    <col customWidth="1" min="15" max="15" width="10.43"/>
    <col customWidth="1" min="16" max="16" width="21.43"/>
    <col customWidth="1" min="17" max="17" width="23.86"/>
    <col customWidth="1" min="18" max="18" width="30.29"/>
    <col customWidth="1" min="19" max="19" width="15.0"/>
    <col customWidth="1" min="20" max="20" width="26.14"/>
    <col customWidth="1" min="21" max="21" width="29.43"/>
    <col customWidth="1" min="22" max="22" width="29.71"/>
    <col customWidth="1" min="23" max="23" width="28.71"/>
    <col customWidth="1" min="24" max="24" width="37.29"/>
    <col customWidth="1" min="25" max="25" width="40.57"/>
    <col customWidth="1" min="26" max="26" width="41.0"/>
    <col customWidth="1" min="27" max="27" width="43.57"/>
    <col customWidth="1" min="28" max="28" width="17.43"/>
    <col customWidth="1" min="29" max="29" width="20.86"/>
    <col customWidth="1" min="30" max="30" width="22.43"/>
    <col customWidth="1" min="31" max="31" width="9.0"/>
    <col customWidth="1" min="32" max="32" width="12.29"/>
    <col customWidth="1" min="33" max="33" width="14.57"/>
    <col customWidth="1" min="34" max="34" width="12.29"/>
    <col customWidth="1" min="35" max="35" width="8.14"/>
    <col customWidth="1" min="36" max="36" width="11.71"/>
    <col customWidth="1" min="37" max="37" width="7.57"/>
  </cols>
  <sheetData>
    <row r="1" ht="14.25" customHeight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13</v>
      </c>
      <c r="T1" s="1" t="s">
        <v>16</v>
      </c>
      <c r="U1" s="1" t="s">
        <v>17</v>
      </c>
      <c r="V1" s="1" t="s">
        <v>13</v>
      </c>
      <c r="W1" s="1" t="s">
        <v>18</v>
      </c>
      <c r="X1" s="1" t="s">
        <v>19</v>
      </c>
      <c r="Y1" s="1" t="s">
        <v>13</v>
      </c>
      <c r="Z1" s="1" t="s">
        <v>20</v>
      </c>
      <c r="AA1" s="1" t="s">
        <v>21</v>
      </c>
      <c r="AB1" s="1" t="s">
        <v>13</v>
      </c>
      <c r="AC1" s="1" t="s">
        <v>22</v>
      </c>
      <c r="AD1" s="1" t="s">
        <v>23</v>
      </c>
      <c r="AE1" s="1" t="s">
        <v>13</v>
      </c>
      <c r="AF1" s="1" t="s">
        <v>24</v>
      </c>
      <c r="AG1" s="1" t="s">
        <v>25</v>
      </c>
      <c r="AH1" s="1" t="s">
        <v>13</v>
      </c>
      <c r="AI1" s="1" t="s">
        <v>26</v>
      </c>
      <c r="AJ1" s="1" t="s">
        <v>27</v>
      </c>
      <c r="AK1" s="1" t="s">
        <v>13</v>
      </c>
    </row>
    <row r="2" ht="14.25" customHeight="1">
      <c r="C2" s="1" t="s">
        <v>28</v>
      </c>
      <c r="D2" s="1">
        <v>809.0</v>
      </c>
      <c r="E2" s="1">
        <v>680.0</v>
      </c>
      <c r="F2" s="1">
        <v>595.0</v>
      </c>
      <c r="G2" s="1">
        <v>565.0</v>
      </c>
      <c r="H2" s="1">
        <f t="shared" ref="H2:I2" si="1">D2-F2</f>
        <v>214</v>
      </c>
      <c r="I2" s="1">
        <f t="shared" si="1"/>
        <v>115</v>
      </c>
      <c r="J2" s="1">
        <v>3.0</v>
      </c>
      <c r="K2" s="1">
        <v>2.0</v>
      </c>
      <c r="L2" s="1">
        <f t="shared" ref="L2:L11" si="3">J2-K2</f>
        <v>1</v>
      </c>
      <c r="M2" s="1"/>
      <c r="N2" s="1">
        <v>375.0</v>
      </c>
      <c r="O2" s="1">
        <v>306.0</v>
      </c>
      <c r="P2" s="1">
        <f t="shared" ref="P2:P11" si="4">N2-O2</f>
        <v>69</v>
      </c>
      <c r="Q2" s="1">
        <v>132.0</v>
      </c>
      <c r="R2" s="1">
        <v>85.0</v>
      </c>
      <c r="S2" s="1">
        <f t="shared" ref="S2:S12" si="5">Q2-R2</f>
        <v>47</v>
      </c>
      <c r="T2" s="1">
        <v>110.0</v>
      </c>
      <c r="U2" s="1">
        <v>97.0</v>
      </c>
      <c r="V2" s="1">
        <f t="shared" ref="V2:V12" si="6">T2-U2</f>
        <v>13</v>
      </c>
      <c r="W2" s="1">
        <v>119.0</v>
      </c>
      <c r="X2" s="1">
        <v>80.0</v>
      </c>
      <c r="Y2" s="1">
        <f t="shared" ref="Y2:Y12" si="7">W2-X2</f>
        <v>39</v>
      </c>
      <c r="Z2" s="1">
        <v>1.0</v>
      </c>
      <c r="AA2" s="1">
        <v>1.0</v>
      </c>
      <c r="AB2" s="1">
        <v>1.0</v>
      </c>
      <c r="AC2" s="1">
        <v>86.0</v>
      </c>
      <c r="AD2" s="1">
        <v>67.0</v>
      </c>
      <c r="AE2" s="1">
        <f t="shared" ref="AE2:AE13" si="8">AC2-AD2</f>
        <v>19</v>
      </c>
      <c r="AF2" s="1">
        <v>35.0</v>
      </c>
      <c r="AG2" s="1">
        <v>32.0</v>
      </c>
      <c r="AH2" s="1">
        <f t="shared" ref="AH2:AH13" si="9">AF2-AG2</f>
        <v>3</v>
      </c>
      <c r="AI2" s="1">
        <v>638.0</v>
      </c>
      <c r="AJ2" s="1">
        <v>500.0</v>
      </c>
      <c r="AK2" s="1">
        <f t="shared" ref="AK2:AK13" si="10">AI2-AJ2</f>
        <v>138</v>
      </c>
    </row>
    <row r="3" ht="14.25" customHeight="1">
      <c r="C3" s="1" t="s">
        <v>29</v>
      </c>
      <c r="D3" s="1">
        <v>805.0</v>
      </c>
      <c r="E3" s="1">
        <v>693.0</v>
      </c>
      <c r="F3" s="1">
        <v>606.0</v>
      </c>
      <c r="G3" s="1">
        <v>579.0</v>
      </c>
      <c r="H3" s="1">
        <f t="shared" ref="H3:I3" si="2">D3-F3</f>
        <v>199</v>
      </c>
      <c r="I3" s="1">
        <f t="shared" si="2"/>
        <v>114</v>
      </c>
      <c r="J3" s="1">
        <v>49.0</v>
      </c>
      <c r="K3" s="1">
        <v>4.0</v>
      </c>
      <c r="L3" s="1">
        <f t="shared" si="3"/>
        <v>45</v>
      </c>
      <c r="M3" s="1"/>
      <c r="N3" s="1">
        <v>354.0</v>
      </c>
      <c r="O3" s="1">
        <v>283.0</v>
      </c>
      <c r="P3" s="1">
        <f t="shared" si="4"/>
        <v>71</v>
      </c>
      <c r="Q3" s="1">
        <v>138.0</v>
      </c>
      <c r="R3" s="1">
        <v>102.0</v>
      </c>
      <c r="S3" s="1">
        <f t="shared" si="5"/>
        <v>36</v>
      </c>
      <c r="T3" s="1">
        <v>116.0</v>
      </c>
      <c r="U3" s="1">
        <v>108.0</v>
      </c>
      <c r="V3" s="1">
        <f t="shared" si="6"/>
        <v>8</v>
      </c>
      <c r="W3" s="1">
        <v>62.0</v>
      </c>
      <c r="X3" s="1">
        <v>38.0</v>
      </c>
      <c r="Y3" s="1">
        <f t="shared" si="7"/>
        <v>24</v>
      </c>
      <c r="Z3" s="1">
        <v>0.0</v>
      </c>
      <c r="AA3" s="1">
        <v>0.0</v>
      </c>
      <c r="AB3" s="1">
        <f t="shared" ref="AB3:AB13" si="12">Z3-AA3</f>
        <v>0</v>
      </c>
      <c r="AC3" s="1">
        <v>91.0</v>
      </c>
      <c r="AD3" s="1">
        <v>58.0</v>
      </c>
      <c r="AE3" s="1">
        <f t="shared" si="8"/>
        <v>33</v>
      </c>
      <c r="AF3" s="1">
        <v>71.0</v>
      </c>
      <c r="AG3" s="1">
        <v>68.0</v>
      </c>
      <c r="AH3" s="1">
        <f t="shared" si="9"/>
        <v>3</v>
      </c>
      <c r="AI3" s="1">
        <v>661.0</v>
      </c>
      <c r="AJ3" s="1">
        <v>524.0</v>
      </c>
      <c r="AK3" s="1">
        <f t="shared" si="10"/>
        <v>137</v>
      </c>
    </row>
    <row r="4" ht="14.25" customHeight="1">
      <c r="C4" s="1" t="s">
        <v>30</v>
      </c>
      <c r="D4" s="1">
        <v>784.0</v>
      </c>
      <c r="E4" s="1">
        <v>678.0</v>
      </c>
      <c r="F4" s="1">
        <v>590.0</v>
      </c>
      <c r="G4" s="1">
        <v>559.0</v>
      </c>
      <c r="H4" s="1">
        <f t="shared" ref="H4:I4" si="11">D4-F4</f>
        <v>194</v>
      </c>
      <c r="I4" s="1">
        <f t="shared" si="11"/>
        <v>119</v>
      </c>
      <c r="J4" s="1">
        <v>5.0</v>
      </c>
      <c r="K4" s="1">
        <v>4.0</v>
      </c>
      <c r="L4" s="1">
        <f t="shared" si="3"/>
        <v>1</v>
      </c>
      <c r="M4" s="1"/>
      <c r="N4" s="1">
        <v>346.0</v>
      </c>
      <c r="O4" s="1">
        <v>279.0</v>
      </c>
      <c r="P4" s="1">
        <f t="shared" si="4"/>
        <v>67</v>
      </c>
      <c r="Q4" s="1">
        <v>130.0</v>
      </c>
      <c r="R4" s="1">
        <v>96.0</v>
      </c>
      <c r="S4" s="1">
        <f t="shared" si="5"/>
        <v>34</v>
      </c>
      <c r="T4" s="1">
        <v>111.0</v>
      </c>
      <c r="U4" s="1">
        <v>100.0</v>
      </c>
      <c r="V4" s="1">
        <f t="shared" si="6"/>
        <v>11</v>
      </c>
      <c r="W4" s="1">
        <v>59.0</v>
      </c>
      <c r="X4" s="1">
        <v>39.0</v>
      </c>
      <c r="Y4" s="1">
        <f t="shared" si="7"/>
        <v>20</v>
      </c>
      <c r="Z4" s="1">
        <v>0.0</v>
      </c>
      <c r="AA4" s="1">
        <v>0.0</v>
      </c>
      <c r="AB4" s="1">
        <f t="shared" si="12"/>
        <v>0</v>
      </c>
      <c r="AC4" s="1">
        <v>89.0</v>
      </c>
      <c r="AD4" s="1">
        <v>57.0</v>
      </c>
      <c r="AE4" s="1">
        <f t="shared" si="8"/>
        <v>32</v>
      </c>
      <c r="AF4" s="1">
        <v>70.0</v>
      </c>
      <c r="AG4" s="1">
        <v>67.0</v>
      </c>
      <c r="AH4" s="1">
        <f t="shared" si="9"/>
        <v>3</v>
      </c>
      <c r="AI4" s="1">
        <v>652.0</v>
      </c>
      <c r="AJ4" s="1">
        <v>507.0</v>
      </c>
      <c r="AK4" s="1">
        <f t="shared" si="10"/>
        <v>145</v>
      </c>
    </row>
    <row r="5" ht="14.25" customHeight="1">
      <c r="C5" s="1" t="s">
        <v>31</v>
      </c>
      <c r="D5" s="1">
        <v>803.0</v>
      </c>
      <c r="E5" s="1">
        <v>697.0</v>
      </c>
      <c r="F5" s="1">
        <v>604.0</v>
      </c>
      <c r="G5" s="1">
        <v>581.0</v>
      </c>
      <c r="H5" s="1">
        <f t="shared" ref="H5:I5" si="13">D5-F5</f>
        <v>199</v>
      </c>
      <c r="I5" s="1">
        <f t="shared" si="13"/>
        <v>116</v>
      </c>
      <c r="J5" s="1">
        <v>13.0</v>
      </c>
      <c r="K5" s="1">
        <v>12.0</v>
      </c>
      <c r="L5" s="1">
        <f t="shared" si="3"/>
        <v>1</v>
      </c>
      <c r="M5" s="1"/>
      <c r="N5" s="1">
        <v>309.0</v>
      </c>
      <c r="O5" s="1">
        <v>254.0</v>
      </c>
      <c r="P5" s="1">
        <f t="shared" si="4"/>
        <v>55</v>
      </c>
      <c r="Q5" s="1">
        <v>140.0</v>
      </c>
      <c r="R5" s="1">
        <v>111.0</v>
      </c>
      <c r="S5" s="1">
        <f t="shared" si="5"/>
        <v>29</v>
      </c>
      <c r="T5" s="1">
        <v>135.0</v>
      </c>
      <c r="U5" s="1">
        <v>119.0</v>
      </c>
      <c r="V5" s="1">
        <f t="shared" si="6"/>
        <v>16</v>
      </c>
      <c r="W5" s="1">
        <v>57.0</v>
      </c>
      <c r="X5" s="1">
        <v>40.0</v>
      </c>
      <c r="Y5" s="1">
        <f t="shared" si="7"/>
        <v>17</v>
      </c>
      <c r="Z5" s="1">
        <v>0.0</v>
      </c>
      <c r="AA5" s="1">
        <v>0.0</v>
      </c>
      <c r="AB5" s="1">
        <f t="shared" si="12"/>
        <v>0</v>
      </c>
      <c r="AC5" s="1">
        <v>105.0</v>
      </c>
      <c r="AD5" s="1">
        <v>56.0</v>
      </c>
      <c r="AE5" s="1">
        <f t="shared" si="8"/>
        <v>49</v>
      </c>
      <c r="AF5" s="1">
        <v>87.0</v>
      </c>
      <c r="AG5" s="1">
        <v>83.0</v>
      </c>
      <c r="AH5" s="1">
        <f t="shared" si="9"/>
        <v>4</v>
      </c>
      <c r="AI5" s="1">
        <v>654.0</v>
      </c>
      <c r="AJ5" s="1">
        <v>509.0</v>
      </c>
      <c r="AK5" s="1">
        <f t="shared" si="10"/>
        <v>145</v>
      </c>
    </row>
    <row r="6" ht="14.25" customHeight="1">
      <c r="C6" s="1" t="s">
        <v>32</v>
      </c>
      <c r="D6" s="1">
        <v>811.0</v>
      </c>
      <c r="E6" s="1">
        <v>720.0</v>
      </c>
      <c r="F6" s="1">
        <v>604.0</v>
      </c>
      <c r="G6" s="1">
        <v>582.0</v>
      </c>
      <c r="H6" s="1">
        <f t="shared" ref="H6:I6" si="14">D6-F6</f>
        <v>207</v>
      </c>
      <c r="I6" s="1">
        <f t="shared" si="14"/>
        <v>138</v>
      </c>
      <c r="J6" s="1">
        <v>14.0</v>
      </c>
      <c r="K6" s="1">
        <v>13.0</v>
      </c>
      <c r="L6" s="1">
        <f t="shared" si="3"/>
        <v>1</v>
      </c>
      <c r="M6" s="1"/>
      <c r="N6" s="1">
        <v>313.0</v>
      </c>
      <c r="O6" s="1">
        <v>254.0</v>
      </c>
      <c r="P6" s="1">
        <f t="shared" si="4"/>
        <v>59</v>
      </c>
      <c r="Q6" s="1">
        <v>142.0</v>
      </c>
      <c r="R6" s="1">
        <v>111.0</v>
      </c>
      <c r="S6" s="1">
        <f t="shared" si="5"/>
        <v>31</v>
      </c>
      <c r="T6" s="1">
        <v>136.0</v>
      </c>
      <c r="U6" s="1">
        <v>120.0</v>
      </c>
      <c r="V6" s="1">
        <f t="shared" si="6"/>
        <v>16</v>
      </c>
      <c r="W6" s="1">
        <v>64.0</v>
      </c>
      <c r="X6" s="1">
        <v>40.0</v>
      </c>
      <c r="Y6" s="1">
        <f t="shared" si="7"/>
        <v>24</v>
      </c>
      <c r="Z6" s="1">
        <v>0.0</v>
      </c>
      <c r="AA6" s="1">
        <v>0.0</v>
      </c>
      <c r="AB6" s="1">
        <f t="shared" si="12"/>
        <v>0</v>
      </c>
      <c r="AC6" s="1">
        <v>108.0</v>
      </c>
      <c r="AD6" s="1">
        <v>56.0</v>
      </c>
      <c r="AE6" s="1">
        <f t="shared" si="8"/>
        <v>52</v>
      </c>
      <c r="AF6" s="1">
        <v>90.0</v>
      </c>
      <c r="AG6" s="1">
        <v>83.0</v>
      </c>
      <c r="AH6" s="1">
        <f t="shared" si="9"/>
        <v>7</v>
      </c>
      <c r="AI6" s="1">
        <v>664.0</v>
      </c>
      <c r="AJ6" s="1">
        <v>509.0</v>
      </c>
      <c r="AK6" s="1">
        <f t="shared" si="10"/>
        <v>155</v>
      </c>
    </row>
    <row r="7" ht="14.25" customHeight="1">
      <c r="C7" s="1" t="s">
        <v>33</v>
      </c>
      <c r="D7" s="1">
        <v>811.0</v>
      </c>
      <c r="E7" s="1">
        <v>740.0</v>
      </c>
      <c r="F7" s="1">
        <v>603.0</v>
      </c>
      <c r="G7" s="1">
        <v>586.0</v>
      </c>
      <c r="H7" s="1">
        <f t="shared" ref="H7:I7" si="15">D7-F7</f>
        <v>208</v>
      </c>
      <c r="I7" s="1">
        <f t="shared" si="15"/>
        <v>154</v>
      </c>
      <c r="J7" s="1">
        <v>11.0</v>
      </c>
      <c r="K7" s="1">
        <v>10.0</v>
      </c>
      <c r="L7" s="1">
        <f t="shared" si="3"/>
        <v>1</v>
      </c>
      <c r="M7" s="1"/>
      <c r="N7" s="1">
        <v>323.0</v>
      </c>
      <c r="O7" s="1">
        <v>265.0</v>
      </c>
      <c r="P7" s="1">
        <f t="shared" si="4"/>
        <v>58</v>
      </c>
      <c r="Q7" s="1">
        <v>148.0</v>
      </c>
      <c r="R7" s="1">
        <v>120.0</v>
      </c>
      <c r="S7" s="1">
        <f t="shared" si="5"/>
        <v>28</v>
      </c>
      <c r="T7" s="1">
        <v>119.0</v>
      </c>
      <c r="U7" s="1">
        <v>109.0</v>
      </c>
      <c r="V7" s="1">
        <f t="shared" si="6"/>
        <v>10</v>
      </c>
      <c r="W7" s="1">
        <v>61.0</v>
      </c>
      <c r="X7" s="1">
        <v>37.0</v>
      </c>
      <c r="Y7" s="1">
        <f t="shared" si="7"/>
        <v>24</v>
      </c>
      <c r="Z7" s="1">
        <v>0.0</v>
      </c>
      <c r="AA7" s="1">
        <v>0.0</v>
      </c>
      <c r="AB7" s="1">
        <f t="shared" si="12"/>
        <v>0</v>
      </c>
      <c r="AC7" s="1">
        <v>112.0</v>
      </c>
      <c r="AD7" s="1">
        <v>50.0</v>
      </c>
      <c r="AE7" s="1">
        <f t="shared" si="8"/>
        <v>62</v>
      </c>
      <c r="AF7" s="1">
        <v>99.0</v>
      </c>
      <c r="AG7" s="1">
        <v>95.0</v>
      </c>
      <c r="AH7" s="1">
        <f t="shared" si="9"/>
        <v>4</v>
      </c>
      <c r="AI7" s="1">
        <v>677.0</v>
      </c>
      <c r="AJ7" s="1">
        <v>502.0</v>
      </c>
      <c r="AK7" s="1">
        <f t="shared" si="10"/>
        <v>175</v>
      </c>
    </row>
    <row r="8" ht="14.25" customHeight="1">
      <c r="C8" s="1" t="s">
        <v>34</v>
      </c>
      <c r="D8" s="1">
        <v>829.0</v>
      </c>
      <c r="E8" s="1">
        <v>734.0</v>
      </c>
      <c r="F8" s="1">
        <v>603.0</v>
      </c>
      <c r="G8" s="1">
        <v>585.0</v>
      </c>
      <c r="H8" s="1">
        <f t="shared" ref="H8:I8" si="16">D8-F8</f>
        <v>226</v>
      </c>
      <c r="I8" s="1">
        <f t="shared" si="16"/>
        <v>149</v>
      </c>
      <c r="J8" s="1">
        <v>54.0</v>
      </c>
      <c r="K8" s="1">
        <v>10.0</v>
      </c>
      <c r="L8" s="1">
        <f t="shared" si="3"/>
        <v>44</v>
      </c>
      <c r="M8" s="1"/>
      <c r="N8" s="1">
        <v>329.0</v>
      </c>
      <c r="O8" s="1">
        <v>265.0</v>
      </c>
      <c r="P8" s="1">
        <f t="shared" si="4"/>
        <v>64</v>
      </c>
      <c r="Q8" s="1">
        <v>148.0</v>
      </c>
      <c r="R8" s="1">
        <v>120.0</v>
      </c>
      <c r="S8" s="1">
        <f t="shared" si="5"/>
        <v>28</v>
      </c>
      <c r="T8" s="1">
        <v>117.0</v>
      </c>
      <c r="U8" s="1">
        <v>109.0</v>
      </c>
      <c r="V8" s="1">
        <f t="shared" si="6"/>
        <v>8</v>
      </c>
      <c r="W8" s="1">
        <v>66.0</v>
      </c>
      <c r="X8" s="1">
        <v>37.0</v>
      </c>
      <c r="Y8" s="1">
        <f t="shared" si="7"/>
        <v>29</v>
      </c>
      <c r="Z8" s="1">
        <v>0.0</v>
      </c>
      <c r="AA8" s="1">
        <v>0.0</v>
      </c>
      <c r="AB8" s="1">
        <f t="shared" si="12"/>
        <v>0</v>
      </c>
      <c r="AC8" s="1">
        <v>107.0</v>
      </c>
      <c r="AD8" s="1">
        <v>50.0</v>
      </c>
      <c r="AE8" s="1">
        <f t="shared" si="8"/>
        <v>57</v>
      </c>
      <c r="AF8" s="1">
        <v>101.0</v>
      </c>
      <c r="AG8" s="1">
        <v>95.0</v>
      </c>
      <c r="AH8" s="1">
        <f t="shared" si="9"/>
        <v>6</v>
      </c>
      <c r="AI8" s="1">
        <v>683.0</v>
      </c>
      <c r="AJ8" s="1">
        <v>501.0</v>
      </c>
      <c r="AK8" s="1">
        <f t="shared" si="10"/>
        <v>182</v>
      </c>
    </row>
    <row r="9" ht="14.25" customHeight="1">
      <c r="C9" s="1" t="s">
        <v>35</v>
      </c>
      <c r="D9" s="1">
        <v>785.0</v>
      </c>
      <c r="E9" s="1">
        <v>741.0</v>
      </c>
      <c r="F9" s="1">
        <v>582.0</v>
      </c>
      <c r="G9" s="1">
        <v>610.0</v>
      </c>
      <c r="H9" s="1">
        <f t="shared" ref="H9:I9" si="17">D9-F9</f>
        <v>203</v>
      </c>
      <c r="I9" s="1">
        <f t="shared" si="17"/>
        <v>131</v>
      </c>
      <c r="J9" s="1">
        <v>1.0</v>
      </c>
      <c r="K9" s="1">
        <v>0.0</v>
      </c>
      <c r="L9" s="1">
        <f t="shared" si="3"/>
        <v>1</v>
      </c>
      <c r="M9" s="1"/>
      <c r="N9" s="1">
        <v>335.0</v>
      </c>
      <c r="O9" s="1">
        <v>270.0</v>
      </c>
      <c r="P9" s="1">
        <f t="shared" si="4"/>
        <v>65</v>
      </c>
      <c r="Q9" s="1">
        <v>132.0</v>
      </c>
      <c r="R9" s="1">
        <v>111.0</v>
      </c>
      <c r="S9" s="1">
        <f t="shared" si="5"/>
        <v>21</v>
      </c>
      <c r="T9" s="1">
        <v>127.0</v>
      </c>
      <c r="U9" s="1">
        <v>120.0</v>
      </c>
      <c r="V9" s="1">
        <f t="shared" si="6"/>
        <v>7</v>
      </c>
      <c r="W9" s="1">
        <v>0.0</v>
      </c>
      <c r="X9" s="1">
        <v>0.0</v>
      </c>
      <c r="Y9" s="1">
        <f t="shared" si="7"/>
        <v>0</v>
      </c>
      <c r="Z9" s="1">
        <v>0.0</v>
      </c>
      <c r="AA9" s="1">
        <v>0.0</v>
      </c>
      <c r="AB9" s="1">
        <f t="shared" si="12"/>
        <v>0</v>
      </c>
      <c r="AC9" s="1">
        <v>90.0</v>
      </c>
      <c r="AD9" s="1">
        <v>39.0</v>
      </c>
      <c r="AE9" s="1">
        <f t="shared" si="8"/>
        <v>51</v>
      </c>
      <c r="AF9" s="1">
        <v>94.0</v>
      </c>
      <c r="AG9" s="1">
        <v>92.0</v>
      </c>
      <c r="AH9" s="1">
        <f t="shared" si="9"/>
        <v>2</v>
      </c>
      <c r="AI9" s="1">
        <v>735.0</v>
      </c>
      <c r="AJ9" s="1">
        <v>545.0</v>
      </c>
      <c r="AK9" s="1">
        <f t="shared" si="10"/>
        <v>190</v>
      </c>
    </row>
    <row r="10" ht="14.25" customHeight="1">
      <c r="C10" s="1" t="s">
        <v>36</v>
      </c>
      <c r="D10" s="1">
        <v>793.0</v>
      </c>
      <c r="E10" s="1">
        <v>752.0</v>
      </c>
      <c r="F10" s="1">
        <v>582.0</v>
      </c>
      <c r="G10" s="1">
        <v>610.0</v>
      </c>
      <c r="H10" s="1">
        <f t="shared" ref="H10:I10" si="18">D10-F10</f>
        <v>211</v>
      </c>
      <c r="I10" s="1">
        <f t="shared" si="18"/>
        <v>142</v>
      </c>
      <c r="J10" s="1">
        <v>1.0</v>
      </c>
      <c r="K10" s="1">
        <v>0.0</v>
      </c>
      <c r="L10" s="1">
        <f t="shared" si="3"/>
        <v>1</v>
      </c>
      <c r="M10" s="1"/>
      <c r="N10" s="1">
        <v>332.0</v>
      </c>
      <c r="O10" s="1">
        <v>270.0</v>
      </c>
      <c r="P10" s="1">
        <f t="shared" si="4"/>
        <v>62</v>
      </c>
      <c r="Q10" s="1">
        <v>139.0</v>
      </c>
      <c r="R10" s="1">
        <v>111.0</v>
      </c>
      <c r="S10" s="1">
        <f t="shared" si="5"/>
        <v>28</v>
      </c>
      <c r="T10" s="1">
        <v>127.0</v>
      </c>
      <c r="U10" s="1">
        <v>120.0</v>
      </c>
      <c r="V10" s="1">
        <f t="shared" si="6"/>
        <v>7</v>
      </c>
      <c r="W10" s="1">
        <v>0.0</v>
      </c>
      <c r="X10" s="1">
        <v>0.0</v>
      </c>
      <c r="Y10" s="1">
        <f t="shared" si="7"/>
        <v>0</v>
      </c>
      <c r="Z10" s="1">
        <v>0.0</v>
      </c>
      <c r="AA10" s="1">
        <v>0.0</v>
      </c>
      <c r="AB10" s="1">
        <f t="shared" si="12"/>
        <v>0</v>
      </c>
      <c r="AC10" s="1">
        <v>97.0</v>
      </c>
      <c r="AD10" s="1">
        <v>39.0</v>
      </c>
      <c r="AE10" s="1">
        <f t="shared" si="8"/>
        <v>58</v>
      </c>
      <c r="AF10" s="1">
        <v>95.0</v>
      </c>
      <c r="AG10" s="1">
        <v>92.0</v>
      </c>
      <c r="AH10" s="1">
        <f t="shared" si="9"/>
        <v>3</v>
      </c>
      <c r="AI10" s="1">
        <v>743.0</v>
      </c>
      <c r="AJ10" s="1">
        <v>545.0</v>
      </c>
      <c r="AK10" s="1">
        <f t="shared" si="10"/>
        <v>198</v>
      </c>
    </row>
    <row r="11" ht="14.25" customHeight="1">
      <c r="C11" s="1" t="s">
        <v>37</v>
      </c>
      <c r="D11" s="1">
        <v>749.0</v>
      </c>
      <c r="E11" s="1">
        <v>789.0</v>
      </c>
      <c r="F11" s="1">
        <v>546.0</v>
      </c>
      <c r="G11" s="1">
        <v>636.0</v>
      </c>
      <c r="H11" s="1">
        <f t="shared" ref="H11:I11" si="19">D11-F11</f>
        <v>203</v>
      </c>
      <c r="I11" s="1">
        <f t="shared" si="19"/>
        <v>153</v>
      </c>
      <c r="J11" s="1">
        <v>1.0</v>
      </c>
      <c r="K11" s="1">
        <v>0.0</v>
      </c>
      <c r="L11" s="1">
        <f t="shared" si="3"/>
        <v>1</v>
      </c>
      <c r="M11" s="1"/>
      <c r="N11" s="1">
        <v>329.0</v>
      </c>
      <c r="O11" s="1">
        <v>260.0</v>
      </c>
      <c r="P11" s="1">
        <f t="shared" si="4"/>
        <v>69</v>
      </c>
      <c r="Q11" s="1">
        <v>126.0</v>
      </c>
      <c r="R11" s="1">
        <v>100.0</v>
      </c>
      <c r="S11" s="1">
        <f t="shared" si="5"/>
        <v>26</v>
      </c>
      <c r="T11" s="1">
        <v>93.0</v>
      </c>
      <c r="U11" s="1">
        <v>85.0</v>
      </c>
      <c r="V11" s="1">
        <f t="shared" si="6"/>
        <v>8</v>
      </c>
      <c r="W11" s="1">
        <v>0.0</v>
      </c>
      <c r="X11" s="1">
        <v>0.0</v>
      </c>
      <c r="Y11" s="1">
        <f t="shared" si="7"/>
        <v>0</v>
      </c>
      <c r="Z11" s="1">
        <v>0.0</v>
      </c>
      <c r="AA11" s="1">
        <v>0.0</v>
      </c>
      <c r="AB11" s="1">
        <f t="shared" si="12"/>
        <v>0</v>
      </c>
      <c r="AC11" s="1">
        <v>87.0</v>
      </c>
      <c r="AD11" s="1">
        <v>34.0</v>
      </c>
      <c r="AE11" s="1">
        <f t="shared" si="8"/>
        <v>53</v>
      </c>
      <c r="AF11" s="1">
        <v>120.0</v>
      </c>
      <c r="AG11" s="1">
        <v>114.0</v>
      </c>
      <c r="AH11" s="1">
        <f t="shared" si="9"/>
        <v>6</v>
      </c>
      <c r="AI11" s="1">
        <v>769.0</v>
      </c>
      <c r="AJ11" s="1">
        <v>576.0</v>
      </c>
      <c r="AK11" s="1">
        <f t="shared" si="10"/>
        <v>193</v>
      </c>
    </row>
    <row r="12" ht="14.25" customHeight="1">
      <c r="C12" s="1" t="s">
        <v>38</v>
      </c>
      <c r="D12" s="1">
        <v>773.0</v>
      </c>
      <c r="E12" s="1">
        <v>802.0</v>
      </c>
      <c r="F12" s="1">
        <v>546.0</v>
      </c>
      <c r="G12" s="1">
        <v>636.0</v>
      </c>
      <c r="H12" s="1">
        <f t="shared" ref="H12:I12" si="20">D12-F12</f>
        <v>227</v>
      </c>
      <c r="I12" s="1">
        <f t="shared" si="20"/>
        <v>166</v>
      </c>
      <c r="J12" s="1"/>
      <c r="K12" s="1"/>
      <c r="L12" s="1"/>
      <c r="M12" s="1"/>
      <c r="N12" s="1"/>
      <c r="O12" s="1"/>
      <c r="P12" s="1"/>
      <c r="Q12" s="1">
        <v>126.0</v>
      </c>
      <c r="R12" s="1">
        <v>100.0</v>
      </c>
      <c r="S12" s="1">
        <f t="shared" si="5"/>
        <v>26</v>
      </c>
      <c r="T12" s="1">
        <v>95.0</v>
      </c>
      <c r="U12" s="1">
        <v>85.0</v>
      </c>
      <c r="V12" s="1">
        <f t="shared" si="6"/>
        <v>10</v>
      </c>
      <c r="W12" s="1">
        <v>0.0</v>
      </c>
      <c r="X12" s="1">
        <v>0.0</v>
      </c>
      <c r="Y12" s="1">
        <f t="shared" si="7"/>
        <v>0</v>
      </c>
      <c r="Z12" s="1">
        <v>0.0</v>
      </c>
      <c r="AA12" s="1">
        <v>0.0</v>
      </c>
      <c r="AB12" s="1">
        <f t="shared" si="12"/>
        <v>0</v>
      </c>
      <c r="AC12" s="1">
        <v>90.0</v>
      </c>
      <c r="AD12" s="1">
        <v>34.0</v>
      </c>
      <c r="AE12" s="1">
        <f t="shared" si="8"/>
        <v>56</v>
      </c>
      <c r="AF12" s="1">
        <v>121.0</v>
      </c>
      <c r="AG12" s="1">
        <v>114.0</v>
      </c>
      <c r="AH12" s="1">
        <f t="shared" si="9"/>
        <v>7</v>
      </c>
      <c r="AI12" s="1">
        <v>788.0</v>
      </c>
      <c r="AJ12" s="1">
        <v>576.0</v>
      </c>
      <c r="AK12" s="1">
        <f t="shared" si="10"/>
        <v>212</v>
      </c>
    </row>
    <row r="13" ht="14.25" customHeight="1">
      <c r="C13" s="1" t="s">
        <v>13</v>
      </c>
      <c r="D13" s="1"/>
      <c r="E13" s="1"/>
      <c r="F13" s="1"/>
      <c r="G13" s="1"/>
      <c r="H13" s="1">
        <f t="shared" ref="H13:I13" si="21">D13-F13</f>
        <v>0</v>
      </c>
      <c r="I13" s="1">
        <f t="shared" si="21"/>
        <v>0</v>
      </c>
      <c r="J13" s="1"/>
      <c r="K13" s="1"/>
      <c r="L13" s="1">
        <f>J13-K13</f>
        <v>0</v>
      </c>
      <c r="M13" s="1"/>
      <c r="N13" s="1" t="s">
        <v>13</v>
      </c>
      <c r="O13" s="1"/>
      <c r="P13" s="1">
        <f>SUM(P2:P12)</f>
        <v>639</v>
      </c>
      <c r="Q13" s="1" t="s">
        <v>13</v>
      </c>
      <c r="R13" s="1"/>
      <c r="S13" s="1">
        <f>SUM(S2:S12)</f>
        <v>334</v>
      </c>
      <c r="T13" s="1" t="s">
        <v>13</v>
      </c>
      <c r="U13" s="1"/>
      <c r="V13" s="1">
        <f>SUM(V2:V12)</f>
        <v>114</v>
      </c>
      <c r="W13" s="1" t="s">
        <v>13</v>
      </c>
      <c r="X13" s="1"/>
      <c r="Y13" s="1"/>
      <c r="Z13" s="1" t="s">
        <v>13</v>
      </c>
      <c r="AA13" s="1"/>
      <c r="AB13" s="1" t="str">
        <f t="shared" si="12"/>
        <v>#VALUE!</v>
      </c>
      <c r="AC13" s="1" t="s">
        <v>13</v>
      </c>
      <c r="AD13" s="1"/>
      <c r="AE13" s="1" t="str">
        <f t="shared" si="8"/>
        <v>#VALUE!</v>
      </c>
      <c r="AF13" s="1" t="s">
        <v>13</v>
      </c>
      <c r="AG13" s="1"/>
      <c r="AH13" s="1" t="str">
        <f t="shared" si="9"/>
        <v>#VALUE!</v>
      </c>
      <c r="AI13" s="1" t="s">
        <v>13</v>
      </c>
      <c r="AJ13" s="1"/>
      <c r="AK13" s="1" t="str">
        <f t="shared" si="10"/>
        <v>#VALUE!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>
      <c r="C34" s="1" t="s">
        <v>39</v>
      </c>
      <c r="D34" s="1" t="s">
        <v>40</v>
      </c>
      <c r="E34" s="1" t="s">
        <v>41</v>
      </c>
      <c r="F34" s="1" t="s">
        <v>42</v>
      </c>
      <c r="K34" s="1" t="s">
        <v>26</v>
      </c>
      <c r="L34" s="1" t="s">
        <v>24</v>
      </c>
      <c r="M34" s="1" t="s">
        <v>22</v>
      </c>
      <c r="N34" s="1" t="s">
        <v>18</v>
      </c>
      <c r="O34" s="1" t="s">
        <v>16</v>
      </c>
      <c r="P34" s="1" t="s">
        <v>43</v>
      </c>
      <c r="Q34" s="1" t="s">
        <v>11</v>
      </c>
      <c r="R34" s="1" t="s">
        <v>44</v>
      </c>
    </row>
    <row r="35" ht="14.25" customHeight="1">
      <c r="C35" s="1" t="s">
        <v>28</v>
      </c>
      <c r="D35" s="1">
        <v>328.0</v>
      </c>
      <c r="E35" s="1">
        <v>214.0</v>
      </c>
      <c r="F35" s="1">
        <v>114.0</v>
      </c>
      <c r="K35" s="1">
        <v>138.0</v>
      </c>
      <c r="L35" s="1">
        <v>3.0</v>
      </c>
      <c r="M35" s="1">
        <v>19.0</v>
      </c>
      <c r="N35" s="1">
        <v>38.0</v>
      </c>
      <c r="O35" s="1">
        <v>13.0</v>
      </c>
      <c r="P35" s="1">
        <v>47.0</v>
      </c>
      <c r="Q35" s="1">
        <v>69.0</v>
      </c>
      <c r="R35" s="1">
        <v>1.0</v>
      </c>
    </row>
    <row r="36" ht="14.25" customHeight="1">
      <c r="C36" s="1" t="s">
        <v>29</v>
      </c>
      <c r="D36" s="1">
        <v>312.0</v>
      </c>
      <c r="E36" s="1">
        <v>199.0</v>
      </c>
      <c r="F36" s="1">
        <v>113.0</v>
      </c>
      <c r="K36" s="1">
        <v>137.0</v>
      </c>
      <c r="L36" s="1">
        <v>3.0</v>
      </c>
      <c r="M36" s="1">
        <v>33.0</v>
      </c>
      <c r="N36" s="1">
        <v>23.0</v>
      </c>
      <c r="O36" s="1">
        <v>8.0</v>
      </c>
      <c r="P36" s="1">
        <v>36.0</v>
      </c>
      <c r="Q36" s="1">
        <v>71.0</v>
      </c>
      <c r="R36" s="1">
        <v>1.0</v>
      </c>
    </row>
    <row r="37" ht="14.25" customHeight="1">
      <c r="C37" s="1" t="s">
        <v>30</v>
      </c>
      <c r="D37" s="1">
        <v>312.0</v>
      </c>
      <c r="E37" s="1">
        <v>194.0</v>
      </c>
      <c r="F37" s="1">
        <v>118.0</v>
      </c>
      <c r="K37" s="1">
        <v>145.0</v>
      </c>
      <c r="L37" s="1">
        <v>3.0</v>
      </c>
      <c r="M37" s="1">
        <v>32.0</v>
      </c>
      <c r="N37" s="1">
        <v>19.0</v>
      </c>
      <c r="O37" s="1">
        <v>11.0</v>
      </c>
      <c r="P37" s="1">
        <v>34.0</v>
      </c>
      <c r="Q37" s="1">
        <v>67.0</v>
      </c>
      <c r="R37" s="1">
        <v>1.0</v>
      </c>
    </row>
    <row r="38" ht="14.25" customHeight="1">
      <c r="C38" s="1" t="s">
        <v>31</v>
      </c>
      <c r="D38" s="1">
        <v>315.0</v>
      </c>
      <c r="E38" s="1">
        <v>199.0</v>
      </c>
      <c r="F38" s="1">
        <v>116.0</v>
      </c>
      <c r="K38" s="1">
        <v>145.0</v>
      </c>
      <c r="L38" s="1">
        <v>4.0</v>
      </c>
      <c r="M38" s="1">
        <v>49.0</v>
      </c>
      <c r="N38" s="1">
        <v>17.0</v>
      </c>
      <c r="O38" s="1">
        <v>16.0</v>
      </c>
      <c r="P38" s="1">
        <v>29.0</v>
      </c>
      <c r="Q38" s="1">
        <v>55.0</v>
      </c>
      <c r="R38" s="1">
        <v>0.0</v>
      </c>
    </row>
    <row r="39" ht="14.25" customHeight="1">
      <c r="C39" s="1" t="s">
        <v>32</v>
      </c>
      <c r="D39" s="1">
        <v>345.0</v>
      </c>
      <c r="E39" s="1">
        <v>207.0</v>
      </c>
      <c r="F39" s="1">
        <v>138.0</v>
      </c>
      <c r="K39" s="1">
        <v>155.0</v>
      </c>
      <c r="L39" s="1">
        <v>7.0</v>
      </c>
      <c r="M39" s="1">
        <v>52.0</v>
      </c>
      <c r="N39" s="1">
        <v>24.0</v>
      </c>
      <c r="O39" s="1">
        <v>16.0</v>
      </c>
      <c r="P39" s="1">
        <v>31.0</v>
      </c>
      <c r="Q39" s="1">
        <v>59.0</v>
      </c>
      <c r="R39" s="1">
        <v>1.0</v>
      </c>
    </row>
    <row r="40" ht="14.25" customHeight="1">
      <c r="C40" s="1" t="s">
        <v>33</v>
      </c>
      <c r="D40" s="1">
        <v>362.0</v>
      </c>
      <c r="E40" s="1">
        <v>208.0</v>
      </c>
      <c r="F40" s="1">
        <v>154.0</v>
      </c>
      <c r="K40" s="1">
        <v>175.0</v>
      </c>
      <c r="L40" s="1">
        <v>4.0</v>
      </c>
      <c r="M40" s="1">
        <v>62.0</v>
      </c>
      <c r="N40" s="1">
        <v>24.0</v>
      </c>
      <c r="O40" s="1">
        <v>10.0</v>
      </c>
      <c r="P40" s="1">
        <v>28.0</v>
      </c>
      <c r="Q40" s="1">
        <v>58.0</v>
      </c>
      <c r="R40" s="1">
        <v>1.0</v>
      </c>
    </row>
    <row r="41" ht="14.25" customHeight="1">
      <c r="C41" s="1" t="s">
        <v>34</v>
      </c>
      <c r="D41" s="1">
        <v>375.0</v>
      </c>
      <c r="E41" s="1">
        <v>226.0</v>
      </c>
      <c r="F41" s="1">
        <v>149.0</v>
      </c>
      <c r="K41" s="1">
        <v>182.0</v>
      </c>
      <c r="L41" s="1">
        <v>6.0</v>
      </c>
      <c r="M41" s="1">
        <v>57.0</v>
      </c>
      <c r="N41" s="1">
        <v>29.0</v>
      </c>
      <c r="O41" s="1">
        <v>8.0</v>
      </c>
      <c r="P41" s="1">
        <v>28.0</v>
      </c>
      <c r="Q41" s="1">
        <v>64.0</v>
      </c>
      <c r="R41" s="1">
        <v>1.0</v>
      </c>
    </row>
    <row r="42" ht="14.25" customHeight="1">
      <c r="C42" s="1" t="s">
        <v>35</v>
      </c>
      <c r="D42" s="1">
        <v>337.0</v>
      </c>
      <c r="E42" s="1">
        <v>203.0</v>
      </c>
      <c r="F42" s="1">
        <v>131.0</v>
      </c>
      <c r="K42" s="1">
        <v>190.0</v>
      </c>
      <c r="L42" s="1">
        <v>2.0</v>
      </c>
      <c r="M42" s="1">
        <v>51.0</v>
      </c>
      <c r="N42" s="1">
        <v>7.0</v>
      </c>
      <c r="O42" s="1">
        <v>7.0</v>
      </c>
      <c r="P42" s="1">
        <v>21.0</v>
      </c>
      <c r="Q42" s="1">
        <v>65.0</v>
      </c>
      <c r="R42" s="1">
        <v>1.0</v>
      </c>
    </row>
    <row r="43" ht="14.25" customHeight="1">
      <c r="C43" s="1" t="s">
        <v>36</v>
      </c>
      <c r="D43" s="1">
        <v>357.0</v>
      </c>
      <c r="E43" s="1">
        <v>211.0</v>
      </c>
      <c r="F43" s="1">
        <v>142.0</v>
      </c>
      <c r="K43" s="1">
        <v>198.0</v>
      </c>
      <c r="L43" s="1">
        <v>3.0</v>
      </c>
      <c r="M43" s="1">
        <v>58.0</v>
      </c>
      <c r="N43" s="1">
        <v>0.0</v>
      </c>
      <c r="O43" s="1">
        <v>7.0</v>
      </c>
      <c r="P43" s="1">
        <v>28.0</v>
      </c>
      <c r="Q43" s="1">
        <v>62.0</v>
      </c>
      <c r="R43" s="1">
        <v>1.0</v>
      </c>
    </row>
    <row r="44" ht="14.25" customHeight="1">
      <c r="C44" s="1" t="s">
        <v>45</v>
      </c>
      <c r="D44" s="1">
        <v>356.0</v>
      </c>
      <c r="E44" s="1">
        <v>203.0</v>
      </c>
      <c r="F44" s="1">
        <v>153.0</v>
      </c>
      <c r="K44" s="1">
        <v>193.0</v>
      </c>
      <c r="L44" s="1">
        <v>6.0</v>
      </c>
      <c r="M44" s="1">
        <v>53.0</v>
      </c>
      <c r="N44" s="1">
        <v>0.0</v>
      </c>
      <c r="O44" s="1">
        <v>8.0</v>
      </c>
      <c r="P44" s="1">
        <v>26.0</v>
      </c>
      <c r="Q44" s="1">
        <v>69.0</v>
      </c>
      <c r="R44" s="1">
        <v>1.0</v>
      </c>
    </row>
    <row r="45" ht="14.25" customHeight="1">
      <c r="C45" s="1" t="s">
        <v>38</v>
      </c>
      <c r="D45" s="1">
        <v>393.0</v>
      </c>
      <c r="E45" s="1">
        <v>227.0</v>
      </c>
      <c r="F45" s="1">
        <v>166.0</v>
      </c>
      <c r="K45" s="1">
        <v>212.0</v>
      </c>
      <c r="L45" s="1">
        <v>7.0</v>
      </c>
      <c r="M45" s="1">
        <v>56.0</v>
      </c>
      <c r="N45" s="1">
        <v>0.0</v>
      </c>
      <c r="O45" s="1">
        <v>10.0</v>
      </c>
      <c r="P45" s="1">
        <v>26.0</v>
      </c>
      <c r="Q45" s="1">
        <v>81.0</v>
      </c>
      <c r="R45" s="1">
        <v>1.0</v>
      </c>
    </row>
    <row r="46" ht="14.25" customHeight="1"/>
    <row r="47" ht="14.25" customHeight="1"/>
    <row r="48" ht="14.25" customHeight="1"/>
    <row r="49" ht="14.25" customHeight="1">
      <c r="C49" s="1" t="s">
        <v>39</v>
      </c>
      <c r="D49" s="1" t="s">
        <v>46</v>
      </c>
      <c r="E49" s="1" t="s">
        <v>41</v>
      </c>
      <c r="F49" s="1" t="s">
        <v>42</v>
      </c>
      <c r="G49" s="1" t="s">
        <v>26</v>
      </c>
      <c r="H49" s="1" t="s">
        <v>24</v>
      </c>
      <c r="I49" s="1" t="s">
        <v>22</v>
      </c>
      <c r="J49" s="1" t="s">
        <v>18</v>
      </c>
      <c r="K49" s="1" t="s">
        <v>16</v>
      </c>
      <c r="L49" s="1" t="s">
        <v>43</v>
      </c>
      <c r="M49" s="1" t="s">
        <v>11</v>
      </c>
      <c r="N49" s="1" t="s">
        <v>44</v>
      </c>
    </row>
    <row r="50" ht="14.25" customHeight="1">
      <c r="C50" s="1" t="s">
        <v>28</v>
      </c>
      <c r="D50" s="1">
        <v>97.0</v>
      </c>
      <c r="E50" s="1">
        <v>67.0</v>
      </c>
      <c r="F50" s="1">
        <v>30.0</v>
      </c>
      <c r="G50" s="1">
        <v>38.0</v>
      </c>
      <c r="H50" s="1">
        <v>2.0</v>
      </c>
      <c r="I50" s="1">
        <v>5.0</v>
      </c>
      <c r="J50" s="1">
        <v>13.0</v>
      </c>
      <c r="K50" s="1">
        <v>5.0</v>
      </c>
      <c r="L50" s="1">
        <v>17.0</v>
      </c>
      <c r="M50" s="1">
        <v>17.0</v>
      </c>
      <c r="N50" s="1">
        <v>0.0</v>
      </c>
    </row>
    <row r="51" ht="14.25" customHeight="1">
      <c r="C51" s="1" t="s">
        <v>29</v>
      </c>
      <c r="D51" s="1">
        <v>25.0</v>
      </c>
      <c r="E51" s="1">
        <v>17.0</v>
      </c>
      <c r="F51" s="1">
        <v>8.0</v>
      </c>
      <c r="G51" s="1">
        <v>4.0</v>
      </c>
      <c r="H51" s="1">
        <v>1.0</v>
      </c>
      <c r="I51" s="1">
        <v>2.0</v>
      </c>
      <c r="J51" s="1">
        <v>3.0</v>
      </c>
      <c r="K51" s="1">
        <v>0.0</v>
      </c>
      <c r="L51" s="1">
        <v>4.0</v>
      </c>
      <c r="M51" s="1">
        <v>11.0</v>
      </c>
      <c r="N51" s="1">
        <v>0.0</v>
      </c>
    </row>
    <row r="52" ht="14.25" customHeight="1">
      <c r="C52" s="1" t="s">
        <v>30</v>
      </c>
      <c r="D52" s="1">
        <v>89.0</v>
      </c>
      <c r="E52" s="1">
        <v>56.0</v>
      </c>
      <c r="F52" s="1">
        <v>33.0</v>
      </c>
      <c r="G52" s="1">
        <v>41.0</v>
      </c>
      <c r="H52" s="1">
        <v>2.0</v>
      </c>
      <c r="I52" s="1">
        <v>3.0</v>
      </c>
      <c r="J52" s="1">
        <v>9.0</v>
      </c>
      <c r="K52" s="1">
        <v>2.0</v>
      </c>
      <c r="L52" s="1">
        <v>8.0</v>
      </c>
      <c r="M52" s="1">
        <v>23.0</v>
      </c>
      <c r="N52" s="1">
        <v>1.0</v>
      </c>
    </row>
    <row r="53" ht="14.25" customHeight="1">
      <c r="C53" s="1" t="s">
        <v>31</v>
      </c>
      <c r="D53" s="1">
        <v>14.0</v>
      </c>
      <c r="E53" s="1">
        <v>12.0</v>
      </c>
      <c r="F53" s="1">
        <v>2.0</v>
      </c>
      <c r="G53" s="1">
        <v>8.0</v>
      </c>
      <c r="H53" s="1">
        <v>0.0</v>
      </c>
      <c r="I53" s="1">
        <v>2.0</v>
      </c>
      <c r="J53" s="1">
        <v>0.0</v>
      </c>
      <c r="K53" s="1">
        <v>1.0</v>
      </c>
      <c r="L53" s="1">
        <v>1.0</v>
      </c>
      <c r="M53" s="1">
        <v>2.0</v>
      </c>
      <c r="N53" s="1">
        <v>0.0</v>
      </c>
    </row>
    <row r="54" ht="14.25" customHeight="1">
      <c r="C54" s="1" t="s">
        <v>32</v>
      </c>
      <c r="D54" s="1">
        <v>106.0</v>
      </c>
      <c r="E54" s="1">
        <v>70.0</v>
      </c>
      <c r="F54" s="1">
        <v>36.0</v>
      </c>
      <c r="G54" s="1">
        <v>40.0</v>
      </c>
      <c r="H54" s="1">
        <v>2.0</v>
      </c>
      <c r="I54" s="1">
        <v>16.0</v>
      </c>
      <c r="J54" s="1">
        <v>9.0</v>
      </c>
      <c r="K54" s="1">
        <v>6.0</v>
      </c>
      <c r="L54" s="1">
        <v>12.0</v>
      </c>
      <c r="M54" s="1">
        <v>21.0</v>
      </c>
      <c r="N54" s="1">
        <v>0.0</v>
      </c>
    </row>
    <row r="55" ht="14.25" customHeight="1">
      <c r="C55" s="1" t="s">
        <v>33</v>
      </c>
      <c r="D55" s="1">
        <v>25.0</v>
      </c>
      <c r="E55" s="1">
        <v>13.0</v>
      </c>
      <c r="F55" s="1">
        <v>12.0</v>
      </c>
      <c r="G55" s="1">
        <v>9.0</v>
      </c>
      <c r="H55" s="1">
        <v>0.0</v>
      </c>
      <c r="I55" s="1">
        <v>7.0</v>
      </c>
      <c r="J55" s="1">
        <v>3.0</v>
      </c>
      <c r="K55" s="1">
        <v>2.0</v>
      </c>
      <c r="L55" s="1">
        <v>1.0</v>
      </c>
      <c r="M55" s="1">
        <v>3.0</v>
      </c>
      <c r="N55" s="1">
        <v>0.0</v>
      </c>
    </row>
    <row r="56" ht="14.25" customHeight="1">
      <c r="C56" s="1" t="s">
        <v>34</v>
      </c>
      <c r="D56" s="1">
        <v>127.0</v>
      </c>
      <c r="E56" s="1">
        <v>78.0</v>
      </c>
      <c r="F56" s="1">
        <v>49.0</v>
      </c>
      <c r="G56" s="1">
        <v>53.0</v>
      </c>
      <c r="H56" s="1">
        <v>4.0</v>
      </c>
      <c r="I56" s="1">
        <v>27.0</v>
      </c>
      <c r="J56" s="1">
        <v>10.0</v>
      </c>
      <c r="K56" s="1">
        <v>2.0</v>
      </c>
      <c r="L56" s="1">
        <v>10.0</v>
      </c>
      <c r="M56" s="1">
        <v>21.0</v>
      </c>
      <c r="N56" s="1">
        <v>0.0</v>
      </c>
    </row>
    <row r="57" ht="14.25" customHeight="1">
      <c r="C57" s="1" t="s">
        <v>35</v>
      </c>
      <c r="D57" s="1">
        <v>37.0</v>
      </c>
      <c r="E57" s="1">
        <v>20.0</v>
      </c>
      <c r="F57" s="1">
        <v>17.0</v>
      </c>
      <c r="G57" s="1">
        <v>19.0</v>
      </c>
      <c r="H57" s="1">
        <v>0.0</v>
      </c>
      <c r="I57" s="1">
        <v>9.0</v>
      </c>
      <c r="J57" s="1">
        <v>0.0</v>
      </c>
      <c r="K57" s="1">
        <v>0.0</v>
      </c>
      <c r="L57" s="1">
        <v>3.0</v>
      </c>
      <c r="M57" s="1">
        <v>6.0</v>
      </c>
      <c r="N57" s="1">
        <v>0.0</v>
      </c>
    </row>
    <row r="58" ht="14.25" customHeight="1">
      <c r="C58" s="1" t="s">
        <v>36</v>
      </c>
      <c r="D58" s="1">
        <v>123.0</v>
      </c>
      <c r="E58" s="1">
        <v>71.0</v>
      </c>
      <c r="F58" s="1">
        <v>48.0</v>
      </c>
      <c r="G58" s="1">
        <v>67.0</v>
      </c>
      <c r="H58" s="1">
        <v>2.0</v>
      </c>
      <c r="I58" s="1">
        <v>26.0</v>
      </c>
      <c r="J58" s="1">
        <v>0.0</v>
      </c>
      <c r="K58" s="1">
        <v>3.0</v>
      </c>
      <c r="L58" s="1">
        <v>6.0</v>
      </c>
      <c r="M58" s="1">
        <v>19.0</v>
      </c>
      <c r="N58" s="1">
        <v>0.0</v>
      </c>
    </row>
    <row r="59" ht="14.25" customHeight="1">
      <c r="C59" s="1" t="s">
        <v>45</v>
      </c>
      <c r="D59" s="1">
        <v>24.0</v>
      </c>
      <c r="E59" s="1">
        <v>12.0</v>
      </c>
      <c r="F59" s="1">
        <v>12.0</v>
      </c>
      <c r="G59" s="1">
        <v>11.0</v>
      </c>
      <c r="H59" s="1">
        <v>0.0</v>
      </c>
      <c r="I59" s="1">
        <v>7.0</v>
      </c>
      <c r="J59" s="1">
        <v>0.0</v>
      </c>
      <c r="K59" s="1">
        <v>0.0</v>
      </c>
      <c r="L59" s="1">
        <v>5.0</v>
      </c>
      <c r="M59" s="1">
        <v>1.0</v>
      </c>
      <c r="N59" s="1">
        <v>0.0</v>
      </c>
    </row>
    <row r="60" ht="14.25" customHeight="1">
      <c r="C60" s="1" t="s">
        <v>38</v>
      </c>
      <c r="D60" s="1">
        <v>141.0</v>
      </c>
      <c r="E60" s="1">
        <v>93.0</v>
      </c>
      <c r="F60" s="1">
        <v>48.0</v>
      </c>
      <c r="G60" s="1">
        <v>77.0</v>
      </c>
      <c r="H60" s="1">
        <v>3.0</v>
      </c>
      <c r="I60" s="1">
        <v>25.0</v>
      </c>
      <c r="J60" s="1">
        <v>0.0</v>
      </c>
      <c r="K60" s="1">
        <v>3.0</v>
      </c>
      <c r="L60" s="1">
        <v>11.0</v>
      </c>
      <c r="M60" s="1">
        <v>23.0</v>
      </c>
      <c r="N60" s="1">
        <v>0.0</v>
      </c>
    </row>
    <row r="61" ht="14.25" customHeight="1"/>
    <row r="62" ht="14.25" customHeight="1"/>
    <row r="63" ht="14.25" customHeight="1">
      <c r="C63" s="1" t="s">
        <v>39</v>
      </c>
      <c r="D63" s="1" t="s">
        <v>47</v>
      </c>
      <c r="E63" s="1" t="s">
        <v>41</v>
      </c>
      <c r="F63" s="1" t="s">
        <v>42</v>
      </c>
      <c r="G63" s="1" t="s">
        <v>26</v>
      </c>
      <c r="H63" s="1" t="s">
        <v>24</v>
      </c>
      <c r="I63" s="1" t="s">
        <v>48</v>
      </c>
      <c r="J63" s="1" t="s">
        <v>49</v>
      </c>
      <c r="K63" s="1" t="s">
        <v>16</v>
      </c>
      <c r="L63" s="1" t="s">
        <v>43</v>
      </c>
      <c r="M63" s="1" t="s">
        <v>11</v>
      </c>
      <c r="N63" s="1" t="s">
        <v>50</v>
      </c>
    </row>
    <row r="64" ht="14.25" customHeight="1">
      <c r="C64" s="1" t="s">
        <v>28</v>
      </c>
      <c r="D64" s="1">
        <v>217.0</v>
      </c>
      <c r="E64" s="1">
        <v>154.0</v>
      </c>
      <c r="F64" s="1">
        <v>63.0</v>
      </c>
      <c r="G64" s="1">
        <v>80.0</v>
      </c>
      <c r="H64" s="1">
        <v>3.0</v>
      </c>
      <c r="I64" s="1">
        <v>13.0</v>
      </c>
      <c r="J64" s="1">
        <v>31.0</v>
      </c>
      <c r="K64" s="1">
        <v>10.0</v>
      </c>
      <c r="L64" s="1">
        <v>34.0</v>
      </c>
      <c r="M64" s="1">
        <v>45.0</v>
      </c>
      <c r="N64" s="1">
        <v>1.0</v>
      </c>
    </row>
    <row r="65" ht="14.25" customHeight="1">
      <c r="C65" s="1" t="s">
        <v>29</v>
      </c>
      <c r="D65" s="1">
        <v>218.0</v>
      </c>
      <c r="E65" s="1">
        <v>148.0</v>
      </c>
      <c r="F65" s="1">
        <v>70.0</v>
      </c>
      <c r="G65" s="1">
        <v>86.0</v>
      </c>
      <c r="H65" s="1">
        <v>2.0</v>
      </c>
      <c r="I65" s="1">
        <v>28.0</v>
      </c>
      <c r="J65" s="1">
        <v>18.0</v>
      </c>
      <c r="K65" s="1">
        <v>6.0</v>
      </c>
      <c r="L65" s="1">
        <v>27.0</v>
      </c>
      <c r="M65" s="1">
        <v>50.0</v>
      </c>
      <c r="N65" s="1">
        <v>1.0</v>
      </c>
    </row>
    <row r="66" ht="14.25" customHeight="1">
      <c r="C66" s="1" t="s">
        <v>30</v>
      </c>
      <c r="D66" s="1">
        <v>213.0</v>
      </c>
      <c r="E66" s="1">
        <v>142.0</v>
      </c>
      <c r="F66" s="1">
        <v>71.0</v>
      </c>
      <c r="G66" s="1">
        <v>91.0</v>
      </c>
      <c r="H66" s="1">
        <v>2.0</v>
      </c>
      <c r="I66" s="1">
        <v>27.0</v>
      </c>
      <c r="J66" s="1">
        <v>14.0</v>
      </c>
      <c r="K66" s="1">
        <v>8.0</v>
      </c>
      <c r="L66" s="1">
        <v>26.0</v>
      </c>
      <c r="M66" s="1">
        <v>44.0</v>
      </c>
      <c r="N66" s="1">
        <v>1.0</v>
      </c>
    </row>
    <row r="67" ht="14.25" customHeight="1">
      <c r="C67" s="1" t="s">
        <v>31</v>
      </c>
      <c r="D67" s="1">
        <v>219.0</v>
      </c>
      <c r="E67" s="1">
        <v>145.0</v>
      </c>
      <c r="F67" s="1">
        <v>74.0</v>
      </c>
      <c r="G67" s="1">
        <v>84.0</v>
      </c>
      <c r="H67" s="1">
        <v>4.0</v>
      </c>
      <c r="I67" s="1">
        <v>43.0</v>
      </c>
      <c r="J67" s="1">
        <v>14.0</v>
      </c>
      <c r="K67" s="1">
        <v>13.0</v>
      </c>
      <c r="L67" s="1">
        <v>24.0</v>
      </c>
      <c r="M67" s="1">
        <v>37.0</v>
      </c>
      <c r="N67" s="1">
        <v>0.0</v>
      </c>
    </row>
    <row r="68" ht="14.25" customHeight="1">
      <c r="C68" s="1" t="s">
        <v>32</v>
      </c>
      <c r="D68" s="1">
        <v>241.0</v>
      </c>
      <c r="E68" s="1">
        <v>151.0</v>
      </c>
      <c r="F68" s="1">
        <v>90.0</v>
      </c>
      <c r="G68" s="1">
        <v>91.0</v>
      </c>
      <c r="H68" s="1">
        <v>7.0</v>
      </c>
      <c r="I68" s="1">
        <v>47.0</v>
      </c>
      <c r="J68" s="1">
        <v>19.0</v>
      </c>
      <c r="K68" s="1">
        <v>11.0</v>
      </c>
      <c r="L68" s="1">
        <v>25.0</v>
      </c>
      <c r="M68" s="1">
        <v>41.0</v>
      </c>
      <c r="N68" s="1">
        <v>0.0</v>
      </c>
    </row>
    <row r="69" ht="14.25" customHeight="1">
      <c r="C69" s="1" t="s">
        <v>33</v>
      </c>
      <c r="D69" s="1">
        <v>257.0</v>
      </c>
      <c r="E69" s="1">
        <v>157.0</v>
      </c>
      <c r="F69" s="1">
        <v>100.0</v>
      </c>
      <c r="G69" s="1">
        <v>104.0</v>
      </c>
      <c r="H69" s="1">
        <v>4.0</v>
      </c>
      <c r="I69" s="1">
        <v>57.0</v>
      </c>
      <c r="J69" s="1">
        <v>21.0</v>
      </c>
      <c r="K69" s="1">
        <v>6.0</v>
      </c>
      <c r="L69" s="1">
        <v>23.0</v>
      </c>
      <c r="M69" s="1">
        <v>42.0</v>
      </c>
      <c r="N69" s="1">
        <v>0.0</v>
      </c>
    </row>
    <row r="70" ht="14.25" customHeight="1">
      <c r="C70" s="1" t="s">
        <v>34</v>
      </c>
      <c r="D70" s="1">
        <v>266.0</v>
      </c>
      <c r="E70" s="1">
        <v>172.0</v>
      </c>
      <c r="F70" s="1">
        <v>94.0</v>
      </c>
      <c r="G70" s="1">
        <v>109.0</v>
      </c>
      <c r="H70" s="1">
        <v>6.0</v>
      </c>
      <c r="I70" s="1">
        <v>52.0</v>
      </c>
      <c r="J70" s="1">
        <v>26.0</v>
      </c>
      <c r="K70" s="1">
        <v>4.0</v>
      </c>
      <c r="L70" s="1">
        <v>24.0</v>
      </c>
      <c r="M70" s="1">
        <v>45.0</v>
      </c>
      <c r="N70" s="1">
        <v>0.0</v>
      </c>
    </row>
    <row r="71" ht="14.25" customHeight="1">
      <c r="C71" s="1" t="s">
        <v>35</v>
      </c>
      <c r="D71" s="1">
        <v>239.0</v>
      </c>
      <c r="E71" s="1">
        <v>153.0</v>
      </c>
      <c r="F71" s="1">
        <v>83.0</v>
      </c>
      <c r="G71" s="1">
        <v>124.0</v>
      </c>
      <c r="H71" s="1">
        <v>3.0</v>
      </c>
      <c r="I71" s="1">
        <v>46.0</v>
      </c>
      <c r="J71" s="1">
        <v>0.0</v>
      </c>
      <c r="K71" s="1">
        <v>3.0</v>
      </c>
      <c r="L71" s="1">
        <v>17.0</v>
      </c>
      <c r="M71" s="1">
        <v>47.0</v>
      </c>
      <c r="N71" s="1">
        <v>0.0</v>
      </c>
    </row>
    <row r="72" ht="14.25" customHeight="1">
      <c r="C72" s="1" t="s">
        <v>36</v>
      </c>
      <c r="D72" s="1">
        <v>257.0</v>
      </c>
      <c r="E72" s="1">
        <v>161.0</v>
      </c>
      <c r="F72" s="1">
        <v>92.0</v>
      </c>
      <c r="G72" s="1">
        <v>131.0</v>
      </c>
      <c r="H72" s="1">
        <v>3.0</v>
      </c>
      <c r="I72" s="1">
        <v>52.0</v>
      </c>
      <c r="J72" s="1">
        <v>0.0</v>
      </c>
      <c r="K72" s="1">
        <v>3.0</v>
      </c>
      <c r="L72" s="1">
        <v>24.0</v>
      </c>
      <c r="M72" s="1">
        <v>44.0</v>
      </c>
      <c r="N72" s="1">
        <v>0.0</v>
      </c>
    </row>
    <row r="73" ht="14.25" customHeight="1">
      <c r="C73" s="1" t="s">
        <v>45</v>
      </c>
      <c r="D73" s="1">
        <v>247.0</v>
      </c>
      <c r="E73" s="1">
        <v>155.0</v>
      </c>
      <c r="F73" s="1">
        <v>92.0</v>
      </c>
      <c r="G73" s="1">
        <v>123.0</v>
      </c>
      <c r="H73" s="1">
        <v>6.0</v>
      </c>
      <c r="I73" s="1">
        <v>48.0</v>
      </c>
      <c r="J73" s="1">
        <v>0.0</v>
      </c>
      <c r="K73" s="1">
        <v>3.0</v>
      </c>
      <c r="L73" s="1">
        <v>22.0</v>
      </c>
      <c r="M73" s="1">
        <v>45.0</v>
      </c>
      <c r="N73" s="1">
        <v>0.0</v>
      </c>
    </row>
    <row r="74" ht="14.25" customHeight="1">
      <c r="C74" s="1" t="s">
        <v>38</v>
      </c>
      <c r="D74" s="1">
        <v>278.0</v>
      </c>
      <c r="E74" s="1">
        <v>172.0</v>
      </c>
      <c r="F74" s="1">
        <v>106.0</v>
      </c>
      <c r="G74" s="1">
        <v>140.0</v>
      </c>
      <c r="H74" s="1">
        <v>7.0</v>
      </c>
      <c r="I74" s="1">
        <v>49.0</v>
      </c>
      <c r="J74" s="1">
        <v>0.0</v>
      </c>
      <c r="K74" s="1">
        <v>5.0</v>
      </c>
      <c r="L74" s="1">
        <v>21.0</v>
      </c>
      <c r="M74" s="1">
        <v>56.0</v>
      </c>
      <c r="N74" s="1">
        <v>0.0</v>
      </c>
    </row>
    <row r="75" ht="14.25" customHeight="1"/>
    <row r="76" ht="14.25" customHeight="1"/>
    <row r="77" ht="14.25" customHeight="1">
      <c r="C77" s="1" t="s">
        <v>39</v>
      </c>
      <c r="D77" s="1" t="s">
        <v>51</v>
      </c>
      <c r="E77" s="1" t="s">
        <v>41</v>
      </c>
      <c r="F77" s="1" t="s">
        <v>42</v>
      </c>
      <c r="G77" s="1" t="s">
        <v>26</v>
      </c>
      <c r="H77" s="1" t="s">
        <v>24</v>
      </c>
      <c r="I77" s="1" t="s">
        <v>48</v>
      </c>
      <c r="J77" s="1" t="s">
        <v>49</v>
      </c>
      <c r="K77" s="1" t="s">
        <v>16</v>
      </c>
      <c r="L77" s="1" t="s">
        <v>43</v>
      </c>
      <c r="M77" s="1" t="s">
        <v>11</v>
      </c>
      <c r="N77" s="1" t="s">
        <v>50</v>
      </c>
    </row>
    <row r="78" ht="14.25" customHeight="1">
      <c r="C78" s="1" t="s">
        <v>28</v>
      </c>
      <c r="D78" s="1">
        <v>1700.0</v>
      </c>
      <c r="E78" s="1">
        <v>1252.0</v>
      </c>
      <c r="F78" s="1">
        <v>448.0</v>
      </c>
      <c r="G78" s="1">
        <v>650.0</v>
      </c>
      <c r="H78" s="1">
        <v>27.0</v>
      </c>
      <c r="I78" s="1">
        <v>85.0</v>
      </c>
      <c r="J78" s="1">
        <v>225.0</v>
      </c>
      <c r="K78" s="1">
        <v>88.0</v>
      </c>
      <c r="L78" s="1">
        <v>277.0</v>
      </c>
      <c r="M78" s="1">
        <v>342.0</v>
      </c>
      <c r="N78" s="1">
        <v>6.0</v>
      </c>
    </row>
    <row r="79" ht="14.25" customHeight="1">
      <c r="C79" s="1" t="s">
        <v>29</v>
      </c>
      <c r="D79" s="1">
        <v>1633.0</v>
      </c>
      <c r="E79" s="1">
        <v>128.0</v>
      </c>
      <c r="F79" s="1">
        <v>505.0</v>
      </c>
      <c r="G79" s="1">
        <v>86.0</v>
      </c>
      <c r="H79" s="1">
        <v>2.0</v>
      </c>
      <c r="I79" s="1">
        <v>28.0</v>
      </c>
      <c r="J79" s="1">
        <v>18.0</v>
      </c>
      <c r="K79" s="1">
        <v>6.0</v>
      </c>
      <c r="L79" s="1">
        <v>27.0</v>
      </c>
      <c r="M79" s="1">
        <v>50.0</v>
      </c>
      <c r="N79" s="1">
        <v>1.0</v>
      </c>
    </row>
    <row r="80" ht="14.25" customHeight="1">
      <c r="C80" s="1" t="s">
        <v>30</v>
      </c>
      <c r="D80" s="1">
        <v>1663.0</v>
      </c>
      <c r="E80" s="1">
        <v>1144.0</v>
      </c>
      <c r="F80" s="1">
        <v>519.0</v>
      </c>
      <c r="G80" s="1">
        <v>91.0</v>
      </c>
      <c r="H80" s="1">
        <v>2.0</v>
      </c>
      <c r="I80" s="1">
        <v>27.0</v>
      </c>
      <c r="J80" s="1">
        <v>14.0</v>
      </c>
      <c r="K80" s="1">
        <v>8.0</v>
      </c>
      <c r="L80" s="1">
        <v>26.0</v>
      </c>
      <c r="M80" s="1">
        <v>44.0</v>
      </c>
      <c r="N80" s="1">
        <v>1.0</v>
      </c>
    </row>
    <row r="81" ht="14.25" customHeight="1">
      <c r="C81" s="1" t="s">
        <v>31</v>
      </c>
      <c r="D81" s="1">
        <v>1584.0</v>
      </c>
      <c r="E81" s="1">
        <v>1036.0</v>
      </c>
      <c r="F81" s="1">
        <v>548.0</v>
      </c>
      <c r="G81" s="1">
        <v>602.0</v>
      </c>
      <c r="H81" s="1">
        <v>41.0</v>
      </c>
      <c r="I81" s="1">
        <v>294.0</v>
      </c>
      <c r="J81" s="1">
        <v>96.0</v>
      </c>
      <c r="K81" s="1">
        <v>111.0</v>
      </c>
      <c r="L81" s="1">
        <v>149.0</v>
      </c>
      <c r="M81" s="1">
        <v>291.0</v>
      </c>
      <c r="N81" s="1">
        <v>0.0</v>
      </c>
    </row>
    <row r="82" ht="14.25" customHeight="1">
      <c r="C82" s="1" t="s">
        <v>32</v>
      </c>
      <c r="D82" s="1">
        <v>1818.0</v>
      </c>
      <c r="E82" s="1">
        <v>1138.0</v>
      </c>
      <c r="F82" s="1">
        <v>680.0</v>
      </c>
      <c r="G82" s="1">
        <v>708.0</v>
      </c>
      <c r="H82" s="1">
        <v>62.0</v>
      </c>
      <c r="I82" s="1">
        <v>341.0</v>
      </c>
      <c r="J82" s="1">
        <v>138.0</v>
      </c>
      <c r="K82" s="1">
        <v>90.0</v>
      </c>
      <c r="L82" s="1">
        <v>166.0</v>
      </c>
      <c r="M82" s="1">
        <v>313.0</v>
      </c>
      <c r="N82" s="1">
        <v>0.0</v>
      </c>
    </row>
    <row r="83" ht="14.25" customHeight="1">
      <c r="C83" s="1" t="s">
        <v>33</v>
      </c>
      <c r="D83" s="1">
        <v>1861.0</v>
      </c>
      <c r="E83" s="1">
        <v>1148.0</v>
      </c>
      <c r="F83" s="1">
        <v>713.0</v>
      </c>
      <c r="G83" s="1">
        <v>751.0</v>
      </c>
      <c r="H83" s="1">
        <v>33.0</v>
      </c>
      <c r="I83" s="1">
        <v>418.0</v>
      </c>
      <c r="J83" s="1">
        <v>149.0</v>
      </c>
      <c r="K83" s="1">
        <v>46.0</v>
      </c>
      <c r="L83" s="1">
        <v>140.0</v>
      </c>
      <c r="M83" s="1">
        <v>324.0</v>
      </c>
      <c r="N83" s="1">
        <v>0.0</v>
      </c>
    </row>
    <row r="84" ht="14.25" customHeight="1">
      <c r="C84" s="1" t="s">
        <v>34</v>
      </c>
      <c r="D84" s="1">
        <v>2078.0</v>
      </c>
      <c r="E84" s="1">
        <v>1366.0</v>
      </c>
      <c r="F84" s="1">
        <v>712.0</v>
      </c>
      <c r="G84" s="1">
        <v>871.0</v>
      </c>
      <c r="H84" s="1">
        <v>49.0</v>
      </c>
      <c r="I84" s="1">
        <v>425.0</v>
      </c>
      <c r="J84" s="1">
        <v>183.0</v>
      </c>
      <c r="K84" s="1">
        <v>34.0</v>
      </c>
      <c r="L84" s="1">
        <v>156.0</v>
      </c>
      <c r="M84" s="1">
        <v>360.0</v>
      </c>
      <c r="N84" s="1">
        <v>0.0</v>
      </c>
    </row>
    <row r="85" ht="14.25" customHeight="1">
      <c r="C85" s="1" t="s">
        <v>35</v>
      </c>
      <c r="D85" s="1">
        <v>1770.0</v>
      </c>
      <c r="E85" s="1">
        <v>1148.0</v>
      </c>
      <c r="F85" s="1">
        <v>591.0</v>
      </c>
      <c r="G85" s="1">
        <v>971.0</v>
      </c>
      <c r="H85" s="1">
        <v>17.0</v>
      </c>
      <c r="I85" s="1">
        <v>344.0</v>
      </c>
      <c r="J85" s="1">
        <v>0.0</v>
      </c>
      <c r="K85" s="1">
        <v>18.0</v>
      </c>
      <c r="L85" s="1">
        <v>109.0</v>
      </c>
      <c r="M85" s="1">
        <v>311.0</v>
      </c>
      <c r="N85" s="1">
        <v>0.0</v>
      </c>
    </row>
    <row r="86" ht="14.25" customHeight="1">
      <c r="C86" s="1" t="s">
        <v>36</v>
      </c>
      <c r="D86" s="1">
        <v>1945.0</v>
      </c>
      <c r="E86" s="1">
        <v>1219.0</v>
      </c>
      <c r="F86" s="1">
        <v>697.0</v>
      </c>
      <c r="G86" s="1">
        <v>1031.0</v>
      </c>
      <c r="H86" s="1">
        <v>24.0</v>
      </c>
      <c r="I86" s="1">
        <v>396.0</v>
      </c>
      <c r="J86" s="1">
        <v>0.0</v>
      </c>
      <c r="K86" s="1">
        <v>19.0</v>
      </c>
      <c r="L86" s="1">
        <v>136.0</v>
      </c>
      <c r="M86" s="1">
        <v>339.0</v>
      </c>
      <c r="N86" s="1">
        <v>0.0</v>
      </c>
    </row>
    <row r="87" ht="14.25" customHeight="1">
      <c r="C87" s="1" t="s">
        <v>45</v>
      </c>
      <c r="D87" s="1">
        <v>1858.0</v>
      </c>
      <c r="E87" s="1">
        <v>1185.0</v>
      </c>
      <c r="F87" s="1">
        <v>673.0</v>
      </c>
      <c r="G87" s="1">
        <v>930.0</v>
      </c>
      <c r="H87" s="1">
        <v>42.0</v>
      </c>
      <c r="I87" s="1">
        <v>351.0</v>
      </c>
      <c r="J87" s="1">
        <v>0.0</v>
      </c>
      <c r="K87" s="1">
        <v>22.0</v>
      </c>
      <c r="L87" s="1">
        <v>155.0</v>
      </c>
      <c r="M87" s="1">
        <v>358.0</v>
      </c>
      <c r="N87" s="1">
        <v>0.0</v>
      </c>
    </row>
    <row r="88" ht="14.25" customHeight="1">
      <c r="C88" s="1" t="s">
        <v>38</v>
      </c>
      <c r="D88" s="1">
        <v>2130.0</v>
      </c>
      <c r="E88" s="1">
        <v>1332.0</v>
      </c>
      <c r="F88" s="1">
        <v>798.0</v>
      </c>
      <c r="G88" s="1">
        <v>1092.0</v>
      </c>
      <c r="H88" s="1">
        <v>61.0</v>
      </c>
      <c r="I88" s="1">
        <v>374.0</v>
      </c>
      <c r="J88" s="1">
        <v>0.0</v>
      </c>
      <c r="K88" s="1">
        <v>34.0</v>
      </c>
      <c r="L88" s="1">
        <v>152.0</v>
      </c>
      <c r="M88" s="1">
        <v>417.0</v>
      </c>
      <c r="N88" s="1">
        <v>0.0</v>
      </c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>
      <c r="C94" s="1" t="s">
        <v>39</v>
      </c>
      <c r="D94" s="1" t="s">
        <v>52</v>
      </c>
      <c r="E94" s="1" t="s">
        <v>41</v>
      </c>
      <c r="F94" s="1" t="s">
        <v>42</v>
      </c>
      <c r="G94" s="1" t="s">
        <v>26</v>
      </c>
      <c r="H94" s="1" t="s">
        <v>24</v>
      </c>
      <c r="I94" s="1" t="s">
        <v>48</v>
      </c>
      <c r="J94" s="1" t="s">
        <v>49</v>
      </c>
      <c r="K94" s="1" t="s">
        <v>16</v>
      </c>
      <c r="L94" s="1" t="s">
        <v>43</v>
      </c>
      <c r="M94" s="1" t="s">
        <v>11</v>
      </c>
      <c r="N94" s="1" t="s">
        <v>50</v>
      </c>
    </row>
    <row r="95" ht="14.25" customHeight="1">
      <c r="C95" s="1" t="s">
        <v>28</v>
      </c>
      <c r="D95" s="1">
        <v>2607.5</v>
      </c>
      <c r="E95" s="1">
        <v>1763.5</v>
      </c>
      <c r="F95" s="1">
        <v>844.0</v>
      </c>
      <c r="G95" s="1">
        <v>1098.5</v>
      </c>
      <c r="H95" s="1">
        <v>27.0</v>
      </c>
      <c r="I95" s="1">
        <v>138.5</v>
      </c>
      <c r="J95" s="1">
        <v>275.0</v>
      </c>
      <c r="K95" s="1">
        <v>108.0</v>
      </c>
      <c r="L95" s="1">
        <v>403.0</v>
      </c>
      <c r="M95" s="1">
        <v>551.5</v>
      </c>
      <c r="N95" s="1">
        <v>6.0</v>
      </c>
    </row>
    <row r="96" ht="14.25" customHeight="1">
      <c r="C96" s="1" t="s">
        <v>29</v>
      </c>
      <c r="D96" s="1">
        <v>2388.5</v>
      </c>
      <c r="E96" s="1">
        <v>1550.5</v>
      </c>
      <c r="F96" s="1">
        <v>838.0</v>
      </c>
      <c r="G96" s="1">
        <v>1059.5</v>
      </c>
      <c r="H96" s="1">
        <v>23.0</v>
      </c>
      <c r="I96" s="1">
        <v>249.5</v>
      </c>
      <c r="J96" s="1">
        <v>187.5</v>
      </c>
      <c r="K96" s="1">
        <v>55.5</v>
      </c>
      <c r="L96" s="1">
        <v>268.0</v>
      </c>
      <c r="M96" s="1">
        <v>536.5</v>
      </c>
      <c r="N96" s="1">
        <v>9.0</v>
      </c>
    </row>
    <row r="97" ht="14.25" customHeight="1">
      <c r="C97" s="1" t="s">
        <v>30</v>
      </c>
      <c r="D97" s="1">
        <v>2401.0</v>
      </c>
      <c r="E97" s="1">
        <v>1553.0</v>
      </c>
      <c r="F97" s="1">
        <v>848.0</v>
      </c>
      <c r="G97" s="1">
        <v>1105.5</v>
      </c>
      <c r="H97" s="1">
        <v>25.0</v>
      </c>
      <c r="I97" s="1">
        <v>242.5</v>
      </c>
      <c r="J97" s="1">
        <v>157.0</v>
      </c>
      <c r="K97" s="1">
        <v>77.5</v>
      </c>
      <c r="L97" s="1">
        <v>255.0</v>
      </c>
      <c r="M97" s="1">
        <v>529.5</v>
      </c>
      <c r="N97" s="1">
        <v>9.0</v>
      </c>
    </row>
    <row r="98" ht="14.25" customHeight="1">
      <c r="C98" s="1" t="s">
        <v>31</v>
      </c>
      <c r="D98" s="1">
        <v>2252.5</v>
      </c>
      <c r="E98" s="1">
        <v>1421.0</v>
      </c>
      <c r="F98" s="1">
        <v>831.5</v>
      </c>
      <c r="G98" s="1">
        <v>1022.0</v>
      </c>
      <c r="H98" s="1">
        <v>41.0</v>
      </c>
      <c r="I98" s="1">
        <v>336.0</v>
      </c>
      <c r="J98" s="1">
        <v>125.5</v>
      </c>
      <c r="K98" s="1">
        <v>131.0</v>
      </c>
      <c r="L98" s="1">
        <v>181.0</v>
      </c>
      <c r="M98" s="1">
        <v>416.0</v>
      </c>
      <c r="N98" s="1">
        <v>0.0</v>
      </c>
    </row>
    <row r="99" ht="14.25" customHeight="1">
      <c r="C99" s="1" t="s">
        <v>32</v>
      </c>
      <c r="D99" s="1">
        <v>2572.0</v>
      </c>
      <c r="E99" s="1">
        <v>1573.0</v>
      </c>
      <c r="F99" s="1">
        <v>999.0</v>
      </c>
      <c r="G99" s="1">
        <v>1156.5</v>
      </c>
      <c r="H99" s="1">
        <v>62.0</v>
      </c>
      <c r="I99" s="1">
        <v>374.5</v>
      </c>
      <c r="J99" s="1">
        <v>187.5</v>
      </c>
      <c r="K99" s="1">
        <v>127.0</v>
      </c>
      <c r="L99" s="1">
        <v>211.0</v>
      </c>
      <c r="M99" s="1">
        <v>453.5</v>
      </c>
      <c r="N99" s="1">
        <v>0.0</v>
      </c>
    </row>
    <row r="100" ht="14.25" customHeight="1">
      <c r="C100" s="1" t="s">
        <v>33</v>
      </c>
      <c r="D100" s="1">
        <v>2625.0</v>
      </c>
      <c r="E100" s="1">
        <v>1550.0</v>
      </c>
      <c r="F100" s="1">
        <v>1075.0</v>
      </c>
      <c r="G100" s="1">
        <v>1280.0</v>
      </c>
      <c r="H100" s="1">
        <v>33.0</v>
      </c>
      <c r="I100" s="1">
        <v>473.0</v>
      </c>
      <c r="J100" s="1">
        <v>175.0</v>
      </c>
      <c r="K100" s="1">
        <v>74.0</v>
      </c>
      <c r="L100" s="1">
        <v>155.0</v>
      </c>
      <c r="M100" s="1">
        <v>435.0</v>
      </c>
      <c r="N100" s="1">
        <v>0.0</v>
      </c>
    </row>
    <row r="101" ht="14.25" customHeight="1">
      <c r="C101" s="1" t="s">
        <v>34</v>
      </c>
      <c r="D101" s="1">
        <v>2905.0</v>
      </c>
      <c r="E101" s="1">
        <v>1795.0</v>
      </c>
      <c r="F101" s="1">
        <v>1110.0</v>
      </c>
      <c r="G101" s="1">
        <v>1450.0</v>
      </c>
      <c r="H101" s="1">
        <v>49.0</v>
      </c>
      <c r="I101" s="1">
        <v>474.5</v>
      </c>
      <c r="J101" s="1">
        <v>213.0</v>
      </c>
      <c r="K101" s="1">
        <v>62.0</v>
      </c>
      <c r="L101" s="1">
        <v>165.0</v>
      </c>
      <c r="M101" s="1">
        <v>484.0</v>
      </c>
      <c r="N101" s="1">
        <v>7.5</v>
      </c>
    </row>
    <row r="102" ht="14.25" customHeight="1">
      <c r="C102" s="1" t="s">
        <v>35</v>
      </c>
      <c r="D102" s="1">
        <v>2527.0</v>
      </c>
      <c r="E102" s="1">
        <v>1568.0</v>
      </c>
      <c r="F102" s="1">
        <v>928.0</v>
      </c>
      <c r="G102" s="1">
        <v>1477.0</v>
      </c>
      <c r="H102" s="1">
        <v>17.0</v>
      </c>
      <c r="I102" s="1">
        <v>386.0</v>
      </c>
      <c r="J102" s="1">
        <v>0.0</v>
      </c>
      <c r="K102" s="1">
        <v>50.5</v>
      </c>
      <c r="L102" s="1">
        <v>140.5</v>
      </c>
      <c r="M102" s="1">
        <v>445.5</v>
      </c>
      <c r="N102" s="1">
        <v>10.5</v>
      </c>
    </row>
    <row r="103" ht="14.25" customHeight="1">
      <c r="C103" s="1" t="s">
        <v>36</v>
      </c>
      <c r="D103" s="1">
        <v>2763.0</v>
      </c>
      <c r="E103" s="1">
        <v>1648.5</v>
      </c>
      <c r="F103" s="1">
        <v>1085.5</v>
      </c>
      <c r="G103" s="1">
        <v>1574.0</v>
      </c>
      <c r="H103" s="1">
        <v>24.0</v>
      </c>
      <c r="I103" s="1">
        <v>443.0</v>
      </c>
      <c r="J103" s="1">
        <v>0.0</v>
      </c>
      <c r="K103" s="1">
        <v>48.5</v>
      </c>
      <c r="L103" s="1">
        <v>167.5</v>
      </c>
      <c r="M103" s="1">
        <v>495.0</v>
      </c>
      <c r="N103" s="1">
        <v>10.5</v>
      </c>
    </row>
    <row r="104" ht="14.25" customHeight="1">
      <c r="C104" s="1" t="s">
        <v>45</v>
      </c>
      <c r="D104" s="1">
        <v>2687.5</v>
      </c>
      <c r="E104" s="1">
        <v>1574.0</v>
      </c>
      <c r="F104" s="1">
        <v>1113.0</v>
      </c>
      <c r="G104" s="1">
        <v>1488.5</v>
      </c>
      <c r="H104" s="1">
        <v>42.0</v>
      </c>
      <c r="I104" s="1">
        <v>398.0</v>
      </c>
      <c r="J104" s="1">
        <v>0.0</v>
      </c>
      <c r="K104" s="1">
        <v>41.0</v>
      </c>
      <c r="L104" s="1">
        <v>186.5</v>
      </c>
      <c r="M104" s="1">
        <v>522.0</v>
      </c>
      <c r="N104" s="1">
        <v>9.5</v>
      </c>
    </row>
    <row r="105" ht="14.25" customHeight="1">
      <c r="C105" s="1" t="s">
        <v>38</v>
      </c>
      <c r="D105" s="1">
        <v>3013.0</v>
      </c>
      <c r="E105" s="1">
        <v>1754.0</v>
      </c>
      <c r="F105" s="1">
        <v>1259.0</v>
      </c>
      <c r="G105" s="1">
        <v>1682.0</v>
      </c>
      <c r="H105" s="1">
        <v>61.0</v>
      </c>
      <c r="I105" s="1">
        <v>426.0</v>
      </c>
      <c r="J105" s="1">
        <v>0.0</v>
      </c>
      <c r="K105" s="1">
        <v>59.0</v>
      </c>
      <c r="L105" s="1">
        <v>183.5</v>
      </c>
      <c r="M105" s="1">
        <v>594.5</v>
      </c>
      <c r="N105" s="1">
        <v>7.0</v>
      </c>
    </row>
    <row r="106" ht="14.25" customHeight="1"/>
    <row r="107" ht="14.25" customHeight="1"/>
    <row r="108" ht="14.25" customHeight="1"/>
    <row r="109" ht="14.25" customHeight="1"/>
    <row r="110" ht="14.25" customHeight="1">
      <c r="C110" s="1" t="s">
        <v>39</v>
      </c>
      <c r="D110" s="1" t="s">
        <v>53</v>
      </c>
      <c r="E110" s="1" t="s">
        <v>41</v>
      </c>
      <c r="F110" s="1" t="s">
        <v>42</v>
      </c>
      <c r="G110" s="1" t="s">
        <v>26</v>
      </c>
      <c r="H110" s="1" t="s">
        <v>24</v>
      </c>
      <c r="I110" s="1" t="s">
        <v>48</v>
      </c>
      <c r="J110" s="1" t="s">
        <v>49</v>
      </c>
      <c r="K110" s="1" t="s">
        <v>16</v>
      </c>
      <c r="L110" s="1" t="s">
        <v>43</v>
      </c>
      <c r="M110" s="1" t="s">
        <v>11</v>
      </c>
      <c r="N110" s="1" t="s">
        <v>50</v>
      </c>
    </row>
    <row r="111" ht="14.25" customHeight="1">
      <c r="C111" s="1" t="s">
        <v>28</v>
      </c>
      <c r="D111" s="1">
        <v>907.5</v>
      </c>
      <c r="E111" s="1">
        <v>511.5</v>
      </c>
      <c r="F111" s="1">
        <v>396.0</v>
      </c>
      <c r="G111" s="1">
        <v>448.5</v>
      </c>
      <c r="H111" s="1">
        <v>0.0</v>
      </c>
      <c r="I111" s="1">
        <v>53.5</v>
      </c>
      <c r="J111" s="1">
        <v>50.0</v>
      </c>
      <c r="K111" s="1">
        <v>20.0</v>
      </c>
      <c r="L111" s="1">
        <v>126.0</v>
      </c>
      <c r="M111" s="1">
        <v>209.5</v>
      </c>
      <c r="N111" s="1">
        <v>0.0</v>
      </c>
    </row>
    <row r="112" ht="14.25" customHeight="1">
      <c r="C112" s="1" t="s">
        <v>29</v>
      </c>
      <c r="D112" s="1">
        <v>755.5</v>
      </c>
      <c r="E112" s="1">
        <v>422.5</v>
      </c>
      <c r="F112" s="1">
        <v>333.0</v>
      </c>
      <c r="G112" s="1">
        <v>390.0</v>
      </c>
      <c r="H112" s="1">
        <v>9.0</v>
      </c>
      <c r="I112" s="1">
        <v>37.5</v>
      </c>
      <c r="J112" s="1">
        <v>47.5</v>
      </c>
      <c r="K112" s="1">
        <v>10.5</v>
      </c>
      <c r="L112" s="1">
        <v>85.0</v>
      </c>
      <c r="M112" s="1">
        <v>175.5</v>
      </c>
      <c r="N112" s="1">
        <v>0.0</v>
      </c>
    </row>
    <row r="113" ht="14.25" customHeight="1">
      <c r="C113" s="1" t="s">
        <v>30</v>
      </c>
      <c r="D113" s="1">
        <v>738.0</v>
      </c>
      <c r="E113" s="1">
        <v>409.0</v>
      </c>
      <c r="F113" s="1">
        <v>329.0</v>
      </c>
      <c r="G113" s="1">
        <v>362.5</v>
      </c>
      <c r="H113" s="1">
        <v>10.0</v>
      </c>
      <c r="I113" s="1">
        <v>39.5</v>
      </c>
      <c r="J113" s="1">
        <v>49.0</v>
      </c>
      <c r="K113" s="1">
        <v>22.5</v>
      </c>
      <c r="L113" s="1">
        <v>72.0</v>
      </c>
      <c r="M113" s="1">
        <v>182.5</v>
      </c>
      <c r="N113" s="1">
        <v>0.0</v>
      </c>
    </row>
    <row r="114" ht="14.25" customHeight="1">
      <c r="C114" s="1" t="s">
        <v>31</v>
      </c>
      <c r="D114" s="1">
        <v>668.5</v>
      </c>
      <c r="E114" s="1">
        <v>385.0</v>
      </c>
      <c r="F114" s="1">
        <v>283.5</v>
      </c>
      <c r="G114" s="1">
        <v>420.0</v>
      </c>
      <c r="H114" s="1">
        <v>0.0</v>
      </c>
      <c r="I114" s="1">
        <v>42.0</v>
      </c>
      <c r="J114" s="1">
        <v>29.5</v>
      </c>
      <c r="K114" s="1">
        <v>20.0</v>
      </c>
      <c r="L114" s="1">
        <v>32.0</v>
      </c>
      <c r="M114" s="1">
        <v>125.0</v>
      </c>
      <c r="N114" s="1">
        <v>0.0</v>
      </c>
    </row>
    <row r="115" ht="14.25" customHeight="1">
      <c r="C115" s="1" t="s">
        <v>32</v>
      </c>
      <c r="D115" s="1">
        <v>754.0</v>
      </c>
      <c r="E115" s="1">
        <v>435.0</v>
      </c>
      <c r="F115" s="1">
        <v>319.0</v>
      </c>
      <c r="G115" s="1">
        <v>448.5</v>
      </c>
      <c r="H115" s="1">
        <v>0.0</v>
      </c>
      <c r="I115" s="1">
        <v>33.5</v>
      </c>
      <c r="J115" s="1">
        <v>49.5</v>
      </c>
      <c r="K115" s="1">
        <v>37.0</v>
      </c>
      <c r="L115" s="1">
        <v>45.0</v>
      </c>
      <c r="M115" s="1">
        <v>140.5</v>
      </c>
      <c r="N115" s="1">
        <v>0.0</v>
      </c>
    </row>
    <row r="116" ht="14.25" customHeight="1">
      <c r="C116" s="1" t="s">
        <v>33</v>
      </c>
      <c r="D116" s="1">
        <v>764.0</v>
      </c>
      <c r="E116" s="1">
        <v>402.0</v>
      </c>
      <c r="F116" s="1">
        <v>362.0</v>
      </c>
      <c r="G116" s="1">
        <v>529.0</v>
      </c>
      <c r="H116" s="1">
        <v>0.0</v>
      </c>
      <c r="I116" s="1">
        <v>55.0</v>
      </c>
      <c r="J116" s="1">
        <v>26.0</v>
      </c>
      <c r="K116" s="1">
        <v>28.0</v>
      </c>
      <c r="L116" s="1">
        <v>15.0</v>
      </c>
      <c r="M116" s="1">
        <v>111.0</v>
      </c>
      <c r="N116" s="1">
        <v>0.0</v>
      </c>
    </row>
    <row r="117" ht="14.25" customHeight="1">
      <c r="C117" s="1" t="s">
        <v>34</v>
      </c>
      <c r="D117" s="1">
        <v>827.0</v>
      </c>
      <c r="E117" s="1">
        <v>429.0</v>
      </c>
      <c r="F117" s="1">
        <v>398.0</v>
      </c>
      <c r="G117" s="1">
        <v>579.0</v>
      </c>
      <c r="H117" s="1">
        <v>0.0</v>
      </c>
      <c r="I117" s="1">
        <v>49.5</v>
      </c>
      <c r="J117" s="1">
        <v>30.0</v>
      </c>
      <c r="K117" s="1">
        <v>28.0</v>
      </c>
      <c r="L117" s="1">
        <v>9.0</v>
      </c>
      <c r="M117" s="1">
        <v>124.0</v>
      </c>
      <c r="N117" s="1">
        <v>7.5</v>
      </c>
    </row>
    <row r="118" ht="14.25" customHeight="1">
      <c r="C118" s="1" t="s">
        <v>35</v>
      </c>
      <c r="D118" s="1">
        <v>757.0</v>
      </c>
      <c r="E118" s="1">
        <v>420.0</v>
      </c>
      <c r="F118" s="1">
        <v>337.0</v>
      </c>
      <c r="G118" s="1">
        <v>506.0</v>
      </c>
      <c r="H118" s="1">
        <v>0.0</v>
      </c>
      <c r="I118" s="1">
        <v>42.0</v>
      </c>
      <c r="J118" s="1">
        <v>0.0</v>
      </c>
      <c r="K118" s="1">
        <v>32.5</v>
      </c>
      <c r="L118" s="1">
        <v>31.5</v>
      </c>
      <c r="M118" s="1">
        <v>134.5</v>
      </c>
      <c r="N118" s="1">
        <v>10.5</v>
      </c>
    </row>
    <row r="119" ht="14.25" customHeight="1">
      <c r="C119" s="1" t="s">
        <v>36</v>
      </c>
      <c r="D119" s="1">
        <v>818.0</v>
      </c>
      <c r="E119" s="1">
        <v>429.5</v>
      </c>
      <c r="F119" s="1">
        <v>388.5</v>
      </c>
      <c r="G119" s="1">
        <v>543.5</v>
      </c>
      <c r="H119" s="1">
        <v>0.0</v>
      </c>
      <c r="I119" s="1">
        <v>47.0</v>
      </c>
      <c r="J119" s="1">
        <v>0.0</v>
      </c>
      <c r="K119" s="1">
        <v>29.5</v>
      </c>
      <c r="L119" s="1">
        <v>31.5</v>
      </c>
      <c r="M119" s="1">
        <v>156.0</v>
      </c>
      <c r="N119" s="1">
        <v>10.5</v>
      </c>
    </row>
    <row r="120" ht="14.25" customHeight="1">
      <c r="C120" s="1" t="s">
        <v>45</v>
      </c>
      <c r="D120" s="1">
        <v>829.5</v>
      </c>
      <c r="E120" s="1">
        <v>389.0</v>
      </c>
      <c r="F120" s="1">
        <v>440.0</v>
      </c>
      <c r="G120" s="1">
        <v>558.5</v>
      </c>
      <c r="H120" s="1">
        <v>0.0</v>
      </c>
      <c r="I120" s="1">
        <v>47.0</v>
      </c>
      <c r="J120" s="1">
        <v>0.0</v>
      </c>
      <c r="K120" s="1">
        <v>19.0</v>
      </c>
      <c r="L120" s="1">
        <v>31.5</v>
      </c>
      <c r="M120" s="1">
        <v>164.0</v>
      </c>
      <c r="N120" s="1">
        <v>9.5</v>
      </c>
    </row>
    <row r="121" ht="14.25" customHeight="1">
      <c r="C121" s="1" t="s">
        <v>38</v>
      </c>
      <c r="D121" s="1">
        <v>882.5</v>
      </c>
      <c r="E121" s="1">
        <v>422.0</v>
      </c>
      <c r="F121" s="1">
        <v>460.0</v>
      </c>
      <c r="G121" s="1">
        <v>589.5</v>
      </c>
      <c r="H121" s="1">
        <v>0.0</v>
      </c>
      <c r="I121" s="1">
        <v>52.0</v>
      </c>
      <c r="J121" s="1">
        <v>0.0</v>
      </c>
      <c r="K121" s="1">
        <v>25.0</v>
      </c>
      <c r="L121" s="1">
        <v>31.5</v>
      </c>
      <c r="M121" s="1">
        <v>177.5</v>
      </c>
      <c r="N121" s="1"/>
    </row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6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