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false" lockRevision="false" lockWindows="false"/>
  <bookViews>
    <workbookView windowWidth="28125" windowHeight="12450"/>
  </bookViews>
  <sheets>
    <sheet name="Hoja1" sheetId="1" r:id="rId1"/>
    <sheet name="LETRAS" sheetId="2" state="hidden" r:id="rId2"/>
    <sheet name="Hoja2" sheetId="3" r:id="rId3"/>
  </sheets>
  <definedNames>
    <definedName name="_xlnm.Print_Area" localSheetId="0">Hoja1!$A$1:$F$57</definedName>
  </definedNames>
  <calcPr calcId="144525"/>
</workbook>
</file>

<file path=xl/sharedStrings.xml><?xml version="1.0" encoding="utf-8"?>
<sst xmlns="http://schemas.openxmlformats.org/spreadsheetml/2006/main" count="134" uniqueCount="103">
  <si>
    <t>CALCULA REFERENCIAS LONGITUD VARIABLE DE 1 A 29 (BASE 10)</t>
  </si>
  <si>
    <t>PONDERADORES (Derecha-Izquierda)</t>
  </si>
  <si>
    <t>D</t>
  </si>
  <si>
    <t>REFERENCIAS</t>
  </si>
  <si>
    <t>Referencias con Dígito</t>
  </si>
  <si>
    <t>Longitud con Dígito</t>
  </si>
  <si>
    <t>1er Campo</t>
  </si>
  <si>
    <t>2do Campo</t>
  </si>
  <si>
    <t>3er Campo</t>
  </si>
  <si>
    <t>4to Campo</t>
  </si>
  <si>
    <t>5to Campo</t>
  </si>
  <si>
    <t>6to Campo</t>
  </si>
  <si>
    <t>7mo Campo</t>
  </si>
  <si>
    <t>8vo Campo</t>
  </si>
  <si>
    <t>9no Campo</t>
  </si>
  <si>
    <t>10mo Campo</t>
  </si>
  <si>
    <t>11mo Campo</t>
  </si>
  <si>
    <t>12mo Campo</t>
  </si>
  <si>
    <t>13er Campo</t>
  </si>
  <si>
    <t>14to Campo</t>
  </si>
  <si>
    <t>15to Campo</t>
  </si>
  <si>
    <t>16to Campo</t>
  </si>
  <si>
    <t>17mo Campo</t>
  </si>
  <si>
    <t>18vo Campo</t>
  </si>
  <si>
    <t>19no Campo</t>
  </si>
  <si>
    <t>20mo Campo</t>
  </si>
  <si>
    <t>21er Campo</t>
  </si>
  <si>
    <t>22do Campo</t>
  </si>
  <si>
    <t>23er Campo</t>
  </si>
  <si>
    <t>24to Campo</t>
  </si>
  <si>
    <t>25to Campo</t>
  </si>
  <si>
    <t>26to Campo</t>
  </si>
  <si>
    <t>27mo Campo</t>
  </si>
  <si>
    <t>28vo Campo</t>
  </si>
  <si>
    <t>29no Campo</t>
  </si>
  <si>
    <t>Sumatoria</t>
  </si>
  <si>
    <t>Separa Dígito</t>
  </si>
  <si>
    <t>Digito PREVIO</t>
  </si>
  <si>
    <t>Digito VERIF.</t>
  </si>
  <si>
    <t>10v</t>
  </si>
  <si>
    <t>VALOR</t>
  </si>
  <si>
    <t>EQUIVALENCIA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</si>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</sst>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"/>
    <numFmt numFmtId="177" formatCode="_ * #,##0.00_ ;_ * \-#,##0.00_ ;_ * &quot;-&quot;??_ ;_ @_ "/>
    <numFmt numFmtId="178" formatCode="00"/>
    <numFmt numFmtId="179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6"/>
      <color theme="6" tint="-0.499984740745262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0"/>
      <color theme="0"/>
      <name val="Arial"/>
      <charset val="134"/>
    </font>
    <font>
      <b/>
      <sz val="8"/>
      <color theme="0"/>
      <name val="Ebrima"/>
      <charset val="134"/>
    </font>
    <font>
      <sz val="8"/>
      <name val="Ebrima"/>
      <charset val="134"/>
    </font>
    <font>
      <sz val="9"/>
      <color theme="1"/>
      <name val="Arial"/>
      <charset val="134"/>
    </font>
    <font>
      <sz val="11"/>
      <color theme="0"/>
      <name val="Calibri"/>
      <charset val="134"/>
      <scheme val="minor"/>
    </font>
    <font>
      <b/>
      <sz val="11"/>
      <name val="Arial"/>
      <charset val="134"/>
    </font>
    <font>
      <sz val="8"/>
      <color theme="1"/>
      <name val="Ebrima"/>
      <charset val="134"/>
    </font>
    <font>
      <sz val="10"/>
      <name val="Arial"/>
      <charset val="134"/>
    </font>
    <font>
      <b/>
      <sz val="8"/>
      <color rgb="FFFF0000"/>
      <name val="Arial"/>
      <charset val="134"/>
    </font>
    <font>
      <b/>
      <sz val="12"/>
      <color rgb="FFFF0000"/>
      <name val="Calibri"/>
      <charset val="134"/>
      <scheme val="minor"/>
    </font>
    <font>
      <b/>
      <i/>
      <sz val="11"/>
      <color theme="4" tint="0.39997558519241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gray125">
        <bgColor theme="0" tint="-0.249977111117893"/>
      </patternFill>
    </fill>
    <fill>
      <patternFill patternType="gray0625">
        <bgColor theme="3" tint="0.599993896298105"/>
      </patternFill>
    </fill>
    <fill>
      <patternFill patternType="gray0625">
        <bgColor theme="4" tint="0.599993896298105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0" borderId="7" applyNumberFormat="0" applyFill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6" applyNumberFormat="0" applyAlignment="0" applyProtection="0">
      <alignment vertical="center"/>
    </xf>
    <xf numFmtId="0" fontId="19" fillId="11" borderId="5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31" borderId="9" applyNumberFormat="0" applyAlignment="0" applyProtection="0">
      <alignment vertical="center"/>
    </xf>
    <xf numFmtId="0" fontId="33" fillId="15" borderId="9" applyNumberFormat="0" applyAlignment="0" applyProtection="0">
      <alignment vertical="center"/>
    </xf>
    <xf numFmtId="0" fontId="36" fillId="38" borderId="11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5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 vertical="top" wrapText="1"/>
    </xf>
    <xf numFmtId="0" fontId="12" fillId="7" borderId="1" xfId="0" applyFont="1" applyFill="1" applyBorder="1" applyAlignment="1" applyProtection="1">
      <alignment horizontal="center"/>
      <protection locked="0"/>
    </xf>
    <xf numFmtId="178" fontId="8" fillId="3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/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76" fontId="0" fillId="0" borderId="0" xfId="0" applyNumberFormat="1"/>
    <xf numFmtId="0" fontId="17" fillId="0" borderId="0" xfId="0" applyFont="1"/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font>
        <b val="1"/>
        <i val="0"/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1227686</xdr:colOff>
      <xdr:row>5</xdr:row>
      <xdr:rowOff>84669</xdr:rowOff>
    </xdr:from>
    <xdr:to>
      <xdr:col>4</xdr:col>
      <xdr:colOff>52936</xdr:colOff>
      <xdr:row>5</xdr:row>
      <xdr:rowOff>95252</xdr:rowOff>
    </xdr:to>
    <xdr:cxnSp>
      <xdr:nvCxnSpPr>
        <xdr:cNvPr id="3" name="2 Conector recto de flecha"/>
        <xdr:cNvCxnSpPr/>
      </xdr:nvCxnSpPr>
      <xdr:spPr>
        <a:xfrm flipH="1">
          <a:off x="1656080" y="1332230"/>
          <a:ext cx="4254500" cy="10795"/>
        </a:xfrm>
        <a:prstGeom prst="straightConnector1">
          <a:avLst/>
        </a:prstGeom>
        <a:ln w="28575" cap="rnd">
          <a:solidFill>
            <a:srgbClr val="FF0000"/>
          </a:solidFill>
          <a:prstDash val="dashDot"/>
          <a:bevel/>
          <a:headEnd type="none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FD848"/>
  <sheetViews>
    <sheetView showGridLines="0" tabSelected="1" zoomScale="110" zoomScaleNormal="110" topLeftCell="B1" workbookViewId="0">
      <selection activeCell="D18" sqref="D18"/>
    </sheetView>
  </sheetViews>
  <sheetFormatPr defaultColWidth="14.8571428571429" defaultRowHeight="15"/>
  <cols>
    <col min="1" max="1" customWidth="true" width="6.42857142857143" collapsed="true"/>
    <col min="2" max="2" customWidth="true" style="8" width="40.0" collapsed="true"/>
    <col min="3" max="3" customWidth="true" width="1.42857142857143" collapsed="true"/>
    <col min="4" max="4" customWidth="true" width="40.0" collapsed="true"/>
    <col min="5" max="5" customWidth="true" width="1.42857142857143" collapsed="true"/>
    <col min="6" max="6" customWidth="true" style="9" width="9.28571428571429" collapsed="true"/>
    <col min="7" max="7" customWidth="true" hidden="true" width="11.0" collapsed="true"/>
    <col min="8" max="8" customWidth="true" hidden="true" width="11.4285714285714" collapsed="true"/>
    <col min="9" max="9" customWidth="true" hidden="true" width="11.0" collapsed="true"/>
    <col min="10" max="12" customWidth="true" hidden="true" width="10.7142857142857" collapsed="true"/>
    <col min="13" max="13" customWidth="true" hidden="true" width="12.0" collapsed="true"/>
    <col min="14" max="14" customWidth="true" hidden="true" width="11.1428571428571" collapsed="true"/>
    <col min="15" max="15" customWidth="true" hidden="true" width="11.4285714285714" collapsed="true"/>
    <col min="16" max="18" customWidth="true" hidden="true" width="13.1428571428571" collapsed="true"/>
    <col min="19" max="19" customWidth="true" hidden="true" width="12.0" collapsed="true"/>
    <col min="20" max="22" customWidth="true" hidden="true" width="11.8571428571429" collapsed="true"/>
    <col min="23" max="23" customWidth="true" hidden="true" width="13.1428571428571" collapsed="true"/>
    <col min="24" max="24" customWidth="true" hidden="true" width="12.1428571428571" collapsed="true"/>
    <col min="25" max="25" customWidth="true" hidden="true" width="12.5714285714286" collapsed="true"/>
    <col min="26" max="26" customWidth="true" hidden="true" width="13.1428571428571" collapsed="true"/>
    <col min="27" max="27" customWidth="true" hidden="true" width="12.0" collapsed="true"/>
    <col min="28" max="28" customWidth="true" hidden="true" width="12.5714285714286" collapsed="true"/>
    <col min="29" max="29" customWidth="true" hidden="true" width="12.0" collapsed="true"/>
    <col min="30" max="32" customWidth="true" hidden="true" width="11.8571428571429" collapsed="true"/>
    <col min="33" max="33" customWidth="true" hidden="true" width="13.1428571428571" collapsed="true"/>
    <col min="34" max="34" customWidth="true" hidden="true" width="12.1428571428571" collapsed="true"/>
    <col min="35" max="35" customWidth="true" hidden="true" width="12.5714285714286" collapsed="true"/>
    <col min="36" max="36" customWidth="true" hidden="true" width="10.1428571428571" collapsed="true"/>
    <col min="37" max="37" customWidth="true" hidden="true" width="7.42857142857143" collapsed="true"/>
    <col min="38" max="38" customWidth="true" hidden="true" width="8.14285714285714" collapsed="true"/>
    <col min="39" max="39" customWidth="true" hidden="true" width="7.0" collapsed="true"/>
    <col min="40" max="40" customWidth="true" hidden="true" width="4.0" collapsed="true"/>
    <col min="41" max="41" customWidth="true" hidden="true" width="20.7142857142857" collapsed="true"/>
    <col min="42" max="47" customWidth="true" hidden="true" width="14.8571428571429" collapsed="true"/>
  </cols>
  <sheetData>
    <row r="1" ht="21" customHeight="1" spans="2:6">
      <c r="B1" s="10" t="s">
        <v>0</v>
      </c>
      <c r="C1" s="10"/>
      <c r="D1" s="10"/>
      <c r="E1" s="10"/>
      <c r="F1" s="10"/>
    </row>
    <row r="2" spans="2:6">
      <c r="B2" s="10"/>
      <c r="C2" s="10"/>
      <c r="D2" s="10"/>
      <c r="E2" s="10"/>
      <c r="F2" s="10"/>
    </row>
    <row r="3" s="3" customFormat="1" ht="21" spans="2:35">
      <c r="B3" s="11" t="s">
        <v>1</v>
      </c>
      <c r="C3" s="11"/>
      <c r="D3" s="11"/>
      <c r="E3" s="11"/>
      <c r="F3" s="1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5" ht="26.25" spans="2:6">
      <c r="B5" s="12">
        <v>1</v>
      </c>
      <c r="D5" s="12">
        <v>2</v>
      </c>
      <c r="F5" s="13" t="s">
        <v>2</v>
      </c>
    </row>
    <row r="7" s="4" customFormat="1" ht="38.25" customHeight="1" spans="2:35">
      <c r="B7" s="14" t="s">
        <v>3</v>
      </c>
      <c r="C7" s="15"/>
      <c r="D7" s="14" t="s">
        <v>4</v>
      </c>
      <c r="E7"/>
      <c r="F7" s="16" t="s">
        <v>5</v>
      </c>
      <c r="G7" s="17">
        <v>1</v>
      </c>
      <c r="H7" s="17">
        <v>2</v>
      </c>
      <c r="I7" s="17">
        <v>3</v>
      </c>
      <c r="J7" s="17">
        <v>4</v>
      </c>
      <c r="K7" s="17">
        <v>5</v>
      </c>
      <c r="L7" s="17">
        <v>6</v>
      </c>
      <c r="M7" s="17">
        <v>7</v>
      </c>
      <c r="N7" s="17">
        <v>8</v>
      </c>
      <c r="O7" s="17">
        <v>9</v>
      </c>
      <c r="P7" s="17">
        <v>10</v>
      </c>
      <c r="Q7" s="17">
        <v>11</v>
      </c>
      <c r="R7" s="17">
        <v>12</v>
      </c>
      <c r="S7" s="17">
        <v>13</v>
      </c>
      <c r="T7" s="17">
        <v>14</v>
      </c>
      <c r="U7" s="17">
        <v>15</v>
      </c>
      <c r="V7" s="17">
        <v>16</v>
      </c>
      <c r="W7" s="17">
        <v>17</v>
      </c>
      <c r="X7" s="17">
        <v>18</v>
      </c>
      <c r="Y7" s="17">
        <v>19</v>
      </c>
      <c r="Z7" s="17">
        <v>20</v>
      </c>
      <c r="AA7" s="17">
        <v>21</v>
      </c>
      <c r="AB7" s="17">
        <v>22</v>
      </c>
      <c r="AC7" s="17">
        <v>23</v>
      </c>
      <c r="AD7" s="17">
        <v>24</v>
      </c>
      <c r="AE7" s="17">
        <v>25</v>
      </c>
      <c r="AF7" s="17">
        <v>26</v>
      </c>
      <c r="AG7" s="17">
        <v>27</v>
      </c>
      <c r="AH7" s="17">
        <v>28</v>
      </c>
      <c r="AI7" s="17">
        <v>29</v>
      </c>
    </row>
    <row r="8" spans="2:35">
      <c r="B8" s="18">
        <v>0</v>
      </c>
      <c r="C8" s="19">
        <f t="shared" ref="C8:C39" si="0">+LEN(B8)</f>
        <v>1</v>
      </c>
      <c r="D8" s="20" t="str">
        <f>+CONCATENATE(B8,AM163)</f>
        <v>00</v>
      </c>
      <c r="F8" s="21">
        <f>IF(LEN(D8)&gt;30,"ERROR EXCESO EN LONGITUD",LEN(D8))</f>
        <v>2</v>
      </c>
      <c r="G8" s="22" t="str">
        <f t="shared" ref="G8:G39" si="1">+MID(B8,$G$7,1)</f>
        <v>0</v>
      </c>
      <c r="H8" s="22" t="str">
        <f t="shared" ref="H8:H39" si="2">+MID(B8,$H$7,1)</f>
        <v/>
      </c>
      <c r="I8" s="22" t="str">
        <f t="shared" ref="I8:I39" si="3">+MID(B8,$I$7,1)</f>
        <v/>
      </c>
      <c r="J8" s="22" t="str">
        <f t="shared" ref="J8:J39" si="4">+MID(B8,$J$7,1)</f>
        <v/>
      </c>
      <c r="K8" s="22" t="str">
        <f t="shared" ref="K8:K39" si="5">+MID(B8,$K$7,1)</f>
        <v/>
      </c>
      <c r="L8" s="22" t="str">
        <f t="shared" ref="L8:L39" si="6">+MID(B8,$L$7,1)</f>
        <v/>
      </c>
      <c r="M8" s="22" t="str">
        <f t="shared" ref="M8:M39" si="7">+MID(B8,$M$7,1)</f>
        <v/>
      </c>
      <c r="N8" s="22" t="str">
        <f t="shared" ref="N8:N39" si="8">+MID(B8,$N$7,1)</f>
        <v/>
      </c>
      <c r="O8" s="22" t="str">
        <f t="shared" ref="O8:O39" si="9">+MID(B8,$O$7,1)</f>
        <v/>
      </c>
      <c r="P8" s="22" t="str">
        <f t="shared" ref="P8:P39" si="10">+MID(B8,$P$7,1)</f>
        <v/>
      </c>
      <c r="Q8" s="22" t="str">
        <f t="shared" ref="Q8:Q39" si="11">+MID(B8,$Q$7,1)</f>
        <v/>
      </c>
      <c r="R8" s="22" t="str">
        <f t="shared" ref="R8:R39" si="12">+MID(B8,$R$7,1)</f>
        <v/>
      </c>
      <c r="S8" s="22" t="str">
        <f t="shared" ref="S8:S39" si="13">+MID(B8,$S$7,1)</f>
        <v/>
      </c>
      <c r="T8" s="22" t="str">
        <f t="shared" ref="T8:T39" si="14">+MID(B8,$T$7,1)</f>
        <v/>
      </c>
      <c r="U8" s="22" t="str">
        <f t="shared" ref="U8:U39" si="15">+MID(B8,$U$7,1)</f>
        <v/>
      </c>
      <c r="V8" s="22" t="str">
        <f t="shared" ref="V8:V39" si="16">+MID(B8,$V$7,1)</f>
        <v/>
      </c>
      <c r="W8" s="22" t="str">
        <f t="shared" ref="W8:W39" si="17">+MID(B8,$W$7,1)</f>
        <v/>
      </c>
      <c r="X8" s="22" t="str">
        <f t="shared" ref="X8:X39" si="18">+MID(B8,$X$7,1)</f>
        <v/>
      </c>
      <c r="Y8" s="22" t="str">
        <f t="shared" ref="Y8:Y39" si="19">+MID(B8,$Y$7,1)</f>
        <v/>
      </c>
      <c r="Z8" s="22" t="str">
        <f t="shared" ref="Z8:Z39" si="20">+MID(B8,$Z$7,1)</f>
        <v/>
      </c>
      <c r="AA8" s="22" t="str">
        <f t="shared" ref="AA8:AA39" si="21">+MID(B8,$AA$7,1)</f>
        <v/>
      </c>
      <c r="AB8" s="22" t="str">
        <f t="shared" ref="AB8:AB39" si="22">+MID(B8,$AB$7,1)</f>
        <v/>
      </c>
      <c r="AC8" s="22" t="str">
        <f t="shared" ref="AC8:AC39" si="23">+MID(B8,$AC$7,1)</f>
        <v/>
      </c>
      <c r="AD8" s="22" t="str">
        <f t="shared" ref="AD8:AD39" si="24">+MID(B8,$AD$7,1)</f>
        <v/>
      </c>
      <c r="AE8" s="22" t="str">
        <f t="shared" ref="AE8:AE39" si="25">+MID(B8,$AE$7,1)</f>
        <v/>
      </c>
      <c r="AF8" s="22" t="str">
        <f t="shared" ref="AF8:AF39" si="26">+MID(B8,$AF$7,1)</f>
        <v/>
      </c>
      <c r="AG8" s="22" t="str">
        <f t="shared" ref="AG8:AG39" si="27">+MID(B8,$AG$7,1)</f>
        <v/>
      </c>
      <c r="AH8" s="22" t="str">
        <f t="shared" ref="AH8:AH39" si="28">+MID(B8,$AH$7,1)</f>
        <v/>
      </c>
      <c r="AI8" s="22" t="str">
        <f t="shared" ref="AI8:AI39" si="29">+MID(B8,$AI$7,1)</f>
        <v/>
      </c>
    </row>
    <row r="9" spans="2:35">
      <c r="B9" s="18">
        <v>1</v>
      </c>
      <c r="C9" s="19">
        <f t="shared" si="0"/>
        <v>1</v>
      </c>
      <c r="D9" s="20" t="str">
        <f t="shared" ref="D8:D39" si="30">+CONCATENATE(B9,AM164)</f>
        <v>18</v>
      </c>
      <c r="F9" s="21">
        <f t="shared" ref="F9:F26" si="31">+LEN(D9)</f>
        <v>2</v>
      </c>
      <c r="G9" s="22" t="str">
        <f t="shared" si="1"/>
        <v>1</v>
      </c>
      <c r="H9" s="22" t="str">
        <f t="shared" si="2"/>
        <v/>
      </c>
      <c r="I9" s="22" t="str">
        <f t="shared" si="3"/>
        <v/>
      </c>
      <c r="J9" s="22" t="str">
        <f t="shared" si="4"/>
        <v/>
      </c>
      <c r="K9" s="22" t="str">
        <f t="shared" si="5"/>
        <v/>
      </c>
      <c r="L9" s="22" t="str">
        <f t="shared" si="6"/>
        <v/>
      </c>
      <c r="M9" s="22" t="str">
        <f t="shared" si="7"/>
        <v/>
      </c>
      <c r="N9" s="22" t="str">
        <f t="shared" si="8"/>
        <v/>
      </c>
      <c r="O9" s="22" t="str">
        <f t="shared" si="9"/>
        <v/>
      </c>
      <c r="P9" s="22" t="str">
        <f t="shared" si="10"/>
        <v/>
      </c>
      <c r="Q9" s="22" t="str">
        <f t="shared" si="11"/>
        <v/>
      </c>
      <c r="R9" s="22" t="str">
        <f t="shared" si="12"/>
        <v/>
      </c>
      <c r="S9" s="22" t="str">
        <f t="shared" si="13"/>
        <v/>
      </c>
      <c r="T9" s="22" t="str">
        <f t="shared" si="14"/>
        <v/>
      </c>
      <c r="U9" s="22" t="str">
        <f t="shared" si="15"/>
        <v/>
      </c>
      <c r="V9" s="22" t="str">
        <f t="shared" si="16"/>
        <v/>
      </c>
      <c r="W9" s="22" t="str">
        <f t="shared" si="17"/>
        <v/>
      </c>
      <c r="X9" s="22" t="str">
        <f t="shared" si="18"/>
        <v/>
      </c>
      <c r="Y9" s="22" t="str">
        <f t="shared" si="19"/>
        <v/>
      </c>
      <c r="Z9" s="22" t="str">
        <f t="shared" si="20"/>
        <v/>
      </c>
      <c r="AA9" s="22" t="str">
        <f t="shared" si="21"/>
        <v/>
      </c>
      <c r="AB9" s="22" t="str">
        <f t="shared" si="22"/>
        <v/>
      </c>
      <c r="AC9" s="22" t="str">
        <f t="shared" si="23"/>
        <v/>
      </c>
      <c r="AD9" s="22" t="str">
        <f t="shared" si="24"/>
        <v/>
      </c>
      <c r="AE9" s="22" t="str">
        <f t="shared" si="25"/>
        <v/>
      </c>
      <c r="AF9" s="22" t="str">
        <f t="shared" si="26"/>
        <v/>
      </c>
      <c r="AG9" s="22" t="str">
        <f t="shared" si="27"/>
        <v/>
      </c>
      <c r="AH9" s="22" t="str">
        <f t="shared" si="28"/>
        <v/>
      </c>
      <c r="AI9" s="22" t="str">
        <f t="shared" si="29"/>
        <v/>
      </c>
    </row>
    <row r="10" spans="2:35">
      <c r="B10" s="18">
        <v>2</v>
      </c>
      <c r="C10" s="19">
        <f t="shared" si="0"/>
        <v>1</v>
      </c>
      <c r="D10" s="20" t="str">
        <f t="shared" si="30"/>
        <v>26</v>
      </c>
      <c r="F10" s="21">
        <f t="shared" si="31"/>
        <v>2</v>
      </c>
      <c r="G10" s="22" t="str">
        <f t="shared" si="1"/>
        <v>2</v>
      </c>
      <c r="H10" s="22" t="str">
        <f t="shared" si="2"/>
        <v/>
      </c>
      <c r="I10" s="22" t="str">
        <f t="shared" si="3"/>
        <v/>
      </c>
      <c r="J10" s="22" t="str">
        <f t="shared" si="4"/>
        <v/>
      </c>
      <c r="K10" s="22" t="str">
        <f t="shared" si="5"/>
        <v/>
      </c>
      <c r="L10" s="22" t="str">
        <f t="shared" si="6"/>
        <v/>
      </c>
      <c r="M10" s="22" t="str">
        <f t="shared" si="7"/>
        <v/>
      </c>
      <c r="N10" s="22" t="str">
        <f t="shared" si="8"/>
        <v/>
      </c>
      <c r="O10" s="22" t="str">
        <f t="shared" si="9"/>
        <v/>
      </c>
      <c r="P10" s="22" t="str">
        <f t="shared" si="10"/>
        <v/>
      </c>
      <c r="Q10" s="22" t="str">
        <f t="shared" si="11"/>
        <v/>
      </c>
      <c r="R10" s="22" t="str">
        <f t="shared" si="12"/>
        <v/>
      </c>
      <c r="S10" s="22" t="str">
        <f t="shared" si="13"/>
        <v/>
      </c>
      <c r="T10" s="22" t="str">
        <f t="shared" si="14"/>
        <v/>
      </c>
      <c r="U10" s="22" t="str">
        <f t="shared" si="15"/>
        <v/>
      </c>
      <c r="V10" s="22" t="str">
        <f t="shared" si="16"/>
        <v/>
      </c>
      <c r="W10" s="22" t="str">
        <f t="shared" si="17"/>
        <v/>
      </c>
      <c r="X10" s="22" t="str">
        <f t="shared" si="18"/>
        <v/>
      </c>
      <c r="Y10" s="22" t="str">
        <f t="shared" si="19"/>
        <v/>
      </c>
      <c r="Z10" s="22" t="str">
        <f t="shared" si="20"/>
        <v/>
      </c>
      <c r="AA10" s="22" t="str">
        <f t="shared" si="21"/>
        <v/>
      </c>
      <c r="AB10" s="22" t="str">
        <f t="shared" si="22"/>
        <v/>
      </c>
      <c r="AC10" s="22" t="str">
        <f t="shared" si="23"/>
        <v/>
      </c>
      <c r="AD10" s="22" t="str">
        <f t="shared" si="24"/>
        <v/>
      </c>
      <c r="AE10" s="22" t="str">
        <f t="shared" si="25"/>
        <v/>
      </c>
      <c r="AF10" s="22" t="str">
        <f t="shared" si="26"/>
        <v/>
      </c>
      <c r="AG10" s="22" t="str">
        <f t="shared" si="27"/>
        <v/>
      </c>
      <c r="AH10" s="22" t="str">
        <f t="shared" si="28"/>
        <v/>
      </c>
      <c r="AI10" s="22" t="str">
        <f t="shared" si="29"/>
        <v/>
      </c>
    </row>
    <row r="11" spans="2:35">
      <c r="B11" s="18">
        <v>3</v>
      </c>
      <c r="C11" s="19">
        <f t="shared" si="0"/>
        <v>1</v>
      </c>
      <c r="D11" s="20" t="str">
        <f t="shared" si="30"/>
        <v>34</v>
      </c>
      <c r="F11" s="21">
        <f t="shared" si="31"/>
        <v>2</v>
      </c>
      <c r="G11" s="22" t="str">
        <f t="shared" si="1"/>
        <v>3</v>
      </c>
      <c r="H11" s="22" t="str">
        <f t="shared" si="2"/>
        <v/>
      </c>
      <c r="I11" s="22" t="str">
        <f t="shared" si="3"/>
        <v/>
      </c>
      <c r="J11" s="22" t="str">
        <f t="shared" si="4"/>
        <v/>
      </c>
      <c r="K11" s="22" t="str">
        <f t="shared" si="5"/>
        <v/>
      </c>
      <c r="L11" s="22" t="str">
        <f t="shared" si="6"/>
        <v/>
      </c>
      <c r="M11" s="22" t="str">
        <f t="shared" si="7"/>
        <v/>
      </c>
      <c r="N11" s="22" t="str">
        <f t="shared" si="8"/>
        <v/>
      </c>
      <c r="O11" s="22" t="str">
        <f t="shared" si="9"/>
        <v/>
      </c>
      <c r="P11" s="22" t="str">
        <f t="shared" si="10"/>
        <v/>
      </c>
      <c r="Q11" s="22" t="str">
        <f t="shared" si="11"/>
        <v/>
      </c>
      <c r="R11" s="22" t="str">
        <f t="shared" si="12"/>
        <v/>
      </c>
      <c r="S11" s="22" t="str">
        <f t="shared" si="13"/>
        <v/>
      </c>
      <c r="T11" s="22" t="str">
        <f t="shared" si="14"/>
        <v/>
      </c>
      <c r="U11" s="22" t="str">
        <f t="shared" si="15"/>
        <v/>
      </c>
      <c r="V11" s="22" t="str">
        <f t="shared" si="16"/>
        <v/>
      </c>
      <c r="W11" s="22" t="str">
        <f t="shared" si="17"/>
        <v/>
      </c>
      <c r="X11" s="22" t="str">
        <f t="shared" si="18"/>
        <v/>
      </c>
      <c r="Y11" s="22" t="str">
        <f t="shared" si="19"/>
        <v/>
      </c>
      <c r="Z11" s="22" t="str">
        <f t="shared" si="20"/>
        <v/>
      </c>
      <c r="AA11" s="22" t="str">
        <f t="shared" si="21"/>
        <v/>
      </c>
      <c r="AB11" s="22" t="str">
        <f t="shared" si="22"/>
        <v/>
      </c>
      <c r="AC11" s="22" t="str">
        <f t="shared" si="23"/>
        <v/>
      </c>
      <c r="AD11" s="22" t="str">
        <f t="shared" si="24"/>
        <v/>
      </c>
      <c r="AE11" s="22" t="str">
        <f t="shared" si="25"/>
        <v/>
      </c>
      <c r="AF11" s="22" t="str">
        <f t="shared" si="26"/>
        <v/>
      </c>
      <c r="AG11" s="22" t="str">
        <f t="shared" si="27"/>
        <v/>
      </c>
      <c r="AH11" s="22" t="str">
        <f t="shared" si="28"/>
        <v/>
      </c>
      <c r="AI11" s="22" t="str">
        <f t="shared" si="29"/>
        <v/>
      </c>
    </row>
    <row r="12" spans="2:35">
      <c r="B12" s="18">
        <v>4</v>
      </c>
      <c r="C12" s="19">
        <f t="shared" si="0"/>
        <v>1</v>
      </c>
      <c r="D12" s="20" t="str">
        <f t="shared" si="30"/>
        <v>42</v>
      </c>
      <c r="F12" s="21">
        <f t="shared" si="31"/>
        <v>2</v>
      </c>
      <c r="G12" s="22" t="str">
        <f t="shared" si="1"/>
        <v>4</v>
      </c>
      <c r="H12" s="22" t="str">
        <f t="shared" si="2"/>
        <v/>
      </c>
      <c r="I12" s="22" t="str">
        <f t="shared" si="3"/>
        <v/>
      </c>
      <c r="J12" s="22" t="str">
        <f t="shared" si="4"/>
        <v/>
      </c>
      <c r="K12" s="22" t="str">
        <f t="shared" si="5"/>
        <v/>
      </c>
      <c r="L12" s="22" t="str">
        <f t="shared" si="6"/>
        <v/>
      </c>
      <c r="M12" s="22" t="str">
        <f t="shared" si="7"/>
        <v/>
      </c>
      <c r="N12" s="22" t="str">
        <f t="shared" si="8"/>
        <v/>
      </c>
      <c r="O12" s="22" t="str">
        <f t="shared" si="9"/>
        <v/>
      </c>
      <c r="P12" s="22" t="str">
        <f t="shared" si="10"/>
        <v/>
      </c>
      <c r="Q12" s="22" t="str">
        <f t="shared" si="11"/>
        <v/>
      </c>
      <c r="R12" s="22" t="str">
        <f t="shared" si="12"/>
        <v/>
      </c>
      <c r="S12" s="22" t="str">
        <f t="shared" si="13"/>
        <v/>
      </c>
      <c r="T12" s="22" t="str">
        <f t="shared" si="14"/>
        <v/>
      </c>
      <c r="U12" s="22" t="str">
        <f t="shared" si="15"/>
        <v/>
      </c>
      <c r="V12" s="22" t="str">
        <f t="shared" si="16"/>
        <v/>
      </c>
      <c r="W12" s="22" t="str">
        <f t="shared" si="17"/>
        <v/>
      </c>
      <c r="X12" s="22" t="str">
        <f t="shared" si="18"/>
        <v/>
      </c>
      <c r="Y12" s="22" t="str">
        <f t="shared" si="19"/>
        <v/>
      </c>
      <c r="Z12" s="22" t="str">
        <f t="shared" si="20"/>
        <v/>
      </c>
      <c r="AA12" s="22" t="str">
        <f t="shared" si="21"/>
        <v/>
      </c>
      <c r="AB12" s="22" t="str">
        <f t="shared" si="22"/>
        <v/>
      </c>
      <c r="AC12" s="22" t="str">
        <f t="shared" si="23"/>
        <v/>
      </c>
      <c r="AD12" s="22" t="str">
        <f t="shared" si="24"/>
        <v/>
      </c>
      <c r="AE12" s="22" t="str">
        <f t="shared" si="25"/>
        <v/>
      </c>
      <c r="AF12" s="22" t="str">
        <f t="shared" si="26"/>
        <v/>
      </c>
      <c r="AG12" s="22" t="str">
        <f t="shared" si="27"/>
        <v/>
      </c>
      <c r="AH12" s="22" t="str">
        <f t="shared" si="28"/>
        <v/>
      </c>
      <c r="AI12" s="22" t="str">
        <f t="shared" si="29"/>
        <v/>
      </c>
    </row>
    <row r="13" spans="2:35">
      <c r="B13" s="18">
        <v>5</v>
      </c>
      <c r="C13" s="19">
        <f t="shared" si="0"/>
        <v>1</v>
      </c>
      <c r="D13" s="20" t="str">
        <f t="shared" si="30"/>
        <v>59</v>
      </c>
      <c r="F13" s="21">
        <f t="shared" si="31"/>
        <v>2</v>
      </c>
      <c r="G13" s="22" t="str">
        <f t="shared" si="1"/>
        <v>5</v>
      </c>
      <c r="H13" s="22" t="str">
        <f t="shared" si="2"/>
        <v/>
      </c>
      <c r="I13" s="22" t="str">
        <f t="shared" si="3"/>
        <v/>
      </c>
      <c r="J13" s="22" t="str">
        <f t="shared" si="4"/>
        <v/>
      </c>
      <c r="K13" s="22" t="str">
        <f t="shared" si="5"/>
        <v/>
      </c>
      <c r="L13" s="22" t="str">
        <f t="shared" si="6"/>
        <v/>
      </c>
      <c r="M13" s="22" t="str">
        <f t="shared" si="7"/>
        <v/>
      </c>
      <c r="N13" s="22" t="str">
        <f t="shared" si="8"/>
        <v/>
      </c>
      <c r="O13" s="22" t="str">
        <f t="shared" si="9"/>
        <v/>
      </c>
      <c r="P13" s="22" t="str">
        <f t="shared" si="10"/>
        <v/>
      </c>
      <c r="Q13" s="22" t="str">
        <f t="shared" si="11"/>
        <v/>
      </c>
      <c r="R13" s="22" t="str">
        <f t="shared" si="12"/>
        <v/>
      </c>
      <c r="S13" s="22" t="str">
        <f t="shared" si="13"/>
        <v/>
      </c>
      <c r="T13" s="22" t="str">
        <f t="shared" si="14"/>
        <v/>
      </c>
      <c r="U13" s="22" t="str">
        <f t="shared" si="15"/>
        <v/>
      </c>
      <c r="V13" s="22" t="str">
        <f t="shared" si="16"/>
        <v/>
      </c>
      <c r="W13" s="22" t="str">
        <f t="shared" si="17"/>
        <v/>
      </c>
      <c r="X13" s="22" t="str">
        <f t="shared" si="18"/>
        <v/>
      </c>
      <c r="Y13" s="22" t="str">
        <f t="shared" si="19"/>
        <v/>
      </c>
      <c r="Z13" s="22" t="str">
        <f t="shared" si="20"/>
        <v/>
      </c>
      <c r="AA13" s="22" t="str">
        <f t="shared" si="21"/>
        <v/>
      </c>
      <c r="AB13" s="22" t="str">
        <f t="shared" si="22"/>
        <v/>
      </c>
      <c r="AC13" s="22" t="str">
        <f t="shared" si="23"/>
        <v/>
      </c>
      <c r="AD13" s="22" t="str">
        <f t="shared" si="24"/>
        <v/>
      </c>
      <c r="AE13" s="22" t="str">
        <f t="shared" si="25"/>
        <v/>
      </c>
      <c r="AF13" s="22" t="str">
        <f t="shared" si="26"/>
        <v/>
      </c>
      <c r="AG13" s="22" t="str">
        <f t="shared" si="27"/>
        <v/>
      </c>
      <c r="AH13" s="22" t="str">
        <f t="shared" si="28"/>
        <v/>
      </c>
      <c r="AI13" s="22" t="str">
        <f t="shared" si="29"/>
        <v/>
      </c>
    </row>
    <row r="14" spans="2:35">
      <c r="B14" s="18">
        <v>6</v>
      </c>
      <c r="C14" s="19">
        <f t="shared" si="0"/>
        <v>1</v>
      </c>
      <c r="D14" s="20" t="str">
        <f>+CONCATENATE(B14,AM169)</f>
        <v>67</v>
      </c>
      <c r="F14" s="21">
        <f t="shared" si="31"/>
        <v>2</v>
      </c>
      <c r="G14" s="22" t="str">
        <f t="shared" si="1"/>
        <v>6</v>
      </c>
      <c r="H14" s="22" t="str">
        <f t="shared" si="2"/>
        <v/>
      </c>
      <c r="I14" s="22" t="str">
        <f t="shared" si="3"/>
        <v/>
      </c>
      <c r="J14" s="22" t="str">
        <f t="shared" si="4"/>
        <v/>
      </c>
      <c r="K14" s="22" t="str">
        <f t="shared" si="5"/>
        <v/>
      </c>
      <c r="L14" s="22" t="str">
        <f t="shared" si="6"/>
        <v/>
      </c>
      <c r="M14" s="22" t="str">
        <f t="shared" si="7"/>
        <v/>
      </c>
      <c r="N14" s="22" t="str">
        <f t="shared" si="8"/>
        <v/>
      </c>
      <c r="O14" s="22" t="str">
        <f t="shared" si="9"/>
        <v/>
      </c>
      <c r="P14" s="22" t="str">
        <f t="shared" si="10"/>
        <v/>
      </c>
      <c r="Q14" s="22" t="str">
        <f t="shared" si="11"/>
        <v/>
      </c>
      <c r="R14" s="22" t="str">
        <f t="shared" si="12"/>
        <v/>
      </c>
      <c r="S14" s="22" t="str">
        <f t="shared" si="13"/>
        <v/>
      </c>
      <c r="T14" s="22" t="str">
        <f t="shared" si="14"/>
        <v/>
      </c>
      <c r="U14" s="22" t="str">
        <f t="shared" si="15"/>
        <v/>
      </c>
      <c r="V14" s="22" t="str">
        <f t="shared" si="16"/>
        <v/>
      </c>
      <c r="W14" s="22" t="str">
        <f t="shared" si="17"/>
        <v/>
      </c>
      <c r="X14" s="22" t="str">
        <f t="shared" si="18"/>
        <v/>
      </c>
      <c r="Y14" s="22" t="str">
        <f t="shared" si="19"/>
        <v/>
      </c>
      <c r="Z14" s="22" t="str">
        <f t="shared" si="20"/>
        <v/>
      </c>
      <c r="AA14" s="22" t="str">
        <f t="shared" si="21"/>
        <v/>
      </c>
      <c r="AB14" s="22" t="str">
        <f t="shared" si="22"/>
        <v/>
      </c>
      <c r="AC14" s="22" t="str">
        <f t="shared" si="23"/>
        <v/>
      </c>
      <c r="AD14" s="22" t="str">
        <f t="shared" si="24"/>
        <v/>
      </c>
      <c r="AE14" s="22" t="str">
        <f t="shared" si="25"/>
        <v/>
      </c>
      <c r="AF14" s="22" t="str">
        <f t="shared" si="26"/>
        <v/>
      </c>
      <c r="AG14" s="22" t="str">
        <f t="shared" si="27"/>
        <v/>
      </c>
      <c r="AH14" s="22" t="str">
        <f t="shared" si="28"/>
        <v/>
      </c>
      <c r="AI14" s="22" t="str">
        <f t="shared" si="29"/>
        <v/>
      </c>
    </row>
    <row r="15" spans="2:35">
      <c r="B15" s="18">
        <v>7</v>
      </c>
      <c r="C15" s="19">
        <f t="shared" si="0"/>
        <v>1</v>
      </c>
      <c r="D15" s="20" t="str">
        <f t="shared" si="30"/>
        <v>75</v>
      </c>
      <c r="F15" s="21">
        <f t="shared" si="31"/>
        <v>2</v>
      </c>
      <c r="G15" s="22" t="str">
        <f t="shared" si="1"/>
        <v>7</v>
      </c>
      <c r="H15" s="22" t="str">
        <f t="shared" si="2"/>
        <v/>
      </c>
      <c r="I15" s="22" t="str">
        <f t="shared" si="3"/>
        <v/>
      </c>
      <c r="J15" s="22" t="str">
        <f t="shared" si="4"/>
        <v/>
      </c>
      <c r="K15" s="22" t="str">
        <f t="shared" si="5"/>
        <v/>
      </c>
      <c r="L15" s="22" t="str">
        <f t="shared" si="6"/>
        <v/>
      </c>
      <c r="M15" s="22" t="str">
        <f t="shared" si="7"/>
        <v/>
      </c>
      <c r="N15" s="22" t="str">
        <f t="shared" si="8"/>
        <v/>
      </c>
      <c r="O15" s="22" t="str">
        <f t="shared" si="9"/>
        <v/>
      </c>
      <c r="P15" s="22" t="str">
        <f t="shared" si="10"/>
        <v/>
      </c>
      <c r="Q15" s="22" t="str">
        <f t="shared" si="11"/>
        <v/>
      </c>
      <c r="R15" s="22" t="str">
        <f t="shared" si="12"/>
        <v/>
      </c>
      <c r="S15" s="22" t="str">
        <f t="shared" si="13"/>
        <v/>
      </c>
      <c r="T15" s="22" t="str">
        <f t="shared" si="14"/>
        <v/>
      </c>
      <c r="U15" s="22" t="str">
        <f t="shared" si="15"/>
        <v/>
      </c>
      <c r="V15" s="22" t="str">
        <f t="shared" si="16"/>
        <v/>
      </c>
      <c r="W15" s="22" t="str">
        <f t="shared" si="17"/>
        <v/>
      </c>
      <c r="X15" s="22" t="str">
        <f t="shared" si="18"/>
        <v/>
      </c>
      <c r="Y15" s="22" t="str">
        <f t="shared" si="19"/>
        <v/>
      </c>
      <c r="Z15" s="22" t="str">
        <f t="shared" si="20"/>
        <v/>
      </c>
      <c r="AA15" s="22" t="str">
        <f t="shared" si="21"/>
        <v/>
      </c>
      <c r="AB15" s="22" t="str">
        <f t="shared" si="22"/>
        <v/>
      </c>
      <c r="AC15" s="22" t="str">
        <f t="shared" si="23"/>
        <v/>
      </c>
      <c r="AD15" s="22" t="str">
        <f t="shared" si="24"/>
        <v/>
      </c>
      <c r="AE15" s="22" t="str">
        <f t="shared" si="25"/>
        <v/>
      </c>
      <c r="AF15" s="22" t="str">
        <f t="shared" si="26"/>
        <v/>
      </c>
      <c r="AG15" s="22" t="str">
        <f t="shared" si="27"/>
        <v/>
      </c>
      <c r="AH15" s="22" t="str">
        <f t="shared" si="28"/>
        <v/>
      </c>
      <c r="AI15" s="22" t="str">
        <f t="shared" si="29"/>
        <v/>
      </c>
    </row>
    <row r="16" spans="2:35">
      <c r="B16" s="18">
        <v>8</v>
      </c>
      <c r="C16" s="19">
        <f t="shared" si="0"/>
        <v>1</v>
      </c>
      <c r="D16" s="20" t="str">
        <f t="shared" si="30"/>
        <v>83</v>
      </c>
      <c r="F16" s="21">
        <f t="shared" si="31"/>
        <v>2</v>
      </c>
      <c r="G16" s="22" t="str">
        <f t="shared" si="1"/>
        <v>8</v>
      </c>
      <c r="H16" s="22" t="str">
        <f t="shared" si="2"/>
        <v/>
      </c>
      <c r="I16" s="22" t="str">
        <f t="shared" si="3"/>
        <v/>
      </c>
      <c r="J16" s="22" t="str">
        <f t="shared" si="4"/>
        <v/>
      </c>
      <c r="K16" s="22" t="str">
        <f t="shared" si="5"/>
        <v/>
      </c>
      <c r="L16" s="22" t="str">
        <f t="shared" si="6"/>
        <v/>
      </c>
      <c r="M16" s="22" t="str">
        <f t="shared" si="7"/>
        <v/>
      </c>
      <c r="N16" s="22" t="str">
        <f t="shared" si="8"/>
        <v/>
      </c>
      <c r="O16" s="22" t="str">
        <f t="shared" si="9"/>
        <v/>
      </c>
      <c r="P16" s="22" t="str">
        <f t="shared" si="10"/>
        <v/>
      </c>
      <c r="Q16" s="22" t="str">
        <f t="shared" si="11"/>
        <v/>
      </c>
      <c r="R16" s="22" t="str">
        <f t="shared" si="12"/>
        <v/>
      </c>
      <c r="S16" s="22" t="str">
        <f t="shared" si="13"/>
        <v/>
      </c>
      <c r="T16" s="22" t="str">
        <f t="shared" si="14"/>
        <v/>
      </c>
      <c r="U16" s="22" t="str">
        <f t="shared" si="15"/>
        <v/>
      </c>
      <c r="V16" s="22" t="str">
        <f t="shared" si="16"/>
        <v/>
      </c>
      <c r="W16" s="22" t="str">
        <f t="shared" si="17"/>
        <v/>
      </c>
      <c r="X16" s="22" t="str">
        <f t="shared" si="18"/>
        <v/>
      </c>
      <c r="Y16" s="22" t="str">
        <f t="shared" si="19"/>
        <v/>
      </c>
      <c r="Z16" s="22" t="str">
        <f t="shared" si="20"/>
        <v/>
      </c>
      <c r="AA16" s="22" t="str">
        <f t="shared" si="21"/>
        <v/>
      </c>
      <c r="AB16" s="22" t="str">
        <f t="shared" si="22"/>
        <v/>
      </c>
      <c r="AC16" s="22" t="str">
        <f t="shared" si="23"/>
        <v/>
      </c>
      <c r="AD16" s="22" t="str">
        <f t="shared" si="24"/>
        <v/>
      </c>
      <c r="AE16" s="22" t="str">
        <f t="shared" si="25"/>
        <v/>
      </c>
      <c r="AF16" s="22" t="str">
        <f t="shared" si="26"/>
        <v/>
      </c>
      <c r="AG16" s="22" t="str">
        <f t="shared" si="27"/>
        <v/>
      </c>
      <c r="AH16" s="22" t="str">
        <f t="shared" si="28"/>
        <v/>
      </c>
      <c r="AI16" s="22" t="str">
        <f t="shared" si="29"/>
        <v/>
      </c>
    </row>
    <row r="17" spans="2:35">
      <c r="B17" s="18">
        <v>9</v>
      </c>
      <c r="C17" s="19">
        <f t="shared" si="0"/>
        <v>1</v>
      </c>
      <c r="D17" s="20" t="str">
        <f t="shared" si="30"/>
        <v>91</v>
      </c>
      <c r="F17" s="21">
        <f t="shared" si="31"/>
        <v>2</v>
      </c>
      <c r="G17" s="22" t="str">
        <f t="shared" si="1"/>
        <v>9</v>
      </c>
      <c r="H17" s="22" t="str">
        <f t="shared" si="2"/>
        <v/>
      </c>
      <c r="I17" s="22" t="str">
        <f t="shared" si="3"/>
        <v/>
      </c>
      <c r="J17" s="22" t="str">
        <f t="shared" si="4"/>
        <v/>
      </c>
      <c r="K17" s="22" t="str">
        <f t="shared" si="5"/>
        <v/>
      </c>
      <c r="L17" s="22" t="str">
        <f t="shared" si="6"/>
        <v/>
      </c>
      <c r="M17" s="22" t="str">
        <f t="shared" si="7"/>
        <v/>
      </c>
      <c r="N17" s="22" t="str">
        <f t="shared" si="8"/>
        <v/>
      </c>
      <c r="O17" s="22" t="str">
        <f t="shared" si="9"/>
        <v/>
      </c>
      <c r="P17" s="22" t="str">
        <f t="shared" si="10"/>
        <v/>
      </c>
      <c r="Q17" s="22" t="str">
        <f t="shared" si="11"/>
        <v/>
      </c>
      <c r="R17" s="22" t="str">
        <f t="shared" si="12"/>
        <v/>
      </c>
      <c r="S17" s="22" t="str">
        <f t="shared" si="13"/>
        <v/>
      </c>
      <c r="T17" s="22" t="str">
        <f t="shared" si="14"/>
        <v/>
      </c>
      <c r="U17" s="22" t="str">
        <f t="shared" si="15"/>
        <v/>
      </c>
      <c r="V17" s="22" t="str">
        <f t="shared" si="16"/>
        <v/>
      </c>
      <c r="W17" s="22" t="str">
        <f t="shared" si="17"/>
        <v/>
      </c>
      <c r="X17" s="22" t="str">
        <f t="shared" si="18"/>
        <v/>
      </c>
      <c r="Y17" s="22" t="str">
        <f t="shared" si="19"/>
        <v/>
      </c>
      <c r="Z17" s="22" t="str">
        <f t="shared" si="20"/>
        <v/>
      </c>
      <c r="AA17" s="22" t="str">
        <f t="shared" si="21"/>
        <v/>
      </c>
      <c r="AB17" s="22" t="str">
        <f t="shared" si="22"/>
        <v/>
      </c>
      <c r="AC17" s="22" t="str">
        <f t="shared" si="23"/>
        <v/>
      </c>
      <c r="AD17" s="22" t="str">
        <f t="shared" si="24"/>
        <v/>
      </c>
      <c r="AE17" s="22" t="str">
        <f t="shared" si="25"/>
        <v/>
      </c>
      <c r="AF17" s="22" t="str">
        <f t="shared" si="26"/>
        <v/>
      </c>
      <c r="AG17" s="22" t="str">
        <f t="shared" si="27"/>
        <v/>
      </c>
      <c r="AH17" s="22" t="str">
        <f t="shared" si="28"/>
        <v/>
      </c>
      <c r="AI17" s="22" t="str">
        <f t="shared" si="29"/>
        <v/>
      </c>
    </row>
    <row r="18" spans="2:35">
      <c r="B18" s="18">
        <v>10</v>
      </c>
      <c r="C18" s="19">
        <f t="shared" si="0"/>
        <v>2</v>
      </c>
      <c r="D18" s="20" t="str">
        <f t="shared" si="30"/>
        <v>109</v>
      </c>
      <c r="F18" s="21">
        <f t="shared" si="31"/>
        <v>3</v>
      </c>
      <c r="G18" s="22" t="str">
        <f t="shared" si="1"/>
        <v>1</v>
      </c>
      <c r="H18" s="22" t="str">
        <f t="shared" si="2"/>
        <v>0</v>
      </c>
      <c r="I18" s="22" t="str">
        <f t="shared" si="3"/>
        <v/>
      </c>
      <c r="J18" s="22" t="str">
        <f t="shared" si="4"/>
        <v/>
      </c>
      <c r="K18" s="22" t="str">
        <f t="shared" si="5"/>
        <v/>
      </c>
      <c r="L18" s="22" t="str">
        <f t="shared" si="6"/>
        <v/>
      </c>
      <c r="M18" s="22" t="str">
        <f t="shared" si="7"/>
        <v/>
      </c>
      <c r="N18" s="22" t="str">
        <f t="shared" si="8"/>
        <v/>
      </c>
      <c r="O18" s="22" t="str">
        <f t="shared" si="9"/>
        <v/>
      </c>
      <c r="P18" s="22" t="str">
        <f t="shared" si="10"/>
        <v/>
      </c>
      <c r="Q18" s="22" t="str">
        <f t="shared" si="11"/>
        <v/>
      </c>
      <c r="R18" s="22" t="str">
        <f t="shared" si="12"/>
        <v/>
      </c>
      <c r="S18" s="22" t="str">
        <f t="shared" si="13"/>
        <v/>
      </c>
      <c r="T18" s="22" t="str">
        <f t="shared" si="14"/>
        <v/>
      </c>
      <c r="U18" s="22" t="str">
        <f t="shared" si="15"/>
        <v/>
      </c>
      <c r="V18" s="22" t="str">
        <f t="shared" si="16"/>
        <v/>
      </c>
      <c r="W18" s="22" t="str">
        <f t="shared" si="17"/>
        <v/>
      </c>
      <c r="X18" s="22" t="str">
        <f t="shared" si="18"/>
        <v/>
      </c>
      <c r="Y18" s="22" t="str">
        <f t="shared" si="19"/>
        <v/>
      </c>
      <c r="Z18" s="22" t="str">
        <f t="shared" si="20"/>
        <v/>
      </c>
      <c r="AA18" s="22" t="str">
        <f t="shared" si="21"/>
        <v/>
      </c>
      <c r="AB18" s="22" t="str">
        <f t="shared" si="22"/>
        <v/>
      </c>
      <c r="AC18" s="22" t="str">
        <f t="shared" si="23"/>
        <v/>
      </c>
      <c r="AD18" s="22" t="str">
        <f t="shared" si="24"/>
        <v/>
      </c>
      <c r="AE18" s="22" t="str">
        <f t="shared" si="25"/>
        <v/>
      </c>
      <c r="AF18" s="22" t="str">
        <f t="shared" si="26"/>
        <v/>
      </c>
      <c r="AG18" s="22" t="str">
        <f t="shared" si="27"/>
        <v/>
      </c>
      <c r="AH18" s="22" t="str">
        <f t="shared" si="28"/>
        <v/>
      </c>
      <c r="AI18" s="22" t="str">
        <f t="shared" si="29"/>
        <v/>
      </c>
    </row>
    <row r="19" spans="2:35">
      <c r="B19" s="18">
        <v>1012</v>
      </c>
      <c r="C19" s="19">
        <f t="shared" si="0"/>
        <v>4</v>
      </c>
      <c r="D19" s="20" t="str">
        <f t="shared" si="30"/>
        <v>10124</v>
      </c>
      <c r="F19" s="21">
        <f t="shared" si="31"/>
        <v>5</v>
      </c>
      <c r="G19" s="22" t="str">
        <f t="shared" si="1"/>
        <v>1</v>
      </c>
      <c r="H19" s="22" t="str">
        <f t="shared" si="2"/>
        <v>0</v>
      </c>
      <c r="I19" s="22" t="str">
        <f t="shared" si="3"/>
        <v>1</v>
      </c>
      <c r="J19" s="22" t="str">
        <f t="shared" si="4"/>
        <v>2</v>
      </c>
      <c r="K19" s="22" t="str">
        <f t="shared" si="5"/>
        <v/>
      </c>
      <c r="L19" s="22" t="str">
        <f t="shared" si="6"/>
        <v/>
      </c>
      <c r="M19" s="22" t="str">
        <f t="shared" si="7"/>
        <v/>
      </c>
      <c r="N19" s="22" t="str">
        <f t="shared" si="8"/>
        <v/>
      </c>
      <c r="O19" s="22" t="str">
        <f t="shared" si="9"/>
        <v/>
      </c>
      <c r="P19" s="22" t="str">
        <f t="shared" si="10"/>
        <v/>
      </c>
      <c r="Q19" s="22" t="str">
        <f t="shared" si="11"/>
        <v/>
      </c>
      <c r="R19" s="22" t="str">
        <f t="shared" si="12"/>
        <v/>
      </c>
      <c r="S19" s="22" t="str">
        <f t="shared" si="13"/>
        <v/>
      </c>
      <c r="T19" s="22" t="str">
        <f t="shared" si="14"/>
        <v/>
      </c>
      <c r="U19" s="22" t="str">
        <f t="shared" si="15"/>
        <v/>
      </c>
      <c r="V19" s="22" t="str">
        <f t="shared" si="16"/>
        <v/>
      </c>
      <c r="W19" s="22" t="str">
        <f t="shared" si="17"/>
        <v/>
      </c>
      <c r="X19" s="22" t="str">
        <f t="shared" si="18"/>
        <v/>
      </c>
      <c r="Y19" s="22" t="str">
        <f t="shared" si="19"/>
        <v/>
      </c>
      <c r="Z19" s="22" t="str">
        <f t="shared" si="20"/>
        <v/>
      </c>
      <c r="AA19" s="22" t="str">
        <f t="shared" si="21"/>
        <v/>
      </c>
      <c r="AB19" s="22" t="str">
        <f t="shared" si="22"/>
        <v/>
      </c>
      <c r="AC19" s="22" t="str">
        <f t="shared" si="23"/>
        <v/>
      </c>
      <c r="AD19" s="22" t="str">
        <f t="shared" si="24"/>
        <v/>
      </c>
      <c r="AE19" s="22" t="str">
        <f t="shared" si="25"/>
        <v/>
      </c>
      <c r="AF19" s="22" t="str">
        <f t="shared" si="26"/>
        <v/>
      </c>
      <c r="AG19" s="22" t="str">
        <f t="shared" si="27"/>
        <v/>
      </c>
      <c r="AH19" s="22" t="str">
        <f t="shared" si="28"/>
        <v/>
      </c>
      <c r="AI19" s="22" t="str">
        <f t="shared" si="29"/>
        <v/>
      </c>
    </row>
    <row r="20" spans="2:35">
      <c r="B20" s="18">
        <v>1013</v>
      </c>
      <c r="C20" s="19">
        <f t="shared" si="0"/>
        <v>4</v>
      </c>
      <c r="D20" s="20" t="str">
        <f t="shared" si="30"/>
        <v>10132</v>
      </c>
      <c r="F20" s="21">
        <f t="shared" si="31"/>
        <v>5</v>
      </c>
      <c r="G20" s="22" t="str">
        <f t="shared" si="1"/>
        <v>1</v>
      </c>
      <c r="H20" s="22" t="str">
        <f t="shared" si="2"/>
        <v>0</v>
      </c>
      <c r="I20" s="22" t="str">
        <f t="shared" si="3"/>
        <v>1</v>
      </c>
      <c r="J20" s="22" t="str">
        <f t="shared" si="4"/>
        <v>3</v>
      </c>
      <c r="K20" s="22" t="str">
        <f t="shared" si="5"/>
        <v/>
      </c>
      <c r="L20" s="22" t="str">
        <f t="shared" si="6"/>
        <v/>
      </c>
      <c r="M20" s="22" t="str">
        <f t="shared" si="7"/>
        <v/>
      </c>
      <c r="N20" s="22" t="str">
        <f t="shared" si="8"/>
        <v/>
      </c>
      <c r="O20" s="22" t="str">
        <f t="shared" si="9"/>
        <v/>
      </c>
      <c r="P20" s="22" t="str">
        <f t="shared" si="10"/>
        <v/>
      </c>
      <c r="Q20" s="22" t="str">
        <f t="shared" si="11"/>
        <v/>
      </c>
      <c r="R20" s="22" t="str">
        <f t="shared" si="12"/>
        <v/>
      </c>
      <c r="S20" s="22" t="str">
        <f t="shared" si="13"/>
        <v/>
      </c>
      <c r="T20" s="22" t="str">
        <f t="shared" si="14"/>
        <v/>
      </c>
      <c r="U20" s="22" t="str">
        <f t="shared" si="15"/>
        <v/>
      </c>
      <c r="V20" s="22" t="str">
        <f t="shared" si="16"/>
        <v/>
      </c>
      <c r="W20" s="22" t="str">
        <f t="shared" si="17"/>
        <v/>
      </c>
      <c r="X20" s="22" t="str">
        <f t="shared" si="18"/>
        <v/>
      </c>
      <c r="Y20" s="22" t="str">
        <f t="shared" si="19"/>
        <v/>
      </c>
      <c r="Z20" s="22" t="str">
        <f t="shared" si="20"/>
        <v/>
      </c>
      <c r="AA20" s="22" t="str">
        <f t="shared" si="21"/>
        <v/>
      </c>
      <c r="AB20" s="22" t="str">
        <f t="shared" si="22"/>
        <v/>
      </c>
      <c r="AC20" s="22" t="str">
        <f t="shared" si="23"/>
        <v/>
      </c>
      <c r="AD20" s="22" t="str">
        <f t="shared" si="24"/>
        <v/>
      </c>
      <c r="AE20" s="22" t="str">
        <f t="shared" si="25"/>
        <v/>
      </c>
      <c r="AF20" s="22" t="str">
        <f t="shared" si="26"/>
        <v/>
      </c>
      <c r="AG20" s="22" t="str">
        <f t="shared" si="27"/>
        <v/>
      </c>
      <c r="AH20" s="22" t="str">
        <f t="shared" si="28"/>
        <v/>
      </c>
      <c r="AI20" s="22" t="str">
        <f t="shared" si="29"/>
        <v/>
      </c>
    </row>
    <row r="21" spans="2:35">
      <c r="B21" s="18">
        <v>1014</v>
      </c>
      <c r="C21" s="19">
        <f t="shared" si="0"/>
        <v>4</v>
      </c>
      <c r="D21" s="20" t="str">
        <f t="shared" si="30"/>
        <v>10140</v>
      </c>
      <c r="F21" s="21">
        <f t="shared" si="31"/>
        <v>5</v>
      </c>
      <c r="G21" s="22" t="str">
        <f t="shared" si="1"/>
        <v>1</v>
      </c>
      <c r="H21" s="22" t="str">
        <f t="shared" si="2"/>
        <v>0</v>
      </c>
      <c r="I21" s="22" t="str">
        <f t="shared" si="3"/>
        <v>1</v>
      </c>
      <c r="J21" s="22" t="str">
        <f t="shared" si="4"/>
        <v>4</v>
      </c>
      <c r="K21" s="22" t="str">
        <f t="shared" si="5"/>
        <v/>
      </c>
      <c r="L21" s="22" t="str">
        <f t="shared" si="6"/>
        <v/>
      </c>
      <c r="M21" s="22" t="str">
        <f t="shared" si="7"/>
        <v/>
      </c>
      <c r="N21" s="22" t="str">
        <f t="shared" si="8"/>
        <v/>
      </c>
      <c r="O21" s="22" t="str">
        <f t="shared" si="9"/>
        <v/>
      </c>
      <c r="P21" s="22" t="str">
        <f t="shared" si="10"/>
        <v/>
      </c>
      <c r="Q21" s="22" t="str">
        <f t="shared" si="11"/>
        <v/>
      </c>
      <c r="R21" s="22" t="str">
        <f t="shared" si="12"/>
        <v/>
      </c>
      <c r="S21" s="22" t="str">
        <f t="shared" si="13"/>
        <v/>
      </c>
      <c r="T21" s="22" t="str">
        <f t="shared" si="14"/>
        <v/>
      </c>
      <c r="U21" s="22" t="str">
        <f t="shared" si="15"/>
        <v/>
      </c>
      <c r="V21" s="22" t="str">
        <f t="shared" si="16"/>
        <v/>
      </c>
      <c r="W21" s="22" t="str">
        <f t="shared" si="17"/>
        <v/>
      </c>
      <c r="X21" s="22" t="str">
        <f t="shared" si="18"/>
        <v/>
      </c>
      <c r="Y21" s="22" t="str">
        <f t="shared" si="19"/>
        <v/>
      </c>
      <c r="Z21" s="22" t="str">
        <f t="shared" si="20"/>
        <v/>
      </c>
      <c r="AA21" s="22" t="str">
        <f t="shared" si="21"/>
        <v/>
      </c>
      <c r="AB21" s="22" t="str">
        <f t="shared" si="22"/>
        <v/>
      </c>
      <c r="AC21" s="22" t="str">
        <f t="shared" si="23"/>
        <v/>
      </c>
      <c r="AD21" s="22" t="str">
        <f t="shared" si="24"/>
        <v/>
      </c>
      <c r="AE21" s="22" t="str">
        <f t="shared" si="25"/>
        <v/>
      </c>
      <c r="AF21" s="22" t="str">
        <f t="shared" si="26"/>
        <v/>
      </c>
      <c r="AG21" s="22" t="str">
        <f t="shared" si="27"/>
        <v/>
      </c>
      <c r="AH21" s="22" t="str">
        <f t="shared" si="28"/>
        <v/>
      </c>
      <c r="AI21" s="22" t="str">
        <f t="shared" si="29"/>
        <v/>
      </c>
    </row>
    <row r="22" spans="2:35">
      <c r="B22" s="18">
        <v>1015</v>
      </c>
      <c r="C22" s="19">
        <f t="shared" si="0"/>
        <v>4</v>
      </c>
      <c r="D22" s="20" t="str">
        <f t="shared" si="30"/>
        <v>10157</v>
      </c>
      <c r="F22" s="21">
        <f t="shared" si="31"/>
        <v>5</v>
      </c>
      <c r="G22" s="22" t="str">
        <f t="shared" si="1"/>
        <v>1</v>
      </c>
      <c r="H22" s="22" t="str">
        <f t="shared" si="2"/>
        <v>0</v>
      </c>
      <c r="I22" s="22" t="str">
        <f t="shared" si="3"/>
        <v>1</v>
      </c>
      <c r="J22" s="22" t="str">
        <f t="shared" si="4"/>
        <v>5</v>
      </c>
      <c r="K22" s="22" t="str">
        <f t="shared" si="5"/>
        <v/>
      </c>
      <c r="L22" s="22" t="str">
        <f t="shared" si="6"/>
        <v/>
      </c>
      <c r="M22" s="22" t="str">
        <f t="shared" si="7"/>
        <v/>
      </c>
      <c r="N22" s="22" t="str">
        <f t="shared" si="8"/>
        <v/>
      </c>
      <c r="O22" s="22" t="str">
        <f t="shared" si="9"/>
        <v/>
      </c>
      <c r="P22" s="22" t="str">
        <f t="shared" si="10"/>
        <v/>
      </c>
      <c r="Q22" s="22" t="str">
        <f t="shared" si="11"/>
        <v/>
      </c>
      <c r="R22" s="22" t="str">
        <f t="shared" si="12"/>
        <v/>
      </c>
      <c r="S22" s="22" t="str">
        <f t="shared" si="13"/>
        <v/>
      </c>
      <c r="T22" s="22" t="str">
        <f t="shared" si="14"/>
        <v/>
      </c>
      <c r="U22" s="22" t="str">
        <f t="shared" si="15"/>
        <v/>
      </c>
      <c r="V22" s="22" t="str">
        <f t="shared" si="16"/>
        <v/>
      </c>
      <c r="W22" s="22" t="str">
        <f t="shared" si="17"/>
        <v/>
      </c>
      <c r="X22" s="22" t="str">
        <f t="shared" si="18"/>
        <v/>
      </c>
      <c r="Y22" s="22" t="str">
        <f t="shared" si="19"/>
        <v/>
      </c>
      <c r="Z22" s="22" t="str">
        <f t="shared" si="20"/>
        <v/>
      </c>
      <c r="AA22" s="22" t="str">
        <f t="shared" si="21"/>
        <v/>
      </c>
      <c r="AB22" s="22" t="str">
        <f t="shared" si="22"/>
        <v/>
      </c>
      <c r="AC22" s="22" t="str">
        <f t="shared" si="23"/>
        <v/>
      </c>
      <c r="AD22" s="22" t="str">
        <f t="shared" si="24"/>
        <v/>
      </c>
      <c r="AE22" s="22" t="str">
        <f t="shared" si="25"/>
        <v/>
      </c>
      <c r="AF22" s="22" t="str">
        <f t="shared" si="26"/>
        <v/>
      </c>
      <c r="AG22" s="22" t="str">
        <f t="shared" si="27"/>
        <v/>
      </c>
      <c r="AH22" s="22" t="str">
        <f t="shared" si="28"/>
        <v/>
      </c>
      <c r="AI22" s="22" t="str">
        <f t="shared" si="29"/>
        <v/>
      </c>
    </row>
    <row r="23" spans="2:35">
      <c r="B23" s="18">
        <v>1016</v>
      </c>
      <c r="C23" s="19">
        <f t="shared" si="0"/>
        <v>4</v>
      </c>
      <c r="D23" s="20" t="str">
        <f t="shared" si="30"/>
        <v>10165</v>
      </c>
      <c r="F23" s="21">
        <f t="shared" si="31"/>
        <v>5</v>
      </c>
      <c r="G23" s="22" t="str">
        <f t="shared" si="1"/>
        <v>1</v>
      </c>
      <c r="H23" s="22" t="str">
        <f t="shared" si="2"/>
        <v>0</v>
      </c>
      <c r="I23" s="22" t="str">
        <f t="shared" si="3"/>
        <v>1</v>
      </c>
      <c r="J23" s="22" t="str">
        <f t="shared" si="4"/>
        <v>6</v>
      </c>
      <c r="K23" s="22" t="str">
        <f t="shared" si="5"/>
        <v/>
      </c>
      <c r="L23" s="22" t="str">
        <f t="shared" si="6"/>
        <v/>
      </c>
      <c r="M23" s="22" t="str">
        <f t="shared" si="7"/>
        <v/>
      </c>
      <c r="N23" s="22" t="str">
        <f t="shared" si="8"/>
        <v/>
      </c>
      <c r="O23" s="22" t="str">
        <f t="shared" si="9"/>
        <v/>
      </c>
      <c r="P23" s="22" t="str">
        <f t="shared" si="10"/>
        <v/>
      </c>
      <c r="Q23" s="22" t="str">
        <f t="shared" si="11"/>
        <v/>
      </c>
      <c r="R23" s="22" t="str">
        <f t="shared" si="12"/>
        <v/>
      </c>
      <c r="S23" s="22" t="str">
        <f t="shared" si="13"/>
        <v/>
      </c>
      <c r="T23" s="22" t="str">
        <f t="shared" si="14"/>
        <v/>
      </c>
      <c r="U23" s="22" t="str">
        <f t="shared" si="15"/>
        <v/>
      </c>
      <c r="V23" s="22" t="str">
        <f t="shared" si="16"/>
        <v/>
      </c>
      <c r="W23" s="22" t="str">
        <f t="shared" si="17"/>
        <v/>
      </c>
      <c r="X23" s="22" t="str">
        <f t="shared" si="18"/>
        <v/>
      </c>
      <c r="Y23" s="22" t="str">
        <f t="shared" si="19"/>
        <v/>
      </c>
      <c r="Z23" s="22" t="str">
        <f t="shared" si="20"/>
        <v/>
      </c>
      <c r="AA23" s="22" t="str">
        <f t="shared" si="21"/>
        <v/>
      </c>
      <c r="AB23" s="22" t="str">
        <f t="shared" si="22"/>
        <v/>
      </c>
      <c r="AC23" s="22" t="str">
        <f t="shared" si="23"/>
        <v/>
      </c>
      <c r="AD23" s="22" t="str">
        <f t="shared" si="24"/>
        <v/>
      </c>
      <c r="AE23" s="22" t="str">
        <f t="shared" si="25"/>
        <v/>
      </c>
      <c r="AF23" s="22" t="str">
        <f t="shared" si="26"/>
        <v/>
      </c>
      <c r="AG23" s="22" t="str">
        <f t="shared" si="27"/>
        <v/>
      </c>
      <c r="AH23" s="22" t="str">
        <f t="shared" si="28"/>
        <v/>
      </c>
      <c r="AI23" s="22" t="str">
        <f t="shared" si="29"/>
        <v/>
      </c>
    </row>
    <row r="24" spans="2:35">
      <c r="B24" s="18">
        <v>1017</v>
      </c>
      <c r="C24" s="19">
        <f t="shared" si="0"/>
        <v>4</v>
      </c>
      <c r="D24" s="20" t="str">
        <f t="shared" si="30"/>
        <v>10173</v>
      </c>
      <c r="F24" s="21">
        <f t="shared" si="31"/>
        <v>5</v>
      </c>
      <c r="G24" s="22" t="str">
        <f t="shared" si="1"/>
        <v>1</v>
      </c>
      <c r="H24" s="22" t="str">
        <f t="shared" si="2"/>
        <v>0</v>
      </c>
      <c r="I24" s="22" t="str">
        <f t="shared" si="3"/>
        <v>1</v>
      </c>
      <c r="J24" s="22" t="str">
        <f t="shared" si="4"/>
        <v>7</v>
      </c>
      <c r="K24" s="22" t="str">
        <f t="shared" si="5"/>
        <v/>
      </c>
      <c r="L24" s="22" t="str">
        <f t="shared" si="6"/>
        <v/>
      </c>
      <c r="M24" s="22" t="str">
        <f t="shared" si="7"/>
        <v/>
      </c>
      <c r="N24" s="22" t="str">
        <f t="shared" si="8"/>
        <v/>
      </c>
      <c r="O24" s="22" t="str">
        <f t="shared" si="9"/>
        <v/>
      </c>
      <c r="P24" s="22" t="str">
        <f t="shared" si="10"/>
        <v/>
      </c>
      <c r="Q24" s="22" t="str">
        <f t="shared" si="11"/>
        <v/>
      </c>
      <c r="R24" s="22" t="str">
        <f t="shared" si="12"/>
        <v/>
      </c>
      <c r="S24" s="22" t="str">
        <f t="shared" si="13"/>
        <v/>
      </c>
      <c r="T24" s="22" t="str">
        <f t="shared" si="14"/>
        <v/>
      </c>
      <c r="U24" s="22" t="str">
        <f t="shared" si="15"/>
        <v/>
      </c>
      <c r="V24" s="22" t="str">
        <f t="shared" si="16"/>
        <v/>
      </c>
      <c r="W24" s="22" t="str">
        <f t="shared" si="17"/>
        <v/>
      </c>
      <c r="X24" s="22" t="str">
        <f t="shared" si="18"/>
        <v/>
      </c>
      <c r="Y24" s="22" t="str">
        <f t="shared" si="19"/>
        <v/>
      </c>
      <c r="Z24" s="22" t="str">
        <f t="shared" si="20"/>
        <v/>
      </c>
      <c r="AA24" s="22" t="str">
        <f t="shared" si="21"/>
        <v/>
      </c>
      <c r="AB24" s="22" t="str">
        <f t="shared" si="22"/>
        <v/>
      </c>
      <c r="AC24" s="22" t="str">
        <f t="shared" si="23"/>
        <v/>
      </c>
      <c r="AD24" s="22" t="str">
        <f t="shared" si="24"/>
        <v/>
      </c>
      <c r="AE24" s="22" t="str">
        <f t="shared" si="25"/>
        <v/>
      </c>
      <c r="AF24" s="22" t="str">
        <f t="shared" si="26"/>
        <v/>
      </c>
      <c r="AG24" s="22" t="str">
        <f t="shared" si="27"/>
        <v/>
      </c>
      <c r="AH24" s="22" t="str">
        <f t="shared" si="28"/>
        <v/>
      </c>
      <c r="AI24" s="22" t="str">
        <f t="shared" si="29"/>
        <v/>
      </c>
    </row>
    <row r="25" spans="2:35">
      <c r="B25" s="18">
        <v>1018</v>
      </c>
      <c r="C25" s="19">
        <f t="shared" si="0"/>
        <v>4</v>
      </c>
      <c r="D25" s="20" t="str">
        <f t="shared" si="30"/>
        <v>10181</v>
      </c>
      <c r="F25" s="21">
        <f t="shared" si="31"/>
        <v>5</v>
      </c>
      <c r="G25" s="22" t="str">
        <f t="shared" si="1"/>
        <v>1</v>
      </c>
      <c r="H25" s="22" t="str">
        <f t="shared" si="2"/>
        <v>0</v>
      </c>
      <c r="I25" s="22" t="str">
        <f t="shared" si="3"/>
        <v>1</v>
      </c>
      <c r="J25" s="22" t="str">
        <f t="shared" si="4"/>
        <v>8</v>
      </c>
      <c r="K25" s="22" t="str">
        <f t="shared" si="5"/>
        <v/>
      </c>
      <c r="L25" s="22" t="str">
        <f t="shared" si="6"/>
        <v/>
      </c>
      <c r="M25" s="22" t="str">
        <f t="shared" si="7"/>
        <v/>
      </c>
      <c r="N25" s="22" t="str">
        <f t="shared" si="8"/>
        <v/>
      </c>
      <c r="O25" s="22" t="str">
        <f t="shared" si="9"/>
        <v/>
      </c>
      <c r="P25" s="22" t="str">
        <f t="shared" si="10"/>
        <v/>
      </c>
      <c r="Q25" s="22" t="str">
        <f t="shared" si="11"/>
        <v/>
      </c>
      <c r="R25" s="22" t="str">
        <f t="shared" si="12"/>
        <v/>
      </c>
      <c r="S25" s="22" t="str">
        <f t="shared" si="13"/>
        <v/>
      </c>
      <c r="T25" s="22" t="str">
        <f t="shared" si="14"/>
        <v/>
      </c>
      <c r="U25" s="22" t="str">
        <f t="shared" si="15"/>
        <v/>
      </c>
      <c r="V25" s="22" t="str">
        <f t="shared" si="16"/>
        <v/>
      </c>
      <c r="W25" s="22" t="str">
        <f t="shared" si="17"/>
        <v/>
      </c>
      <c r="X25" s="22" t="str">
        <f t="shared" si="18"/>
        <v/>
      </c>
      <c r="Y25" s="22" t="str">
        <f t="shared" si="19"/>
        <v/>
      </c>
      <c r="Z25" s="22" t="str">
        <f t="shared" si="20"/>
        <v/>
      </c>
      <c r="AA25" s="22" t="str">
        <f t="shared" si="21"/>
        <v/>
      </c>
      <c r="AB25" s="22" t="str">
        <f t="shared" si="22"/>
        <v/>
      </c>
      <c r="AC25" s="22" t="str">
        <f t="shared" si="23"/>
        <v/>
      </c>
      <c r="AD25" s="22" t="str">
        <f t="shared" si="24"/>
        <v/>
      </c>
      <c r="AE25" s="22" t="str">
        <f t="shared" si="25"/>
        <v/>
      </c>
      <c r="AF25" s="22" t="str">
        <f t="shared" si="26"/>
        <v/>
      </c>
      <c r="AG25" s="22" t="str">
        <f t="shared" si="27"/>
        <v/>
      </c>
      <c r="AH25" s="22" t="str">
        <f t="shared" si="28"/>
        <v/>
      </c>
      <c r="AI25" s="22" t="str">
        <f t="shared" si="29"/>
        <v/>
      </c>
    </row>
    <row r="26" spans="2:35">
      <c r="B26" s="18">
        <v>1019</v>
      </c>
      <c r="C26" s="19">
        <f t="shared" si="0"/>
        <v>4</v>
      </c>
      <c r="D26" s="20" t="str">
        <f t="shared" si="30"/>
        <v>10199</v>
      </c>
      <c r="F26" s="21">
        <f t="shared" si="31"/>
        <v>5</v>
      </c>
      <c r="G26" s="22" t="str">
        <f t="shared" si="1"/>
        <v>1</v>
      </c>
      <c r="H26" s="22" t="str">
        <f t="shared" si="2"/>
        <v>0</v>
      </c>
      <c r="I26" s="22" t="str">
        <f t="shared" si="3"/>
        <v>1</v>
      </c>
      <c r="J26" s="22" t="str">
        <f t="shared" si="4"/>
        <v>9</v>
      </c>
      <c r="K26" s="22" t="str">
        <f t="shared" si="5"/>
        <v/>
      </c>
      <c r="L26" s="22" t="str">
        <f t="shared" si="6"/>
        <v/>
      </c>
      <c r="M26" s="22" t="str">
        <f t="shared" si="7"/>
        <v/>
      </c>
      <c r="N26" s="22" t="str">
        <f t="shared" si="8"/>
        <v/>
      </c>
      <c r="O26" s="22" t="str">
        <f t="shared" si="9"/>
        <v/>
      </c>
      <c r="P26" s="22" t="str">
        <f t="shared" si="10"/>
        <v/>
      </c>
      <c r="Q26" s="22" t="str">
        <f t="shared" si="11"/>
        <v/>
      </c>
      <c r="R26" s="22" t="str">
        <f t="shared" si="12"/>
        <v/>
      </c>
      <c r="S26" s="22" t="str">
        <f t="shared" si="13"/>
        <v/>
      </c>
      <c r="T26" s="22" t="str">
        <f t="shared" si="14"/>
        <v/>
      </c>
      <c r="U26" s="22" t="str">
        <f t="shared" si="15"/>
        <v/>
      </c>
      <c r="V26" s="22" t="str">
        <f t="shared" si="16"/>
        <v/>
      </c>
      <c r="W26" s="22" t="str">
        <f t="shared" si="17"/>
        <v/>
      </c>
      <c r="X26" s="22" t="str">
        <f t="shared" si="18"/>
        <v/>
      </c>
      <c r="Y26" s="22" t="str">
        <f t="shared" si="19"/>
        <v/>
      </c>
      <c r="Z26" s="22" t="str">
        <f t="shared" si="20"/>
        <v/>
      </c>
      <c r="AA26" s="22" t="str">
        <f t="shared" si="21"/>
        <v/>
      </c>
      <c r="AB26" s="22" t="str">
        <f t="shared" si="22"/>
        <v/>
      </c>
      <c r="AC26" s="22" t="str">
        <f t="shared" si="23"/>
        <v/>
      </c>
      <c r="AD26" s="22" t="str">
        <f t="shared" si="24"/>
        <v/>
      </c>
      <c r="AE26" s="22" t="str">
        <f t="shared" si="25"/>
        <v/>
      </c>
      <c r="AF26" s="22" t="str">
        <f t="shared" si="26"/>
        <v/>
      </c>
      <c r="AG26" s="22" t="str">
        <f t="shared" si="27"/>
        <v/>
      </c>
      <c r="AH26" s="22" t="str">
        <f t="shared" si="28"/>
        <v/>
      </c>
      <c r="AI26" s="22" t="str">
        <f t="shared" si="29"/>
        <v/>
      </c>
    </row>
    <row r="27" spans="2:35">
      <c r="B27" s="18">
        <v>1020</v>
      </c>
      <c r="C27" s="19">
        <f t="shared" si="0"/>
        <v>4</v>
      </c>
      <c r="D27" s="20" t="str">
        <f t="shared" si="30"/>
        <v>10207</v>
      </c>
      <c r="F27" s="21">
        <f t="shared" ref="F27:F57" si="32">+LEN(D27)</f>
        <v>5</v>
      </c>
      <c r="G27" s="22" t="str">
        <f t="shared" si="1"/>
        <v>1</v>
      </c>
      <c r="H27" s="22" t="str">
        <f t="shared" si="2"/>
        <v>0</v>
      </c>
      <c r="I27" s="22" t="str">
        <f t="shared" si="3"/>
        <v>2</v>
      </c>
      <c r="J27" s="22" t="str">
        <f t="shared" si="4"/>
        <v>0</v>
      </c>
      <c r="K27" s="22" t="str">
        <f t="shared" si="5"/>
        <v/>
      </c>
      <c r="L27" s="22" t="str">
        <f t="shared" si="6"/>
        <v/>
      </c>
      <c r="M27" s="22" t="str">
        <f t="shared" si="7"/>
        <v/>
      </c>
      <c r="N27" s="22" t="str">
        <f t="shared" si="8"/>
        <v/>
      </c>
      <c r="O27" s="22" t="str">
        <f t="shared" si="9"/>
        <v/>
      </c>
      <c r="P27" s="22" t="str">
        <f t="shared" si="10"/>
        <v/>
      </c>
      <c r="Q27" s="22" t="str">
        <f t="shared" si="11"/>
        <v/>
      </c>
      <c r="R27" s="22" t="str">
        <f t="shared" si="12"/>
        <v/>
      </c>
      <c r="S27" s="22" t="str">
        <f t="shared" si="13"/>
        <v/>
      </c>
      <c r="T27" s="22" t="str">
        <f t="shared" si="14"/>
        <v/>
      </c>
      <c r="U27" s="22" t="str">
        <f t="shared" si="15"/>
        <v/>
      </c>
      <c r="V27" s="22" t="str">
        <f t="shared" si="16"/>
        <v/>
      </c>
      <c r="W27" s="22" t="str">
        <f t="shared" si="17"/>
        <v/>
      </c>
      <c r="X27" s="22" t="str">
        <f t="shared" si="18"/>
        <v/>
      </c>
      <c r="Y27" s="22" t="str">
        <f t="shared" si="19"/>
        <v/>
      </c>
      <c r="Z27" s="22" t="str">
        <f t="shared" si="20"/>
        <v/>
      </c>
      <c r="AA27" s="22" t="str">
        <f t="shared" si="21"/>
        <v/>
      </c>
      <c r="AB27" s="22" t="str">
        <f t="shared" si="22"/>
        <v/>
      </c>
      <c r="AC27" s="22" t="str">
        <f t="shared" si="23"/>
        <v/>
      </c>
      <c r="AD27" s="22" t="str">
        <f t="shared" si="24"/>
        <v/>
      </c>
      <c r="AE27" s="22" t="str">
        <f t="shared" si="25"/>
        <v/>
      </c>
      <c r="AF27" s="22" t="str">
        <f t="shared" si="26"/>
        <v/>
      </c>
      <c r="AG27" s="22" t="str">
        <f t="shared" si="27"/>
        <v/>
      </c>
      <c r="AH27" s="22" t="str">
        <f t="shared" si="28"/>
        <v/>
      </c>
      <c r="AI27" s="22" t="str">
        <f t="shared" si="29"/>
        <v/>
      </c>
    </row>
    <row r="28" spans="2:35">
      <c r="B28" s="18">
        <v>1021</v>
      </c>
      <c r="C28" s="19">
        <f t="shared" si="0"/>
        <v>4</v>
      </c>
      <c r="D28" s="20" t="str">
        <f t="shared" si="30"/>
        <v>10215</v>
      </c>
      <c r="F28" s="21">
        <f t="shared" si="32"/>
        <v>5</v>
      </c>
      <c r="G28" s="22" t="str">
        <f t="shared" si="1"/>
        <v>1</v>
      </c>
      <c r="H28" s="22" t="str">
        <f t="shared" si="2"/>
        <v>0</v>
      </c>
      <c r="I28" s="22" t="str">
        <f t="shared" si="3"/>
        <v>2</v>
      </c>
      <c r="J28" s="22" t="str">
        <f t="shared" si="4"/>
        <v>1</v>
      </c>
      <c r="K28" s="22" t="str">
        <f t="shared" si="5"/>
        <v/>
      </c>
      <c r="L28" s="22" t="str">
        <f t="shared" si="6"/>
        <v/>
      </c>
      <c r="M28" s="22" t="str">
        <f t="shared" si="7"/>
        <v/>
      </c>
      <c r="N28" s="22" t="str">
        <f t="shared" si="8"/>
        <v/>
      </c>
      <c r="O28" s="22" t="str">
        <f t="shared" si="9"/>
        <v/>
      </c>
      <c r="P28" s="22" t="str">
        <f t="shared" si="10"/>
        <v/>
      </c>
      <c r="Q28" s="22" t="str">
        <f t="shared" si="11"/>
        <v/>
      </c>
      <c r="R28" s="22" t="str">
        <f t="shared" si="12"/>
        <v/>
      </c>
      <c r="S28" s="22" t="str">
        <f t="shared" si="13"/>
        <v/>
      </c>
      <c r="T28" s="22" t="str">
        <f t="shared" si="14"/>
        <v/>
      </c>
      <c r="U28" s="22" t="str">
        <f t="shared" si="15"/>
        <v/>
      </c>
      <c r="V28" s="22" t="str">
        <f t="shared" si="16"/>
        <v/>
      </c>
      <c r="W28" s="22" t="str">
        <f t="shared" si="17"/>
        <v/>
      </c>
      <c r="X28" s="22" t="str">
        <f t="shared" si="18"/>
        <v/>
      </c>
      <c r="Y28" s="22" t="str">
        <f t="shared" si="19"/>
        <v/>
      </c>
      <c r="Z28" s="22" t="str">
        <f t="shared" si="20"/>
        <v/>
      </c>
      <c r="AA28" s="22" t="str">
        <f t="shared" si="21"/>
        <v/>
      </c>
      <c r="AB28" s="22" t="str">
        <f t="shared" si="22"/>
        <v/>
      </c>
      <c r="AC28" s="22" t="str">
        <f t="shared" si="23"/>
        <v/>
      </c>
      <c r="AD28" s="22" t="str">
        <f t="shared" si="24"/>
        <v/>
      </c>
      <c r="AE28" s="22" t="str">
        <f t="shared" si="25"/>
        <v/>
      </c>
      <c r="AF28" s="22" t="str">
        <f t="shared" si="26"/>
        <v/>
      </c>
      <c r="AG28" s="22" t="str">
        <f t="shared" si="27"/>
        <v/>
      </c>
      <c r="AH28" s="22" t="str">
        <f t="shared" si="28"/>
        <v/>
      </c>
      <c r="AI28" s="22" t="str">
        <f t="shared" si="29"/>
        <v/>
      </c>
    </row>
    <row r="29" spans="2:35">
      <c r="B29" s="18">
        <v>1022</v>
      </c>
      <c r="C29" s="19">
        <f t="shared" si="0"/>
        <v>4</v>
      </c>
      <c r="D29" s="20" t="str">
        <f t="shared" si="30"/>
        <v>10223</v>
      </c>
      <c r="F29" s="21">
        <f t="shared" si="32"/>
        <v>5</v>
      </c>
      <c r="G29" s="22" t="str">
        <f t="shared" si="1"/>
        <v>1</v>
      </c>
      <c r="H29" s="22" t="str">
        <f t="shared" si="2"/>
        <v>0</v>
      </c>
      <c r="I29" s="22" t="str">
        <f t="shared" si="3"/>
        <v>2</v>
      </c>
      <c r="J29" s="22" t="str">
        <f t="shared" si="4"/>
        <v>2</v>
      </c>
      <c r="K29" s="22" t="str">
        <f t="shared" si="5"/>
        <v/>
      </c>
      <c r="L29" s="22" t="str">
        <f t="shared" si="6"/>
        <v/>
      </c>
      <c r="M29" s="22" t="str">
        <f t="shared" si="7"/>
        <v/>
      </c>
      <c r="N29" s="22" t="str">
        <f t="shared" si="8"/>
        <v/>
      </c>
      <c r="O29" s="22" t="str">
        <f t="shared" si="9"/>
        <v/>
      </c>
      <c r="P29" s="22" t="str">
        <f t="shared" si="10"/>
        <v/>
      </c>
      <c r="Q29" s="22" t="str">
        <f t="shared" si="11"/>
        <v/>
      </c>
      <c r="R29" s="22" t="str">
        <f t="shared" si="12"/>
        <v/>
      </c>
      <c r="S29" s="22" t="str">
        <f t="shared" si="13"/>
        <v/>
      </c>
      <c r="T29" s="22" t="str">
        <f t="shared" si="14"/>
        <v/>
      </c>
      <c r="U29" s="22" t="str">
        <f t="shared" si="15"/>
        <v/>
      </c>
      <c r="V29" s="22" t="str">
        <f t="shared" si="16"/>
        <v/>
      </c>
      <c r="W29" s="22" t="str">
        <f t="shared" si="17"/>
        <v/>
      </c>
      <c r="X29" s="22" t="str">
        <f t="shared" si="18"/>
        <v/>
      </c>
      <c r="Y29" s="22" t="str">
        <f t="shared" si="19"/>
        <v/>
      </c>
      <c r="Z29" s="22" t="str">
        <f t="shared" si="20"/>
        <v/>
      </c>
      <c r="AA29" s="22" t="str">
        <f t="shared" si="21"/>
        <v/>
      </c>
      <c r="AB29" s="22" t="str">
        <f t="shared" si="22"/>
        <v/>
      </c>
      <c r="AC29" s="22" t="str">
        <f t="shared" si="23"/>
        <v/>
      </c>
      <c r="AD29" s="22" t="str">
        <f t="shared" si="24"/>
        <v/>
      </c>
      <c r="AE29" s="22" t="str">
        <f t="shared" si="25"/>
        <v/>
      </c>
      <c r="AF29" s="22" t="str">
        <f t="shared" si="26"/>
        <v/>
      </c>
      <c r="AG29" s="22" t="str">
        <f t="shared" si="27"/>
        <v/>
      </c>
      <c r="AH29" s="22" t="str">
        <f t="shared" si="28"/>
        <v/>
      </c>
      <c r="AI29" s="22" t="str">
        <f t="shared" si="29"/>
        <v/>
      </c>
    </row>
    <row r="30" spans="2:35">
      <c r="B30" s="18">
        <v>1023</v>
      </c>
      <c r="C30" s="19">
        <f t="shared" si="0"/>
        <v>4</v>
      </c>
      <c r="D30" s="20" t="str">
        <f t="shared" si="30"/>
        <v>10231</v>
      </c>
      <c r="F30" s="21">
        <f t="shared" si="32"/>
        <v>5</v>
      </c>
      <c r="G30" s="22" t="str">
        <f t="shared" si="1"/>
        <v>1</v>
      </c>
      <c r="H30" s="22" t="str">
        <f t="shared" si="2"/>
        <v>0</v>
      </c>
      <c r="I30" s="22" t="str">
        <f t="shared" si="3"/>
        <v>2</v>
      </c>
      <c r="J30" s="22" t="str">
        <f t="shared" si="4"/>
        <v>3</v>
      </c>
      <c r="K30" s="22" t="str">
        <f t="shared" si="5"/>
        <v/>
      </c>
      <c r="L30" s="22" t="str">
        <f t="shared" si="6"/>
        <v/>
      </c>
      <c r="M30" s="22" t="str">
        <f t="shared" si="7"/>
        <v/>
      </c>
      <c r="N30" s="22" t="str">
        <f t="shared" si="8"/>
        <v/>
      </c>
      <c r="O30" s="22" t="str">
        <f t="shared" si="9"/>
        <v/>
      </c>
      <c r="P30" s="22" t="str">
        <f t="shared" si="10"/>
        <v/>
      </c>
      <c r="Q30" s="22" t="str">
        <f t="shared" si="11"/>
        <v/>
      </c>
      <c r="R30" s="22" t="str">
        <f t="shared" si="12"/>
        <v/>
      </c>
      <c r="S30" s="22" t="str">
        <f t="shared" si="13"/>
        <v/>
      </c>
      <c r="T30" s="22" t="str">
        <f t="shared" si="14"/>
        <v/>
      </c>
      <c r="U30" s="22" t="str">
        <f t="shared" si="15"/>
        <v/>
      </c>
      <c r="V30" s="22" t="str">
        <f t="shared" si="16"/>
        <v/>
      </c>
      <c r="W30" s="22" t="str">
        <f t="shared" si="17"/>
        <v/>
      </c>
      <c r="X30" s="22" t="str">
        <f t="shared" si="18"/>
        <v/>
      </c>
      <c r="Y30" s="22" t="str">
        <f t="shared" si="19"/>
        <v/>
      </c>
      <c r="Z30" s="22" t="str">
        <f t="shared" si="20"/>
        <v/>
      </c>
      <c r="AA30" s="22" t="str">
        <f t="shared" si="21"/>
        <v/>
      </c>
      <c r="AB30" s="22" t="str">
        <f t="shared" si="22"/>
        <v/>
      </c>
      <c r="AC30" s="22" t="str">
        <f t="shared" si="23"/>
        <v/>
      </c>
      <c r="AD30" s="22" t="str">
        <f t="shared" si="24"/>
        <v/>
      </c>
      <c r="AE30" s="22" t="str">
        <f t="shared" si="25"/>
        <v/>
      </c>
      <c r="AF30" s="22" t="str">
        <f t="shared" si="26"/>
        <v/>
      </c>
      <c r="AG30" s="22" t="str">
        <f t="shared" si="27"/>
        <v/>
      </c>
      <c r="AH30" s="22" t="str">
        <f t="shared" si="28"/>
        <v/>
      </c>
      <c r="AI30" s="22" t="str">
        <f t="shared" si="29"/>
        <v/>
      </c>
    </row>
    <row r="31" spans="2:35">
      <c r="B31" s="18">
        <v>1024</v>
      </c>
      <c r="C31" s="19">
        <f t="shared" si="0"/>
        <v>4</v>
      </c>
      <c r="D31" s="20" t="str">
        <f t="shared" si="30"/>
        <v>10249</v>
      </c>
      <c r="F31" s="21">
        <f t="shared" si="32"/>
        <v>5</v>
      </c>
      <c r="G31" s="22" t="str">
        <f t="shared" si="1"/>
        <v>1</v>
      </c>
      <c r="H31" s="22" t="str">
        <f t="shared" si="2"/>
        <v>0</v>
      </c>
      <c r="I31" s="22" t="str">
        <f t="shared" si="3"/>
        <v>2</v>
      </c>
      <c r="J31" s="22" t="str">
        <f t="shared" si="4"/>
        <v>4</v>
      </c>
      <c r="K31" s="22" t="str">
        <f t="shared" si="5"/>
        <v/>
      </c>
      <c r="L31" s="22" t="str">
        <f t="shared" si="6"/>
        <v/>
      </c>
      <c r="M31" s="22" t="str">
        <f t="shared" si="7"/>
        <v/>
      </c>
      <c r="N31" s="22" t="str">
        <f t="shared" si="8"/>
        <v/>
      </c>
      <c r="O31" s="22" t="str">
        <f t="shared" si="9"/>
        <v/>
      </c>
      <c r="P31" s="22" t="str">
        <f t="shared" si="10"/>
        <v/>
      </c>
      <c r="Q31" s="22" t="str">
        <f t="shared" si="11"/>
        <v/>
      </c>
      <c r="R31" s="22" t="str">
        <f t="shared" si="12"/>
        <v/>
      </c>
      <c r="S31" s="22" t="str">
        <f t="shared" si="13"/>
        <v/>
      </c>
      <c r="T31" s="22" t="str">
        <f t="shared" si="14"/>
        <v/>
      </c>
      <c r="U31" s="22" t="str">
        <f t="shared" si="15"/>
        <v/>
      </c>
      <c r="V31" s="22" t="str">
        <f t="shared" si="16"/>
        <v/>
      </c>
      <c r="W31" s="22" t="str">
        <f t="shared" si="17"/>
        <v/>
      </c>
      <c r="X31" s="22" t="str">
        <f t="shared" si="18"/>
        <v/>
      </c>
      <c r="Y31" s="22" t="str">
        <f t="shared" si="19"/>
        <v/>
      </c>
      <c r="Z31" s="22" t="str">
        <f t="shared" si="20"/>
        <v/>
      </c>
      <c r="AA31" s="22" t="str">
        <f t="shared" si="21"/>
        <v/>
      </c>
      <c r="AB31" s="22" t="str">
        <f t="shared" si="22"/>
        <v/>
      </c>
      <c r="AC31" s="22" t="str">
        <f t="shared" si="23"/>
        <v/>
      </c>
      <c r="AD31" s="22" t="str">
        <f t="shared" si="24"/>
        <v/>
      </c>
      <c r="AE31" s="22" t="str">
        <f t="shared" si="25"/>
        <v/>
      </c>
      <c r="AF31" s="22" t="str">
        <f t="shared" si="26"/>
        <v/>
      </c>
      <c r="AG31" s="22" t="str">
        <f t="shared" si="27"/>
        <v/>
      </c>
      <c r="AH31" s="22" t="str">
        <f t="shared" si="28"/>
        <v/>
      </c>
      <c r="AI31" s="22" t="str">
        <f t="shared" si="29"/>
        <v/>
      </c>
    </row>
    <row r="32" spans="2:35">
      <c r="B32" s="18">
        <v>1025</v>
      </c>
      <c r="C32" s="19">
        <f t="shared" si="0"/>
        <v>4</v>
      </c>
      <c r="D32" s="20" t="str">
        <f t="shared" si="30"/>
        <v>10256</v>
      </c>
      <c r="F32" s="21">
        <f t="shared" si="32"/>
        <v>5</v>
      </c>
      <c r="G32" s="22" t="str">
        <f t="shared" si="1"/>
        <v>1</v>
      </c>
      <c r="H32" s="22" t="str">
        <f t="shared" si="2"/>
        <v>0</v>
      </c>
      <c r="I32" s="22" t="str">
        <f t="shared" si="3"/>
        <v>2</v>
      </c>
      <c r="J32" s="22" t="str">
        <f t="shared" si="4"/>
        <v>5</v>
      </c>
      <c r="K32" s="22" t="str">
        <f t="shared" si="5"/>
        <v/>
      </c>
      <c r="L32" s="22" t="str">
        <f t="shared" si="6"/>
        <v/>
      </c>
      <c r="M32" s="22" t="str">
        <f t="shared" si="7"/>
        <v/>
      </c>
      <c r="N32" s="22" t="str">
        <f t="shared" si="8"/>
        <v/>
      </c>
      <c r="O32" s="22" t="str">
        <f t="shared" si="9"/>
        <v/>
      </c>
      <c r="P32" s="22" t="str">
        <f t="shared" si="10"/>
        <v/>
      </c>
      <c r="Q32" s="22" t="str">
        <f t="shared" si="11"/>
        <v/>
      </c>
      <c r="R32" s="22" t="str">
        <f t="shared" si="12"/>
        <v/>
      </c>
      <c r="S32" s="22" t="str">
        <f t="shared" si="13"/>
        <v/>
      </c>
      <c r="T32" s="22" t="str">
        <f t="shared" si="14"/>
        <v/>
      </c>
      <c r="U32" s="22" t="str">
        <f t="shared" si="15"/>
        <v/>
      </c>
      <c r="V32" s="22" t="str">
        <f t="shared" si="16"/>
        <v/>
      </c>
      <c r="W32" s="22" t="str">
        <f t="shared" si="17"/>
        <v/>
      </c>
      <c r="X32" s="22" t="str">
        <f t="shared" si="18"/>
        <v/>
      </c>
      <c r="Y32" s="22" t="str">
        <f t="shared" si="19"/>
        <v/>
      </c>
      <c r="Z32" s="22" t="str">
        <f t="shared" si="20"/>
        <v/>
      </c>
      <c r="AA32" s="22" t="str">
        <f t="shared" si="21"/>
        <v/>
      </c>
      <c r="AB32" s="22" t="str">
        <f t="shared" si="22"/>
        <v/>
      </c>
      <c r="AC32" s="22" t="str">
        <f t="shared" si="23"/>
        <v/>
      </c>
      <c r="AD32" s="22" t="str">
        <f t="shared" si="24"/>
        <v/>
      </c>
      <c r="AE32" s="22" t="str">
        <f t="shared" si="25"/>
        <v/>
      </c>
      <c r="AF32" s="22" t="str">
        <f t="shared" si="26"/>
        <v/>
      </c>
      <c r="AG32" s="22" t="str">
        <f t="shared" si="27"/>
        <v/>
      </c>
      <c r="AH32" s="22" t="str">
        <f t="shared" si="28"/>
        <v/>
      </c>
      <c r="AI32" s="22" t="str">
        <f t="shared" si="29"/>
        <v/>
      </c>
    </row>
    <row r="33" spans="2:35">
      <c r="B33" s="18">
        <v>1026</v>
      </c>
      <c r="C33" s="19">
        <f t="shared" si="0"/>
        <v>4</v>
      </c>
      <c r="D33" s="20" t="str">
        <f t="shared" si="30"/>
        <v>10264</v>
      </c>
      <c r="F33" s="21">
        <f t="shared" si="32"/>
        <v>5</v>
      </c>
      <c r="G33" s="22" t="str">
        <f t="shared" si="1"/>
        <v>1</v>
      </c>
      <c r="H33" s="22" t="str">
        <f t="shared" si="2"/>
        <v>0</v>
      </c>
      <c r="I33" s="22" t="str">
        <f t="shared" si="3"/>
        <v>2</v>
      </c>
      <c r="J33" s="22" t="str">
        <f t="shared" si="4"/>
        <v>6</v>
      </c>
      <c r="K33" s="22" t="str">
        <f t="shared" si="5"/>
        <v/>
      </c>
      <c r="L33" s="22" t="str">
        <f t="shared" si="6"/>
        <v/>
      </c>
      <c r="M33" s="22" t="str">
        <f t="shared" si="7"/>
        <v/>
      </c>
      <c r="N33" s="22" t="str">
        <f t="shared" si="8"/>
        <v/>
      </c>
      <c r="O33" s="22" t="str">
        <f t="shared" si="9"/>
        <v/>
      </c>
      <c r="P33" s="22" t="str">
        <f t="shared" si="10"/>
        <v/>
      </c>
      <c r="Q33" s="22" t="str">
        <f t="shared" si="11"/>
        <v/>
      </c>
      <c r="R33" s="22" t="str">
        <f t="shared" si="12"/>
        <v/>
      </c>
      <c r="S33" s="22" t="str">
        <f t="shared" si="13"/>
        <v/>
      </c>
      <c r="T33" s="22" t="str">
        <f t="shared" si="14"/>
        <v/>
      </c>
      <c r="U33" s="22" t="str">
        <f t="shared" si="15"/>
        <v/>
      </c>
      <c r="V33" s="22" t="str">
        <f t="shared" si="16"/>
        <v/>
      </c>
      <c r="W33" s="22" t="str">
        <f t="shared" si="17"/>
        <v/>
      </c>
      <c r="X33" s="22" t="str">
        <f t="shared" si="18"/>
        <v/>
      </c>
      <c r="Y33" s="22" t="str">
        <f t="shared" si="19"/>
        <v/>
      </c>
      <c r="Z33" s="22" t="str">
        <f t="shared" si="20"/>
        <v/>
      </c>
      <c r="AA33" s="22" t="str">
        <f t="shared" si="21"/>
        <v/>
      </c>
      <c r="AB33" s="22" t="str">
        <f t="shared" si="22"/>
        <v/>
      </c>
      <c r="AC33" s="22" t="str">
        <f t="shared" si="23"/>
        <v/>
      </c>
      <c r="AD33" s="22" t="str">
        <f t="shared" si="24"/>
        <v/>
      </c>
      <c r="AE33" s="22" t="str">
        <f t="shared" si="25"/>
        <v/>
      </c>
      <c r="AF33" s="22" t="str">
        <f t="shared" si="26"/>
        <v/>
      </c>
      <c r="AG33" s="22" t="str">
        <f t="shared" si="27"/>
        <v/>
      </c>
      <c r="AH33" s="22" t="str">
        <f t="shared" si="28"/>
        <v/>
      </c>
      <c r="AI33" s="22" t="str">
        <f t="shared" si="29"/>
        <v/>
      </c>
    </row>
    <row r="34" spans="2:35">
      <c r="B34" s="18">
        <v>1027</v>
      </c>
      <c r="C34" s="19">
        <f t="shared" si="0"/>
        <v>4</v>
      </c>
      <c r="D34" s="20" t="str">
        <f t="shared" si="30"/>
        <v>10272</v>
      </c>
      <c r="F34" s="21">
        <f t="shared" si="32"/>
        <v>5</v>
      </c>
      <c r="G34" s="22" t="str">
        <f t="shared" si="1"/>
        <v>1</v>
      </c>
      <c r="H34" s="22" t="str">
        <f t="shared" si="2"/>
        <v>0</v>
      </c>
      <c r="I34" s="22" t="str">
        <f t="shared" si="3"/>
        <v>2</v>
      </c>
      <c r="J34" s="22" t="str">
        <f t="shared" si="4"/>
        <v>7</v>
      </c>
      <c r="K34" s="22" t="str">
        <f t="shared" si="5"/>
        <v/>
      </c>
      <c r="L34" s="22" t="str">
        <f t="shared" si="6"/>
        <v/>
      </c>
      <c r="M34" s="22" t="str">
        <f t="shared" si="7"/>
        <v/>
      </c>
      <c r="N34" s="22" t="str">
        <f t="shared" si="8"/>
        <v/>
      </c>
      <c r="O34" s="22" t="str">
        <f t="shared" si="9"/>
        <v/>
      </c>
      <c r="P34" s="22" t="str">
        <f t="shared" si="10"/>
        <v/>
      </c>
      <c r="Q34" s="22" t="str">
        <f t="shared" si="11"/>
        <v/>
      </c>
      <c r="R34" s="22" t="str">
        <f t="shared" si="12"/>
        <v/>
      </c>
      <c r="S34" s="22" t="str">
        <f t="shared" si="13"/>
        <v/>
      </c>
      <c r="T34" s="22" t="str">
        <f t="shared" si="14"/>
        <v/>
      </c>
      <c r="U34" s="22" t="str">
        <f t="shared" si="15"/>
        <v/>
      </c>
      <c r="V34" s="22" t="str">
        <f t="shared" si="16"/>
        <v/>
      </c>
      <c r="W34" s="22" t="str">
        <f t="shared" si="17"/>
        <v/>
      </c>
      <c r="X34" s="22" t="str">
        <f t="shared" si="18"/>
        <v/>
      </c>
      <c r="Y34" s="22" t="str">
        <f t="shared" si="19"/>
        <v/>
      </c>
      <c r="Z34" s="22" t="str">
        <f t="shared" si="20"/>
        <v/>
      </c>
      <c r="AA34" s="22" t="str">
        <f t="shared" si="21"/>
        <v/>
      </c>
      <c r="AB34" s="22" t="str">
        <f t="shared" si="22"/>
        <v/>
      </c>
      <c r="AC34" s="22" t="str">
        <f t="shared" si="23"/>
        <v/>
      </c>
      <c r="AD34" s="22" t="str">
        <f t="shared" si="24"/>
        <v/>
      </c>
      <c r="AE34" s="22" t="str">
        <f t="shared" si="25"/>
        <v/>
      </c>
      <c r="AF34" s="22" t="str">
        <f t="shared" si="26"/>
        <v/>
      </c>
      <c r="AG34" s="22" t="str">
        <f t="shared" si="27"/>
        <v/>
      </c>
      <c r="AH34" s="22" t="str">
        <f t="shared" si="28"/>
        <v/>
      </c>
      <c r="AI34" s="22" t="str">
        <f t="shared" si="29"/>
        <v/>
      </c>
    </row>
    <row r="35" spans="2:35">
      <c r="B35" s="18">
        <v>1028</v>
      </c>
      <c r="C35" s="19">
        <f t="shared" si="0"/>
        <v>4</v>
      </c>
      <c r="D35" s="20" t="str">
        <f t="shared" si="30"/>
        <v>10280</v>
      </c>
      <c r="F35" s="21">
        <f t="shared" si="32"/>
        <v>5</v>
      </c>
      <c r="G35" s="22" t="str">
        <f t="shared" si="1"/>
        <v>1</v>
      </c>
      <c r="H35" s="22" t="str">
        <f t="shared" si="2"/>
        <v>0</v>
      </c>
      <c r="I35" s="22" t="str">
        <f t="shared" si="3"/>
        <v>2</v>
      </c>
      <c r="J35" s="22" t="str">
        <f t="shared" si="4"/>
        <v>8</v>
      </c>
      <c r="K35" s="22" t="str">
        <f t="shared" si="5"/>
        <v/>
      </c>
      <c r="L35" s="22" t="str">
        <f t="shared" si="6"/>
        <v/>
      </c>
      <c r="M35" s="22" t="str">
        <f t="shared" si="7"/>
        <v/>
      </c>
      <c r="N35" s="22" t="str">
        <f t="shared" si="8"/>
        <v/>
      </c>
      <c r="O35" s="22" t="str">
        <f t="shared" si="9"/>
        <v/>
      </c>
      <c r="P35" s="22" t="str">
        <f t="shared" si="10"/>
        <v/>
      </c>
      <c r="Q35" s="22" t="str">
        <f t="shared" si="11"/>
        <v/>
      </c>
      <c r="R35" s="22" t="str">
        <f t="shared" si="12"/>
        <v/>
      </c>
      <c r="S35" s="22" t="str">
        <f t="shared" si="13"/>
        <v/>
      </c>
      <c r="T35" s="22" t="str">
        <f t="shared" si="14"/>
        <v/>
      </c>
      <c r="U35" s="22" t="str">
        <f t="shared" si="15"/>
        <v/>
      </c>
      <c r="V35" s="22" t="str">
        <f t="shared" si="16"/>
        <v/>
      </c>
      <c r="W35" s="22" t="str">
        <f t="shared" si="17"/>
        <v/>
      </c>
      <c r="X35" s="22" t="str">
        <f t="shared" si="18"/>
        <v/>
      </c>
      <c r="Y35" s="22" t="str">
        <f t="shared" si="19"/>
        <v/>
      </c>
      <c r="Z35" s="22" t="str">
        <f t="shared" si="20"/>
        <v/>
      </c>
      <c r="AA35" s="22" t="str">
        <f t="shared" si="21"/>
        <v/>
      </c>
      <c r="AB35" s="22" t="str">
        <f t="shared" si="22"/>
        <v/>
      </c>
      <c r="AC35" s="22" t="str">
        <f t="shared" si="23"/>
        <v/>
      </c>
      <c r="AD35" s="22" t="str">
        <f t="shared" si="24"/>
        <v/>
      </c>
      <c r="AE35" s="22" t="str">
        <f t="shared" si="25"/>
        <v/>
      </c>
      <c r="AF35" s="22" t="str">
        <f t="shared" si="26"/>
        <v/>
      </c>
      <c r="AG35" s="22" t="str">
        <f t="shared" si="27"/>
        <v/>
      </c>
      <c r="AH35" s="22" t="str">
        <f t="shared" si="28"/>
        <v/>
      </c>
      <c r="AI35" s="22" t="str">
        <f t="shared" si="29"/>
        <v/>
      </c>
    </row>
    <row r="36" spans="2:35">
      <c r="B36" s="18">
        <v>1029</v>
      </c>
      <c r="C36" s="19">
        <f t="shared" si="0"/>
        <v>4</v>
      </c>
      <c r="D36" s="20" t="str">
        <f t="shared" si="30"/>
        <v>10298</v>
      </c>
      <c r="F36" s="21">
        <f t="shared" si="32"/>
        <v>5</v>
      </c>
      <c r="G36" s="22" t="str">
        <f t="shared" si="1"/>
        <v>1</v>
      </c>
      <c r="H36" s="22" t="str">
        <f t="shared" si="2"/>
        <v>0</v>
      </c>
      <c r="I36" s="22" t="str">
        <f t="shared" si="3"/>
        <v>2</v>
      </c>
      <c r="J36" s="22" t="str">
        <f t="shared" si="4"/>
        <v>9</v>
      </c>
      <c r="K36" s="22" t="str">
        <f t="shared" si="5"/>
        <v/>
      </c>
      <c r="L36" s="22" t="str">
        <f t="shared" si="6"/>
        <v/>
      </c>
      <c r="M36" s="22" t="str">
        <f t="shared" si="7"/>
        <v/>
      </c>
      <c r="N36" s="22" t="str">
        <f t="shared" si="8"/>
        <v/>
      </c>
      <c r="O36" s="22" t="str">
        <f t="shared" si="9"/>
        <v/>
      </c>
      <c r="P36" s="22" t="str">
        <f t="shared" si="10"/>
        <v/>
      </c>
      <c r="Q36" s="22" t="str">
        <f t="shared" si="11"/>
        <v/>
      </c>
      <c r="R36" s="22" t="str">
        <f t="shared" si="12"/>
        <v/>
      </c>
      <c r="S36" s="22" t="str">
        <f t="shared" si="13"/>
        <v/>
      </c>
      <c r="T36" s="22" t="str">
        <f t="shared" si="14"/>
        <v/>
      </c>
      <c r="U36" s="22" t="str">
        <f t="shared" si="15"/>
        <v/>
      </c>
      <c r="V36" s="22" t="str">
        <f t="shared" si="16"/>
        <v/>
      </c>
      <c r="W36" s="22" t="str">
        <f t="shared" si="17"/>
        <v/>
      </c>
      <c r="X36" s="22" t="str">
        <f t="shared" si="18"/>
        <v/>
      </c>
      <c r="Y36" s="22" t="str">
        <f t="shared" si="19"/>
        <v/>
      </c>
      <c r="Z36" s="22" t="str">
        <f t="shared" si="20"/>
        <v/>
      </c>
      <c r="AA36" s="22" t="str">
        <f t="shared" si="21"/>
        <v/>
      </c>
      <c r="AB36" s="22" t="str">
        <f t="shared" si="22"/>
        <v/>
      </c>
      <c r="AC36" s="22" t="str">
        <f t="shared" si="23"/>
        <v/>
      </c>
      <c r="AD36" s="22" t="str">
        <f t="shared" si="24"/>
        <v/>
      </c>
      <c r="AE36" s="22" t="str">
        <f t="shared" si="25"/>
        <v/>
      </c>
      <c r="AF36" s="22" t="str">
        <f t="shared" si="26"/>
        <v/>
      </c>
      <c r="AG36" s="22" t="str">
        <f t="shared" si="27"/>
        <v/>
      </c>
      <c r="AH36" s="22" t="str">
        <f t="shared" si="28"/>
        <v/>
      </c>
      <c r="AI36" s="22" t="str">
        <f t="shared" si="29"/>
        <v/>
      </c>
    </row>
    <row r="37" spans="2:35">
      <c r="B37" s="18">
        <v>1030</v>
      </c>
      <c r="C37" s="19">
        <f t="shared" si="0"/>
        <v>4</v>
      </c>
      <c r="D37" s="20" t="str">
        <f t="shared" si="30"/>
        <v>10306</v>
      </c>
      <c r="F37" s="21">
        <f t="shared" si="32"/>
        <v>5</v>
      </c>
      <c r="G37" s="22" t="str">
        <f t="shared" si="1"/>
        <v>1</v>
      </c>
      <c r="H37" s="22" t="str">
        <f t="shared" si="2"/>
        <v>0</v>
      </c>
      <c r="I37" s="22" t="str">
        <f t="shared" si="3"/>
        <v>3</v>
      </c>
      <c r="J37" s="22" t="str">
        <f t="shared" si="4"/>
        <v>0</v>
      </c>
      <c r="K37" s="22" t="str">
        <f t="shared" si="5"/>
        <v/>
      </c>
      <c r="L37" s="22" t="str">
        <f t="shared" si="6"/>
        <v/>
      </c>
      <c r="M37" s="22" t="str">
        <f t="shared" si="7"/>
        <v/>
      </c>
      <c r="N37" s="22" t="str">
        <f t="shared" si="8"/>
        <v/>
      </c>
      <c r="O37" s="22" t="str">
        <f t="shared" si="9"/>
        <v/>
      </c>
      <c r="P37" s="22" t="str">
        <f t="shared" si="10"/>
        <v/>
      </c>
      <c r="Q37" s="22" t="str">
        <f t="shared" si="11"/>
        <v/>
      </c>
      <c r="R37" s="22" t="str">
        <f t="shared" si="12"/>
        <v/>
      </c>
      <c r="S37" s="22" t="str">
        <f t="shared" si="13"/>
        <v/>
      </c>
      <c r="T37" s="22" t="str">
        <f t="shared" si="14"/>
        <v/>
      </c>
      <c r="U37" s="22" t="str">
        <f t="shared" si="15"/>
        <v/>
      </c>
      <c r="V37" s="22" t="str">
        <f t="shared" si="16"/>
        <v/>
      </c>
      <c r="W37" s="22" t="str">
        <f t="shared" si="17"/>
        <v/>
      </c>
      <c r="X37" s="22" t="str">
        <f t="shared" si="18"/>
        <v/>
      </c>
      <c r="Y37" s="22" t="str">
        <f t="shared" si="19"/>
        <v/>
      </c>
      <c r="Z37" s="22" t="str">
        <f t="shared" si="20"/>
        <v/>
      </c>
      <c r="AA37" s="22" t="str">
        <f t="shared" si="21"/>
        <v/>
      </c>
      <c r="AB37" s="22" t="str">
        <f t="shared" si="22"/>
        <v/>
      </c>
      <c r="AC37" s="22" t="str">
        <f t="shared" si="23"/>
        <v/>
      </c>
      <c r="AD37" s="22" t="str">
        <f t="shared" si="24"/>
        <v/>
      </c>
      <c r="AE37" s="22" t="str">
        <f t="shared" si="25"/>
        <v/>
      </c>
      <c r="AF37" s="22" t="str">
        <f t="shared" si="26"/>
        <v/>
      </c>
      <c r="AG37" s="22" t="str">
        <f t="shared" si="27"/>
        <v/>
      </c>
      <c r="AH37" s="22" t="str">
        <f t="shared" si="28"/>
        <v/>
      </c>
      <c r="AI37" s="22" t="str">
        <f t="shared" si="29"/>
        <v/>
      </c>
    </row>
    <row r="38" spans="2:35">
      <c r="B38" s="18">
        <v>1031</v>
      </c>
      <c r="C38" s="19">
        <f t="shared" si="0"/>
        <v>4</v>
      </c>
      <c r="D38" s="20" t="str">
        <f t="shared" si="30"/>
        <v>10314</v>
      </c>
      <c r="F38" s="21">
        <f t="shared" si="32"/>
        <v>5</v>
      </c>
      <c r="G38" s="22" t="str">
        <f t="shared" si="1"/>
        <v>1</v>
      </c>
      <c r="H38" s="22" t="str">
        <f t="shared" si="2"/>
        <v>0</v>
      </c>
      <c r="I38" s="22" t="str">
        <f t="shared" si="3"/>
        <v>3</v>
      </c>
      <c r="J38" s="22" t="str">
        <f t="shared" si="4"/>
        <v>1</v>
      </c>
      <c r="K38" s="22" t="str">
        <f t="shared" si="5"/>
        <v/>
      </c>
      <c r="L38" s="22" t="str">
        <f t="shared" si="6"/>
        <v/>
      </c>
      <c r="M38" s="22" t="str">
        <f t="shared" si="7"/>
        <v/>
      </c>
      <c r="N38" s="22" t="str">
        <f t="shared" si="8"/>
        <v/>
      </c>
      <c r="O38" s="22" t="str">
        <f t="shared" si="9"/>
        <v/>
      </c>
      <c r="P38" s="22" t="str">
        <f t="shared" si="10"/>
        <v/>
      </c>
      <c r="Q38" s="22" t="str">
        <f t="shared" si="11"/>
        <v/>
      </c>
      <c r="R38" s="22" t="str">
        <f t="shared" si="12"/>
        <v/>
      </c>
      <c r="S38" s="22" t="str">
        <f t="shared" si="13"/>
        <v/>
      </c>
      <c r="T38" s="22" t="str">
        <f t="shared" si="14"/>
        <v/>
      </c>
      <c r="U38" s="22" t="str">
        <f t="shared" si="15"/>
        <v/>
      </c>
      <c r="V38" s="22" t="str">
        <f t="shared" si="16"/>
        <v/>
      </c>
      <c r="W38" s="22" t="str">
        <f t="shared" si="17"/>
        <v/>
      </c>
      <c r="X38" s="22" t="str">
        <f t="shared" si="18"/>
        <v/>
      </c>
      <c r="Y38" s="22" t="str">
        <f t="shared" si="19"/>
        <v/>
      </c>
      <c r="Z38" s="22" t="str">
        <f t="shared" si="20"/>
        <v/>
      </c>
      <c r="AA38" s="22" t="str">
        <f t="shared" si="21"/>
        <v/>
      </c>
      <c r="AB38" s="22" t="str">
        <f t="shared" si="22"/>
        <v/>
      </c>
      <c r="AC38" s="22" t="str">
        <f t="shared" si="23"/>
        <v/>
      </c>
      <c r="AD38" s="22" t="str">
        <f t="shared" si="24"/>
        <v/>
      </c>
      <c r="AE38" s="22" t="str">
        <f t="shared" si="25"/>
        <v/>
      </c>
      <c r="AF38" s="22" t="str">
        <f t="shared" si="26"/>
        <v/>
      </c>
      <c r="AG38" s="22" t="str">
        <f t="shared" si="27"/>
        <v/>
      </c>
      <c r="AH38" s="22" t="str">
        <f t="shared" si="28"/>
        <v/>
      </c>
      <c r="AI38" s="22" t="str">
        <f t="shared" si="29"/>
        <v/>
      </c>
    </row>
    <row r="39" spans="2:35">
      <c r="B39" s="18">
        <v>1032</v>
      </c>
      <c r="C39" s="19">
        <f t="shared" si="0"/>
        <v>4</v>
      </c>
      <c r="D39" s="20" t="str">
        <f t="shared" si="30"/>
        <v>10322</v>
      </c>
      <c r="F39" s="21">
        <f t="shared" si="32"/>
        <v>5</v>
      </c>
      <c r="G39" s="22" t="str">
        <f t="shared" si="1"/>
        <v>1</v>
      </c>
      <c r="H39" s="22" t="str">
        <f t="shared" si="2"/>
        <v>0</v>
      </c>
      <c r="I39" s="22" t="str">
        <f t="shared" si="3"/>
        <v>3</v>
      </c>
      <c r="J39" s="22" t="str">
        <f t="shared" si="4"/>
        <v>2</v>
      </c>
      <c r="K39" s="22" t="str">
        <f t="shared" si="5"/>
        <v/>
      </c>
      <c r="L39" s="22" t="str">
        <f t="shared" si="6"/>
        <v/>
      </c>
      <c r="M39" s="22" t="str">
        <f t="shared" si="7"/>
        <v/>
      </c>
      <c r="N39" s="22" t="str">
        <f t="shared" si="8"/>
        <v/>
      </c>
      <c r="O39" s="22" t="str">
        <f t="shared" si="9"/>
        <v/>
      </c>
      <c r="P39" s="22" t="str">
        <f t="shared" si="10"/>
        <v/>
      </c>
      <c r="Q39" s="22" t="str">
        <f t="shared" si="11"/>
        <v/>
      </c>
      <c r="R39" s="22" t="str">
        <f t="shared" si="12"/>
        <v/>
      </c>
      <c r="S39" s="22" t="str">
        <f t="shared" si="13"/>
        <v/>
      </c>
      <c r="T39" s="22" t="str">
        <f t="shared" si="14"/>
        <v/>
      </c>
      <c r="U39" s="22" t="str">
        <f t="shared" si="15"/>
        <v/>
      </c>
      <c r="V39" s="22" t="str">
        <f t="shared" si="16"/>
        <v/>
      </c>
      <c r="W39" s="22" t="str">
        <f t="shared" si="17"/>
        <v/>
      </c>
      <c r="X39" s="22" t="str">
        <f t="shared" si="18"/>
        <v/>
      </c>
      <c r="Y39" s="22" t="str">
        <f t="shared" si="19"/>
        <v/>
      </c>
      <c r="Z39" s="22" t="str">
        <f t="shared" si="20"/>
        <v/>
      </c>
      <c r="AA39" s="22" t="str">
        <f t="shared" si="21"/>
        <v/>
      </c>
      <c r="AB39" s="22" t="str">
        <f t="shared" si="22"/>
        <v/>
      </c>
      <c r="AC39" s="22" t="str">
        <f t="shared" si="23"/>
        <v/>
      </c>
      <c r="AD39" s="22" t="str">
        <f t="shared" si="24"/>
        <v/>
      </c>
      <c r="AE39" s="22" t="str">
        <f t="shared" si="25"/>
        <v/>
      </c>
      <c r="AF39" s="22" t="str">
        <f t="shared" si="26"/>
        <v/>
      </c>
      <c r="AG39" s="22" t="str">
        <f t="shared" si="27"/>
        <v/>
      </c>
      <c r="AH39" s="22" t="str">
        <f t="shared" si="28"/>
        <v/>
      </c>
      <c r="AI39" s="22" t="str">
        <f t="shared" si="29"/>
        <v/>
      </c>
    </row>
    <row r="40" spans="2:35">
      <c r="B40" s="18">
        <v>1033</v>
      </c>
      <c r="C40" s="19">
        <f t="shared" ref="C40:C57" si="33">+LEN(B40)</f>
        <v>4</v>
      </c>
      <c r="D40" s="20" t="str">
        <f t="shared" ref="D40:D57" si="34">+CONCATENATE(B40,AM195)</f>
        <v>10330</v>
      </c>
      <c r="F40" s="21">
        <f t="shared" si="32"/>
        <v>5</v>
      </c>
      <c r="G40" s="22" t="str">
        <f t="shared" ref="G40:G57" si="35">+MID(B40,$G$7,1)</f>
        <v>1</v>
      </c>
      <c r="H40" s="22" t="str">
        <f t="shared" ref="H40:H57" si="36">+MID(B40,$H$7,1)</f>
        <v>0</v>
      </c>
      <c r="I40" s="22" t="str">
        <f t="shared" ref="I40:I57" si="37">+MID(B40,$I$7,1)</f>
        <v>3</v>
      </c>
      <c r="J40" s="22" t="str">
        <f t="shared" ref="J40:J57" si="38">+MID(B40,$J$7,1)</f>
        <v>3</v>
      </c>
      <c r="K40" s="22" t="str">
        <f t="shared" ref="K40:K57" si="39">+MID(B40,$K$7,1)</f>
        <v/>
      </c>
      <c r="L40" s="22" t="str">
        <f t="shared" ref="L40:L57" si="40">+MID(B40,$L$7,1)</f>
        <v/>
      </c>
      <c r="M40" s="22" t="str">
        <f t="shared" ref="M40:M57" si="41">+MID(B40,$M$7,1)</f>
        <v/>
      </c>
      <c r="N40" s="22" t="str">
        <f t="shared" ref="N40:N57" si="42">+MID(B40,$N$7,1)</f>
        <v/>
      </c>
      <c r="O40" s="22" t="str">
        <f t="shared" ref="O40:O57" si="43">+MID(B40,$O$7,1)</f>
        <v/>
      </c>
      <c r="P40" s="22" t="str">
        <f t="shared" ref="P40:P57" si="44">+MID(B40,$P$7,1)</f>
        <v/>
      </c>
      <c r="Q40" s="22" t="str">
        <f t="shared" ref="Q40:Q57" si="45">+MID(B40,$Q$7,1)</f>
        <v/>
      </c>
      <c r="R40" s="22" t="str">
        <f t="shared" ref="R40:R57" si="46">+MID(B40,$R$7,1)</f>
        <v/>
      </c>
      <c r="S40" s="22" t="str">
        <f t="shared" ref="S40:S57" si="47">+MID(B40,$S$7,1)</f>
        <v/>
      </c>
      <c r="T40" s="22" t="str">
        <f t="shared" ref="T40:T57" si="48">+MID(B40,$T$7,1)</f>
        <v/>
      </c>
      <c r="U40" s="22" t="str">
        <f t="shared" ref="U40:U57" si="49">+MID(B40,$U$7,1)</f>
        <v/>
      </c>
      <c r="V40" s="22" t="str">
        <f t="shared" ref="V40:V57" si="50">+MID(B40,$V$7,1)</f>
        <v/>
      </c>
      <c r="W40" s="22" t="str">
        <f t="shared" ref="W40:W57" si="51">+MID(B40,$W$7,1)</f>
        <v/>
      </c>
      <c r="X40" s="22" t="str">
        <f t="shared" ref="X40:X57" si="52">+MID(B40,$X$7,1)</f>
        <v/>
      </c>
      <c r="Y40" s="22" t="str">
        <f t="shared" ref="Y40:Y57" si="53">+MID(B40,$Y$7,1)</f>
        <v/>
      </c>
      <c r="Z40" s="22" t="str">
        <f t="shared" ref="Z40:Z57" si="54">+MID(B40,$Z$7,1)</f>
        <v/>
      </c>
      <c r="AA40" s="22" t="str">
        <f t="shared" ref="AA40:AA57" si="55">+MID(B40,$AA$7,1)</f>
        <v/>
      </c>
      <c r="AB40" s="22" t="str">
        <f t="shared" ref="AB40:AB57" si="56">+MID(B40,$AB$7,1)</f>
        <v/>
      </c>
      <c r="AC40" s="22" t="str">
        <f t="shared" ref="AC40:AC57" si="57">+MID(B40,$AC$7,1)</f>
        <v/>
      </c>
      <c r="AD40" s="22" t="str">
        <f t="shared" ref="AD40:AD57" si="58">+MID(B40,$AD$7,1)</f>
        <v/>
      </c>
      <c r="AE40" s="22" t="str">
        <f t="shared" ref="AE40:AE57" si="59">+MID(B40,$AE$7,1)</f>
        <v/>
      </c>
      <c r="AF40" s="22" t="str">
        <f t="shared" ref="AF40:AF57" si="60">+MID(B40,$AF$7,1)</f>
        <v/>
      </c>
      <c r="AG40" s="22" t="str">
        <f t="shared" ref="AG40:AG57" si="61">+MID(B40,$AG$7,1)</f>
        <v/>
      </c>
      <c r="AH40" s="22" t="str">
        <f t="shared" ref="AH40:AH57" si="62">+MID(B40,$AH$7,1)</f>
        <v/>
      </c>
      <c r="AI40" s="22" t="str">
        <f t="shared" ref="AI40:AI57" si="63">+MID(B40,$AI$7,1)</f>
        <v/>
      </c>
    </row>
    <row r="41" spans="2:35">
      <c r="B41" s="18">
        <v>1034</v>
      </c>
      <c r="C41" s="19">
        <f t="shared" si="33"/>
        <v>4</v>
      </c>
      <c r="D41" s="20" t="str">
        <f t="shared" si="34"/>
        <v>10348</v>
      </c>
      <c r="F41" s="21">
        <f t="shared" si="32"/>
        <v>5</v>
      </c>
      <c r="G41" s="22" t="str">
        <f t="shared" si="35"/>
        <v>1</v>
      </c>
      <c r="H41" s="22" t="str">
        <f t="shared" si="36"/>
        <v>0</v>
      </c>
      <c r="I41" s="22" t="str">
        <f t="shared" si="37"/>
        <v>3</v>
      </c>
      <c r="J41" s="22" t="str">
        <f t="shared" si="38"/>
        <v>4</v>
      </c>
      <c r="K41" s="22" t="str">
        <f t="shared" si="39"/>
        <v/>
      </c>
      <c r="L41" s="22" t="str">
        <f t="shared" si="40"/>
        <v/>
      </c>
      <c r="M41" s="22" t="str">
        <f t="shared" si="41"/>
        <v/>
      </c>
      <c r="N41" s="22" t="str">
        <f t="shared" si="42"/>
        <v/>
      </c>
      <c r="O41" s="22" t="str">
        <f t="shared" si="43"/>
        <v/>
      </c>
      <c r="P41" s="22" t="str">
        <f t="shared" si="44"/>
        <v/>
      </c>
      <c r="Q41" s="22" t="str">
        <f t="shared" si="45"/>
        <v/>
      </c>
      <c r="R41" s="22" t="str">
        <f t="shared" si="46"/>
        <v/>
      </c>
      <c r="S41" s="22" t="str">
        <f t="shared" si="47"/>
        <v/>
      </c>
      <c r="T41" s="22" t="str">
        <f t="shared" si="48"/>
        <v/>
      </c>
      <c r="U41" s="22" t="str">
        <f t="shared" si="49"/>
        <v/>
      </c>
      <c r="V41" s="22" t="str">
        <f t="shared" si="50"/>
        <v/>
      </c>
      <c r="W41" s="22" t="str">
        <f t="shared" si="51"/>
        <v/>
      </c>
      <c r="X41" s="22" t="str">
        <f t="shared" si="52"/>
        <v/>
      </c>
      <c r="Y41" s="22" t="str">
        <f t="shared" si="53"/>
        <v/>
      </c>
      <c r="Z41" s="22" t="str">
        <f t="shared" si="54"/>
        <v/>
      </c>
      <c r="AA41" s="22" t="str">
        <f t="shared" si="55"/>
        <v/>
      </c>
      <c r="AB41" s="22" t="str">
        <f t="shared" si="56"/>
        <v/>
      </c>
      <c r="AC41" s="22" t="str">
        <f t="shared" si="57"/>
        <v/>
      </c>
      <c r="AD41" s="22" t="str">
        <f t="shared" si="58"/>
        <v/>
      </c>
      <c r="AE41" s="22" t="str">
        <f t="shared" si="59"/>
        <v/>
      </c>
      <c r="AF41" s="22" t="str">
        <f t="shared" si="60"/>
        <v/>
      </c>
      <c r="AG41" s="22" t="str">
        <f t="shared" si="61"/>
        <v/>
      </c>
      <c r="AH41" s="22" t="str">
        <f t="shared" si="62"/>
        <v/>
      </c>
      <c r="AI41" s="22" t="str">
        <f t="shared" si="63"/>
        <v/>
      </c>
    </row>
    <row r="42" spans="2:35">
      <c r="B42" s="18">
        <v>1035</v>
      </c>
      <c r="C42" s="19">
        <f t="shared" si="33"/>
        <v>4</v>
      </c>
      <c r="D42" s="20" t="str">
        <f t="shared" si="34"/>
        <v>10355</v>
      </c>
      <c r="F42" s="21">
        <f t="shared" si="32"/>
        <v>5</v>
      </c>
      <c r="G42" s="22" t="str">
        <f t="shared" si="35"/>
        <v>1</v>
      </c>
      <c r="H42" s="22" t="str">
        <f t="shared" si="36"/>
        <v>0</v>
      </c>
      <c r="I42" s="22" t="str">
        <f t="shared" si="37"/>
        <v>3</v>
      </c>
      <c r="J42" s="22" t="str">
        <f t="shared" si="38"/>
        <v>5</v>
      </c>
      <c r="K42" s="22" t="str">
        <f t="shared" si="39"/>
        <v/>
      </c>
      <c r="L42" s="22" t="str">
        <f t="shared" si="40"/>
        <v/>
      </c>
      <c r="M42" s="22" t="str">
        <f t="shared" si="41"/>
        <v/>
      </c>
      <c r="N42" s="22" t="str">
        <f t="shared" si="42"/>
        <v/>
      </c>
      <c r="O42" s="22" t="str">
        <f t="shared" si="43"/>
        <v/>
      </c>
      <c r="P42" s="22" t="str">
        <f t="shared" si="44"/>
        <v/>
      </c>
      <c r="Q42" s="22" t="str">
        <f t="shared" si="45"/>
        <v/>
      </c>
      <c r="R42" s="22" t="str">
        <f t="shared" si="46"/>
        <v/>
      </c>
      <c r="S42" s="22" t="str">
        <f t="shared" si="47"/>
        <v/>
      </c>
      <c r="T42" s="22" t="str">
        <f t="shared" si="48"/>
        <v/>
      </c>
      <c r="U42" s="22" t="str">
        <f t="shared" si="49"/>
        <v/>
      </c>
      <c r="V42" s="22" t="str">
        <f t="shared" si="50"/>
        <v/>
      </c>
      <c r="W42" s="22" t="str">
        <f t="shared" si="51"/>
        <v/>
      </c>
      <c r="X42" s="22" t="str">
        <f t="shared" si="52"/>
        <v/>
      </c>
      <c r="Y42" s="22" t="str">
        <f t="shared" si="53"/>
        <v/>
      </c>
      <c r="Z42" s="22" t="str">
        <f t="shared" si="54"/>
        <v/>
      </c>
      <c r="AA42" s="22" t="str">
        <f t="shared" si="55"/>
        <v/>
      </c>
      <c r="AB42" s="22" t="str">
        <f t="shared" si="56"/>
        <v/>
      </c>
      <c r="AC42" s="22" t="str">
        <f t="shared" si="57"/>
        <v/>
      </c>
      <c r="AD42" s="22" t="str">
        <f t="shared" si="58"/>
        <v/>
      </c>
      <c r="AE42" s="22" t="str">
        <f t="shared" si="59"/>
        <v/>
      </c>
      <c r="AF42" s="22" t="str">
        <f t="shared" si="60"/>
        <v/>
      </c>
      <c r="AG42" s="22" t="str">
        <f t="shared" si="61"/>
        <v/>
      </c>
      <c r="AH42" s="22" t="str">
        <f t="shared" si="62"/>
        <v/>
      </c>
      <c r="AI42" s="22" t="str">
        <f t="shared" si="63"/>
        <v/>
      </c>
    </row>
    <row r="43" spans="2:35">
      <c r="B43" s="18">
        <v>1036</v>
      </c>
      <c r="C43" s="19">
        <f t="shared" si="33"/>
        <v>4</v>
      </c>
      <c r="D43" s="20" t="str">
        <f t="shared" si="34"/>
        <v>10363</v>
      </c>
      <c r="F43" s="21">
        <f t="shared" si="32"/>
        <v>5</v>
      </c>
      <c r="G43" s="22" t="str">
        <f t="shared" si="35"/>
        <v>1</v>
      </c>
      <c r="H43" s="22" t="str">
        <f t="shared" si="36"/>
        <v>0</v>
      </c>
      <c r="I43" s="22" t="str">
        <f t="shared" si="37"/>
        <v>3</v>
      </c>
      <c r="J43" s="22" t="str">
        <f t="shared" si="38"/>
        <v>6</v>
      </c>
      <c r="K43" s="22" t="str">
        <f t="shared" si="39"/>
        <v/>
      </c>
      <c r="L43" s="22" t="str">
        <f t="shared" si="40"/>
        <v/>
      </c>
      <c r="M43" s="22" t="str">
        <f t="shared" si="41"/>
        <v/>
      </c>
      <c r="N43" s="22" t="str">
        <f t="shared" si="42"/>
        <v/>
      </c>
      <c r="O43" s="22" t="str">
        <f t="shared" si="43"/>
        <v/>
      </c>
      <c r="P43" s="22" t="str">
        <f t="shared" si="44"/>
        <v/>
      </c>
      <c r="Q43" s="22" t="str">
        <f t="shared" si="45"/>
        <v/>
      </c>
      <c r="R43" s="22" t="str">
        <f t="shared" si="46"/>
        <v/>
      </c>
      <c r="S43" s="22" t="str">
        <f t="shared" si="47"/>
        <v/>
      </c>
      <c r="T43" s="22" t="str">
        <f t="shared" si="48"/>
        <v/>
      </c>
      <c r="U43" s="22" t="str">
        <f t="shared" si="49"/>
        <v/>
      </c>
      <c r="V43" s="22" t="str">
        <f t="shared" si="50"/>
        <v/>
      </c>
      <c r="W43" s="22" t="str">
        <f t="shared" si="51"/>
        <v/>
      </c>
      <c r="X43" s="22" t="str">
        <f t="shared" si="52"/>
        <v/>
      </c>
      <c r="Y43" s="22" t="str">
        <f t="shared" si="53"/>
        <v/>
      </c>
      <c r="Z43" s="22" t="str">
        <f t="shared" si="54"/>
        <v/>
      </c>
      <c r="AA43" s="22" t="str">
        <f t="shared" si="55"/>
        <v/>
      </c>
      <c r="AB43" s="22" t="str">
        <f t="shared" si="56"/>
        <v/>
      </c>
      <c r="AC43" s="22" t="str">
        <f t="shared" si="57"/>
        <v/>
      </c>
      <c r="AD43" s="22" t="str">
        <f t="shared" si="58"/>
        <v/>
      </c>
      <c r="AE43" s="22" t="str">
        <f t="shared" si="59"/>
        <v/>
      </c>
      <c r="AF43" s="22" t="str">
        <f t="shared" si="60"/>
        <v/>
      </c>
      <c r="AG43" s="22" t="str">
        <f t="shared" si="61"/>
        <v/>
      </c>
      <c r="AH43" s="22" t="str">
        <f t="shared" si="62"/>
        <v/>
      </c>
      <c r="AI43" s="22" t="str">
        <f t="shared" si="63"/>
        <v/>
      </c>
    </row>
    <row r="44" spans="2:35">
      <c r="B44" s="18">
        <v>1037</v>
      </c>
      <c r="C44" s="19">
        <f t="shared" si="33"/>
        <v>4</v>
      </c>
      <c r="D44" s="20" t="str">
        <f t="shared" si="34"/>
        <v>10371</v>
      </c>
      <c r="F44" s="21">
        <f t="shared" si="32"/>
        <v>5</v>
      </c>
      <c r="G44" s="22" t="str">
        <f t="shared" si="35"/>
        <v>1</v>
      </c>
      <c r="H44" s="22" t="str">
        <f t="shared" si="36"/>
        <v>0</v>
      </c>
      <c r="I44" s="22" t="str">
        <f t="shared" si="37"/>
        <v>3</v>
      </c>
      <c r="J44" s="22" t="str">
        <f t="shared" si="38"/>
        <v>7</v>
      </c>
      <c r="K44" s="22" t="str">
        <f t="shared" si="39"/>
        <v/>
      </c>
      <c r="L44" s="22" t="str">
        <f t="shared" si="40"/>
        <v/>
      </c>
      <c r="M44" s="22" t="str">
        <f t="shared" si="41"/>
        <v/>
      </c>
      <c r="N44" s="22" t="str">
        <f t="shared" si="42"/>
        <v/>
      </c>
      <c r="O44" s="22" t="str">
        <f t="shared" si="43"/>
        <v/>
      </c>
      <c r="P44" s="22" t="str">
        <f t="shared" si="44"/>
        <v/>
      </c>
      <c r="Q44" s="22" t="str">
        <f t="shared" si="45"/>
        <v/>
      </c>
      <c r="R44" s="22" t="str">
        <f t="shared" si="46"/>
        <v/>
      </c>
      <c r="S44" s="22" t="str">
        <f t="shared" si="47"/>
        <v/>
      </c>
      <c r="T44" s="22" t="str">
        <f t="shared" si="48"/>
        <v/>
      </c>
      <c r="U44" s="22" t="str">
        <f t="shared" si="49"/>
        <v/>
      </c>
      <c r="V44" s="22" t="str">
        <f t="shared" si="50"/>
        <v/>
      </c>
      <c r="W44" s="22" t="str">
        <f t="shared" si="51"/>
        <v/>
      </c>
      <c r="X44" s="22" t="str">
        <f t="shared" si="52"/>
        <v/>
      </c>
      <c r="Y44" s="22" t="str">
        <f t="shared" si="53"/>
        <v/>
      </c>
      <c r="Z44" s="22" t="str">
        <f t="shared" si="54"/>
        <v/>
      </c>
      <c r="AA44" s="22" t="str">
        <f t="shared" si="55"/>
        <v/>
      </c>
      <c r="AB44" s="22" t="str">
        <f t="shared" si="56"/>
        <v/>
      </c>
      <c r="AC44" s="22" t="str">
        <f t="shared" si="57"/>
        <v/>
      </c>
      <c r="AD44" s="22" t="str">
        <f t="shared" si="58"/>
        <v/>
      </c>
      <c r="AE44" s="22" t="str">
        <f t="shared" si="59"/>
        <v/>
      </c>
      <c r="AF44" s="22" t="str">
        <f t="shared" si="60"/>
        <v/>
      </c>
      <c r="AG44" s="22" t="str">
        <f t="shared" si="61"/>
        <v/>
      </c>
      <c r="AH44" s="22" t="str">
        <f t="shared" si="62"/>
        <v/>
      </c>
      <c r="AI44" s="22" t="str">
        <f t="shared" si="63"/>
        <v/>
      </c>
    </row>
    <row r="45" spans="2:35">
      <c r="B45" s="18">
        <v>1038</v>
      </c>
      <c r="C45" s="19">
        <f t="shared" si="33"/>
        <v>4</v>
      </c>
      <c r="D45" s="20" t="str">
        <f t="shared" si="34"/>
        <v>10389</v>
      </c>
      <c r="F45" s="21">
        <f t="shared" si="32"/>
        <v>5</v>
      </c>
      <c r="G45" s="22" t="str">
        <f t="shared" si="35"/>
        <v>1</v>
      </c>
      <c r="H45" s="22" t="str">
        <f t="shared" si="36"/>
        <v>0</v>
      </c>
      <c r="I45" s="22" t="str">
        <f t="shared" si="37"/>
        <v>3</v>
      </c>
      <c r="J45" s="22" t="str">
        <f t="shared" si="38"/>
        <v>8</v>
      </c>
      <c r="K45" s="22" t="str">
        <f t="shared" si="39"/>
        <v/>
      </c>
      <c r="L45" s="22" t="str">
        <f t="shared" si="40"/>
        <v/>
      </c>
      <c r="M45" s="22" t="str">
        <f t="shared" si="41"/>
        <v/>
      </c>
      <c r="N45" s="22" t="str">
        <f t="shared" si="42"/>
        <v/>
      </c>
      <c r="O45" s="22" t="str">
        <f t="shared" si="43"/>
        <v/>
      </c>
      <c r="P45" s="22" t="str">
        <f t="shared" si="44"/>
        <v/>
      </c>
      <c r="Q45" s="22" t="str">
        <f t="shared" si="45"/>
        <v/>
      </c>
      <c r="R45" s="22" t="str">
        <f t="shared" si="46"/>
        <v/>
      </c>
      <c r="S45" s="22" t="str">
        <f t="shared" si="47"/>
        <v/>
      </c>
      <c r="T45" s="22" t="str">
        <f t="shared" si="48"/>
        <v/>
      </c>
      <c r="U45" s="22" t="str">
        <f t="shared" si="49"/>
        <v/>
      </c>
      <c r="V45" s="22" t="str">
        <f t="shared" si="50"/>
        <v/>
      </c>
      <c r="W45" s="22" t="str">
        <f t="shared" si="51"/>
        <v/>
      </c>
      <c r="X45" s="22" t="str">
        <f t="shared" si="52"/>
        <v/>
      </c>
      <c r="Y45" s="22" t="str">
        <f t="shared" si="53"/>
        <v/>
      </c>
      <c r="Z45" s="22" t="str">
        <f t="shared" si="54"/>
        <v/>
      </c>
      <c r="AA45" s="22" t="str">
        <f t="shared" si="55"/>
        <v/>
      </c>
      <c r="AB45" s="22" t="str">
        <f t="shared" si="56"/>
        <v/>
      </c>
      <c r="AC45" s="22" t="str">
        <f t="shared" si="57"/>
        <v/>
      </c>
      <c r="AD45" s="22" t="str">
        <f t="shared" si="58"/>
        <v/>
      </c>
      <c r="AE45" s="22" t="str">
        <f t="shared" si="59"/>
        <v/>
      </c>
      <c r="AF45" s="22" t="str">
        <f t="shared" si="60"/>
        <v/>
      </c>
      <c r="AG45" s="22" t="str">
        <f t="shared" si="61"/>
        <v/>
      </c>
      <c r="AH45" s="22" t="str">
        <f t="shared" si="62"/>
        <v/>
      </c>
      <c r="AI45" s="22" t="str">
        <f t="shared" si="63"/>
        <v/>
      </c>
    </row>
    <row r="46" spans="2:35">
      <c r="B46" s="18">
        <v>1039</v>
      </c>
      <c r="C46" s="19">
        <f t="shared" si="33"/>
        <v>4</v>
      </c>
      <c r="D46" s="20" t="str">
        <f t="shared" si="34"/>
        <v>10397</v>
      </c>
      <c r="F46" s="21">
        <f t="shared" si="32"/>
        <v>5</v>
      </c>
      <c r="G46" s="22" t="str">
        <f t="shared" si="35"/>
        <v>1</v>
      </c>
      <c r="H46" s="22" t="str">
        <f t="shared" si="36"/>
        <v>0</v>
      </c>
      <c r="I46" s="22" t="str">
        <f t="shared" si="37"/>
        <v>3</v>
      </c>
      <c r="J46" s="22" t="str">
        <f t="shared" si="38"/>
        <v>9</v>
      </c>
      <c r="K46" s="22" t="str">
        <f t="shared" si="39"/>
        <v/>
      </c>
      <c r="L46" s="22" t="str">
        <f t="shared" si="40"/>
        <v/>
      </c>
      <c r="M46" s="22" t="str">
        <f t="shared" si="41"/>
        <v/>
      </c>
      <c r="N46" s="22" t="str">
        <f t="shared" si="42"/>
        <v/>
      </c>
      <c r="O46" s="22" t="str">
        <f t="shared" si="43"/>
        <v/>
      </c>
      <c r="P46" s="22" t="str">
        <f t="shared" si="44"/>
        <v/>
      </c>
      <c r="Q46" s="22" t="str">
        <f t="shared" si="45"/>
        <v/>
      </c>
      <c r="R46" s="22" t="str">
        <f t="shared" si="46"/>
        <v/>
      </c>
      <c r="S46" s="22" t="str">
        <f t="shared" si="47"/>
        <v/>
      </c>
      <c r="T46" s="22" t="str">
        <f t="shared" si="48"/>
        <v/>
      </c>
      <c r="U46" s="22" t="str">
        <f t="shared" si="49"/>
        <v/>
      </c>
      <c r="V46" s="22" t="str">
        <f t="shared" si="50"/>
        <v/>
      </c>
      <c r="W46" s="22" t="str">
        <f t="shared" si="51"/>
        <v/>
      </c>
      <c r="X46" s="22" t="str">
        <f t="shared" si="52"/>
        <v/>
      </c>
      <c r="Y46" s="22" t="str">
        <f t="shared" si="53"/>
        <v/>
      </c>
      <c r="Z46" s="22" t="str">
        <f t="shared" si="54"/>
        <v/>
      </c>
      <c r="AA46" s="22" t="str">
        <f t="shared" si="55"/>
        <v/>
      </c>
      <c r="AB46" s="22" t="str">
        <f t="shared" si="56"/>
        <v/>
      </c>
      <c r="AC46" s="22" t="str">
        <f t="shared" si="57"/>
        <v/>
      </c>
      <c r="AD46" s="22" t="str">
        <f t="shared" si="58"/>
        <v/>
      </c>
      <c r="AE46" s="22" t="str">
        <f t="shared" si="59"/>
        <v/>
      </c>
      <c r="AF46" s="22" t="str">
        <f t="shared" si="60"/>
        <v/>
      </c>
      <c r="AG46" s="22" t="str">
        <f t="shared" si="61"/>
        <v/>
      </c>
      <c r="AH46" s="22" t="str">
        <f t="shared" si="62"/>
        <v/>
      </c>
      <c r="AI46" s="22" t="str">
        <f t="shared" si="63"/>
        <v/>
      </c>
    </row>
    <row r="47" spans="2:35">
      <c r="B47" s="18">
        <v>1040</v>
      </c>
      <c r="C47" s="19">
        <f t="shared" si="33"/>
        <v>4</v>
      </c>
      <c r="D47" s="20" t="str">
        <f t="shared" si="34"/>
        <v>10405</v>
      </c>
      <c r="F47" s="21">
        <f t="shared" si="32"/>
        <v>5</v>
      </c>
      <c r="G47" s="22" t="str">
        <f t="shared" si="35"/>
        <v>1</v>
      </c>
      <c r="H47" s="22" t="str">
        <f t="shared" si="36"/>
        <v>0</v>
      </c>
      <c r="I47" s="22" t="str">
        <f t="shared" si="37"/>
        <v>4</v>
      </c>
      <c r="J47" s="22" t="str">
        <f t="shared" si="38"/>
        <v>0</v>
      </c>
      <c r="K47" s="22" t="str">
        <f t="shared" si="39"/>
        <v/>
      </c>
      <c r="L47" s="22" t="str">
        <f t="shared" si="40"/>
        <v/>
      </c>
      <c r="M47" s="22" t="str">
        <f t="shared" si="41"/>
        <v/>
      </c>
      <c r="N47" s="22" t="str">
        <f t="shared" si="42"/>
        <v/>
      </c>
      <c r="O47" s="22" t="str">
        <f t="shared" si="43"/>
        <v/>
      </c>
      <c r="P47" s="22" t="str">
        <f t="shared" si="44"/>
        <v/>
      </c>
      <c r="Q47" s="22" t="str">
        <f t="shared" si="45"/>
        <v/>
      </c>
      <c r="R47" s="22" t="str">
        <f t="shared" si="46"/>
        <v/>
      </c>
      <c r="S47" s="22" t="str">
        <f t="shared" si="47"/>
        <v/>
      </c>
      <c r="T47" s="22" t="str">
        <f t="shared" si="48"/>
        <v/>
      </c>
      <c r="U47" s="22" t="str">
        <f t="shared" si="49"/>
        <v/>
      </c>
      <c r="V47" s="22" t="str">
        <f t="shared" si="50"/>
        <v/>
      </c>
      <c r="W47" s="22" t="str">
        <f t="shared" si="51"/>
        <v/>
      </c>
      <c r="X47" s="22" t="str">
        <f t="shared" si="52"/>
        <v/>
      </c>
      <c r="Y47" s="22" t="str">
        <f t="shared" si="53"/>
        <v/>
      </c>
      <c r="Z47" s="22" t="str">
        <f t="shared" si="54"/>
        <v/>
      </c>
      <c r="AA47" s="22" t="str">
        <f t="shared" si="55"/>
        <v/>
      </c>
      <c r="AB47" s="22" t="str">
        <f t="shared" si="56"/>
        <v/>
      </c>
      <c r="AC47" s="22" t="str">
        <f t="shared" si="57"/>
        <v/>
      </c>
      <c r="AD47" s="22" t="str">
        <f t="shared" si="58"/>
        <v/>
      </c>
      <c r="AE47" s="22" t="str">
        <f t="shared" si="59"/>
        <v/>
      </c>
      <c r="AF47" s="22" t="str">
        <f t="shared" si="60"/>
        <v/>
      </c>
      <c r="AG47" s="22" t="str">
        <f t="shared" si="61"/>
        <v/>
      </c>
      <c r="AH47" s="22" t="str">
        <f t="shared" si="62"/>
        <v/>
      </c>
      <c r="AI47" s="22" t="str">
        <f t="shared" si="63"/>
        <v/>
      </c>
    </row>
    <row r="48" spans="2:35">
      <c r="B48" s="18">
        <v>1041</v>
      </c>
      <c r="C48" s="19">
        <f t="shared" si="33"/>
        <v>4</v>
      </c>
      <c r="D48" s="20" t="str">
        <f t="shared" si="34"/>
        <v>10413</v>
      </c>
      <c r="F48" s="21">
        <f t="shared" si="32"/>
        <v>5</v>
      </c>
      <c r="G48" s="22" t="str">
        <f t="shared" si="35"/>
        <v>1</v>
      </c>
      <c r="H48" s="22" t="str">
        <f t="shared" si="36"/>
        <v>0</v>
      </c>
      <c r="I48" s="22" t="str">
        <f t="shared" si="37"/>
        <v>4</v>
      </c>
      <c r="J48" s="22" t="str">
        <f t="shared" si="38"/>
        <v>1</v>
      </c>
      <c r="K48" s="22" t="str">
        <f t="shared" si="39"/>
        <v/>
      </c>
      <c r="L48" s="22" t="str">
        <f t="shared" si="40"/>
        <v/>
      </c>
      <c r="M48" s="22" t="str">
        <f t="shared" si="41"/>
        <v/>
      </c>
      <c r="N48" s="22" t="str">
        <f t="shared" si="42"/>
        <v/>
      </c>
      <c r="O48" s="22" t="str">
        <f t="shared" si="43"/>
        <v/>
      </c>
      <c r="P48" s="22" t="str">
        <f t="shared" si="44"/>
        <v/>
      </c>
      <c r="Q48" s="22" t="str">
        <f t="shared" si="45"/>
        <v/>
      </c>
      <c r="R48" s="22" t="str">
        <f t="shared" si="46"/>
        <v/>
      </c>
      <c r="S48" s="22" t="str">
        <f t="shared" si="47"/>
        <v/>
      </c>
      <c r="T48" s="22" t="str">
        <f t="shared" si="48"/>
        <v/>
      </c>
      <c r="U48" s="22" t="str">
        <f t="shared" si="49"/>
        <v/>
      </c>
      <c r="V48" s="22" t="str">
        <f t="shared" si="50"/>
        <v/>
      </c>
      <c r="W48" s="22" t="str">
        <f t="shared" si="51"/>
        <v/>
      </c>
      <c r="X48" s="22" t="str">
        <f t="shared" si="52"/>
        <v/>
      </c>
      <c r="Y48" s="22" t="str">
        <f t="shared" si="53"/>
        <v/>
      </c>
      <c r="Z48" s="22" t="str">
        <f t="shared" si="54"/>
        <v/>
      </c>
      <c r="AA48" s="22" t="str">
        <f t="shared" si="55"/>
        <v/>
      </c>
      <c r="AB48" s="22" t="str">
        <f t="shared" si="56"/>
        <v/>
      </c>
      <c r="AC48" s="22" t="str">
        <f t="shared" si="57"/>
        <v/>
      </c>
      <c r="AD48" s="22" t="str">
        <f t="shared" si="58"/>
        <v/>
      </c>
      <c r="AE48" s="22" t="str">
        <f t="shared" si="59"/>
        <v/>
      </c>
      <c r="AF48" s="22" t="str">
        <f t="shared" si="60"/>
        <v/>
      </c>
      <c r="AG48" s="22" t="str">
        <f t="shared" si="61"/>
        <v/>
      </c>
      <c r="AH48" s="22" t="str">
        <f t="shared" si="62"/>
        <v/>
      </c>
      <c r="AI48" s="22" t="str">
        <f t="shared" si="63"/>
        <v/>
      </c>
    </row>
    <row r="49" spans="2:35">
      <c r="B49" s="18">
        <v>1042</v>
      </c>
      <c r="C49" s="19">
        <f t="shared" si="33"/>
        <v>4</v>
      </c>
      <c r="D49" s="20" t="str">
        <f t="shared" si="34"/>
        <v>10421</v>
      </c>
      <c r="F49" s="21">
        <f t="shared" si="32"/>
        <v>5</v>
      </c>
      <c r="G49" s="22" t="str">
        <f t="shared" si="35"/>
        <v>1</v>
      </c>
      <c r="H49" s="22" t="str">
        <f t="shared" si="36"/>
        <v>0</v>
      </c>
      <c r="I49" s="22" t="str">
        <f t="shared" si="37"/>
        <v>4</v>
      </c>
      <c r="J49" s="22" t="str">
        <f t="shared" si="38"/>
        <v>2</v>
      </c>
      <c r="K49" s="22" t="str">
        <f t="shared" si="39"/>
        <v/>
      </c>
      <c r="L49" s="22" t="str">
        <f t="shared" si="40"/>
        <v/>
      </c>
      <c r="M49" s="22" t="str">
        <f t="shared" si="41"/>
        <v/>
      </c>
      <c r="N49" s="22" t="str">
        <f t="shared" si="42"/>
        <v/>
      </c>
      <c r="O49" s="22" t="str">
        <f t="shared" si="43"/>
        <v/>
      </c>
      <c r="P49" s="22" t="str">
        <f t="shared" si="44"/>
        <v/>
      </c>
      <c r="Q49" s="22" t="str">
        <f t="shared" si="45"/>
        <v/>
      </c>
      <c r="R49" s="22" t="str">
        <f t="shared" si="46"/>
        <v/>
      </c>
      <c r="S49" s="22" t="str">
        <f t="shared" si="47"/>
        <v/>
      </c>
      <c r="T49" s="22" t="str">
        <f t="shared" si="48"/>
        <v/>
      </c>
      <c r="U49" s="22" t="str">
        <f t="shared" si="49"/>
        <v/>
      </c>
      <c r="V49" s="22" t="str">
        <f t="shared" si="50"/>
        <v/>
      </c>
      <c r="W49" s="22" t="str">
        <f t="shared" si="51"/>
        <v/>
      </c>
      <c r="X49" s="22" t="str">
        <f t="shared" si="52"/>
        <v/>
      </c>
      <c r="Y49" s="22" t="str">
        <f t="shared" si="53"/>
        <v/>
      </c>
      <c r="Z49" s="22" t="str">
        <f t="shared" si="54"/>
        <v/>
      </c>
      <c r="AA49" s="22" t="str">
        <f t="shared" si="55"/>
        <v/>
      </c>
      <c r="AB49" s="22" t="str">
        <f t="shared" si="56"/>
        <v/>
      </c>
      <c r="AC49" s="22" t="str">
        <f t="shared" si="57"/>
        <v/>
      </c>
      <c r="AD49" s="22" t="str">
        <f t="shared" si="58"/>
        <v/>
      </c>
      <c r="AE49" s="22" t="str">
        <f t="shared" si="59"/>
        <v/>
      </c>
      <c r="AF49" s="22" t="str">
        <f t="shared" si="60"/>
        <v/>
      </c>
      <c r="AG49" s="22" t="str">
        <f t="shared" si="61"/>
        <v/>
      </c>
      <c r="AH49" s="22" t="str">
        <f t="shared" si="62"/>
        <v/>
      </c>
      <c r="AI49" s="22" t="str">
        <f t="shared" si="63"/>
        <v/>
      </c>
    </row>
    <row r="50" spans="2:35">
      <c r="B50" s="18">
        <v>1043</v>
      </c>
      <c r="C50" s="19">
        <f t="shared" si="33"/>
        <v>4</v>
      </c>
      <c r="D50" s="20" t="str">
        <f t="shared" si="34"/>
        <v>10439</v>
      </c>
      <c r="F50" s="21">
        <f t="shared" si="32"/>
        <v>5</v>
      </c>
      <c r="G50" s="22" t="str">
        <f t="shared" si="35"/>
        <v>1</v>
      </c>
      <c r="H50" s="22" t="str">
        <f t="shared" si="36"/>
        <v>0</v>
      </c>
      <c r="I50" s="22" t="str">
        <f t="shared" si="37"/>
        <v>4</v>
      </c>
      <c r="J50" s="22" t="str">
        <f t="shared" si="38"/>
        <v>3</v>
      </c>
      <c r="K50" s="22" t="str">
        <f t="shared" si="39"/>
        <v/>
      </c>
      <c r="L50" s="22" t="str">
        <f t="shared" si="40"/>
        <v/>
      </c>
      <c r="M50" s="22" t="str">
        <f t="shared" si="41"/>
        <v/>
      </c>
      <c r="N50" s="22" t="str">
        <f t="shared" si="42"/>
        <v/>
      </c>
      <c r="O50" s="22" t="str">
        <f t="shared" si="43"/>
        <v/>
      </c>
      <c r="P50" s="22" t="str">
        <f t="shared" si="44"/>
        <v/>
      </c>
      <c r="Q50" s="22" t="str">
        <f t="shared" si="45"/>
        <v/>
      </c>
      <c r="R50" s="22" t="str">
        <f t="shared" si="46"/>
        <v/>
      </c>
      <c r="S50" s="22" t="str">
        <f t="shared" si="47"/>
        <v/>
      </c>
      <c r="T50" s="22" t="str">
        <f t="shared" si="48"/>
        <v/>
      </c>
      <c r="U50" s="22" t="str">
        <f t="shared" si="49"/>
        <v/>
      </c>
      <c r="V50" s="22" t="str">
        <f t="shared" si="50"/>
        <v/>
      </c>
      <c r="W50" s="22" t="str">
        <f t="shared" si="51"/>
        <v/>
      </c>
      <c r="X50" s="22" t="str">
        <f t="shared" si="52"/>
        <v/>
      </c>
      <c r="Y50" s="22" t="str">
        <f t="shared" si="53"/>
        <v/>
      </c>
      <c r="Z50" s="22" t="str">
        <f t="shared" si="54"/>
        <v/>
      </c>
      <c r="AA50" s="22" t="str">
        <f t="shared" si="55"/>
        <v/>
      </c>
      <c r="AB50" s="22" t="str">
        <f t="shared" si="56"/>
        <v/>
      </c>
      <c r="AC50" s="22" t="str">
        <f t="shared" si="57"/>
        <v/>
      </c>
      <c r="AD50" s="22" t="str">
        <f t="shared" si="58"/>
        <v/>
      </c>
      <c r="AE50" s="22" t="str">
        <f t="shared" si="59"/>
        <v/>
      </c>
      <c r="AF50" s="22" t="str">
        <f t="shared" si="60"/>
        <v/>
      </c>
      <c r="AG50" s="22" t="str">
        <f t="shared" si="61"/>
        <v/>
      </c>
      <c r="AH50" s="22" t="str">
        <f t="shared" si="62"/>
        <v/>
      </c>
      <c r="AI50" s="22" t="str">
        <f t="shared" si="63"/>
        <v/>
      </c>
    </row>
    <row r="51" spans="2:35">
      <c r="B51" s="18">
        <v>1044</v>
      </c>
      <c r="C51" s="19">
        <f t="shared" si="33"/>
        <v>4</v>
      </c>
      <c r="D51" s="20" t="str">
        <f t="shared" si="34"/>
        <v>10447</v>
      </c>
      <c r="F51" s="21">
        <f t="shared" si="32"/>
        <v>5</v>
      </c>
      <c r="G51" s="22" t="str">
        <f t="shared" si="35"/>
        <v>1</v>
      </c>
      <c r="H51" s="22" t="str">
        <f t="shared" si="36"/>
        <v>0</v>
      </c>
      <c r="I51" s="22" t="str">
        <f t="shared" si="37"/>
        <v>4</v>
      </c>
      <c r="J51" s="22" t="str">
        <f t="shared" si="38"/>
        <v>4</v>
      </c>
      <c r="K51" s="22" t="str">
        <f t="shared" si="39"/>
        <v/>
      </c>
      <c r="L51" s="22" t="str">
        <f t="shared" si="40"/>
        <v/>
      </c>
      <c r="M51" s="22" t="str">
        <f t="shared" si="41"/>
        <v/>
      </c>
      <c r="N51" s="22" t="str">
        <f t="shared" si="42"/>
        <v/>
      </c>
      <c r="O51" s="22" t="str">
        <f t="shared" si="43"/>
        <v/>
      </c>
      <c r="P51" s="22" t="str">
        <f t="shared" si="44"/>
        <v/>
      </c>
      <c r="Q51" s="22" t="str">
        <f t="shared" si="45"/>
        <v/>
      </c>
      <c r="R51" s="22" t="str">
        <f t="shared" si="46"/>
        <v/>
      </c>
      <c r="S51" s="22" t="str">
        <f t="shared" si="47"/>
        <v/>
      </c>
      <c r="T51" s="22" t="str">
        <f t="shared" si="48"/>
        <v/>
      </c>
      <c r="U51" s="22" t="str">
        <f t="shared" si="49"/>
        <v/>
      </c>
      <c r="V51" s="22" t="str">
        <f t="shared" si="50"/>
        <v/>
      </c>
      <c r="W51" s="22" t="str">
        <f t="shared" si="51"/>
        <v/>
      </c>
      <c r="X51" s="22" t="str">
        <f t="shared" si="52"/>
        <v/>
      </c>
      <c r="Y51" s="22" t="str">
        <f t="shared" si="53"/>
        <v/>
      </c>
      <c r="Z51" s="22" t="str">
        <f t="shared" si="54"/>
        <v/>
      </c>
      <c r="AA51" s="22" t="str">
        <f t="shared" si="55"/>
        <v/>
      </c>
      <c r="AB51" s="22" t="str">
        <f t="shared" si="56"/>
        <v/>
      </c>
      <c r="AC51" s="22" t="str">
        <f t="shared" si="57"/>
        <v/>
      </c>
      <c r="AD51" s="22" t="str">
        <f t="shared" si="58"/>
        <v/>
      </c>
      <c r="AE51" s="22" t="str">
        <f t="shared" si="59"/>
        <v/>
      </c>
      <c r="AF51" s="22" t="str">
        <f t="shared" si="60"/>
        <v/>
      </c>
      <c r="AG51" s="22" t="str">
        <f t="shared" si="61"/>
        <v/>
      </c>
      <c r="AH51" s="22" t="str">
        <f t="shared" si="62"/>
        <v/>
      </c>
      <c r="AI51" s="22" t="str">
        <f t="shared" si="63"/>
        <v/>
      </c>
    </row>
    <row r="52" spans="2:35">
      <c r="B52" s="18">
        <v>1045</v>
      </c>
      <c r="C52" s="19">
        <f t="shared" si="33"/>
        <v>4</v>
      </c>
      <c r="D52" s="20" t="str">
        <f t="shared" si="34"/>
        <v>10454</v>
      </c>
      <c r="F52" s="21">
        <f t="shared" si="32"/>
        <v>5</v>
      </c>
      <c r="G52" s="22" t="str">
        <f t="shared" si="35"/>
        <v>1</v>
      </c>
      <c r="H52" s="22" t="str">
        <f t="shared" si="36"/>
        <v>0</v>
      </c>
      <c r="I52" s="22" t="str">
        <f t="shared" si="37"/>
        <v>4</v>
      </c>
      <c r="J52" s="22" t="str">
        <f t="shared" si="38"/>
        <v>5</v>
      </c>
      <c r="K52" s="22" t="str">
        <f t="shared" si="39"/>
        <v/>
      </c>
      <c r="L52" s="22" t="str">
        <f t="shared" si="40"/>
        <v/>
      </c>
      <c r="M52" s="22" t="str">
        <f t="shared" si="41"/>
        <v/>
      </c>
      <c r="N52" s="22" t="str">
        <f t="shared" si="42"/>
        <v/>
      </c>
      <c r="O52" s="22" t="str">
        <f t="shared" si="43"/>
        <v/>
      </c>
      <c r="P52" s="22" t="str">
        <f t="shared" si="44"/>
        <v/>
      </c>
      <c r="Q52" s="22" t="str">
        <f t="shared" si="45"/>
        <v/>
      </c>
      <c r="R52" s="22" t="str">
        <f t="shared" si="46"/>
        <v/>
      </c>
      <c r="S52" s="22" t="str">
        <f t="shared" si="47"/>
        <v/>
      </c>
      <c r="T52" s="22" t="str">
        <f t="shared" si="48"/>
        <v/>
      </c>
      <c r="U52" s="22" t="str">
        <f t="shared" si="49"/>
        <v/>
      </c>
      <c r="V52" s="22" t="str">
        <f t="shared" si="50"/>
        <v/>
      </c>
      <c r="W52" s="22" t="str">
        <f t="shared" si="51"/>
        <v/>
      </c>
      <c r="X52" s="22" t="str">
        <f t="shared" si="52"/>
        <v/>
      </c>
      <c r="Y52" s="22" t="str">
        <f t="shared" si="53"/>
        <v/>
      </c>
      <c r="Z52" s="22" t="str">
        <f t="shared" si="54"/>
        <v/>
      </c>
      <c r="AA52" s="22" t="str">
        <f t="shared" si="55"/>
        <v/>
      </c>
      <c r="AB52" s="22" t="str">
        <f t="shared" si="56"/>
        <v/>
      </c>
      <c r="AC52" s="22" t="str">
        <f t="shared" si="57"/>
        <v/>
      </c>
      <c r="AD52" s="22" t="str">
        <f t="shared" si="58"/>
        <v/>
      </c>
      <c r="AE52" s="22" t="str">
        <f t="shared" si="59"/>
        <v/>
      </c>
      <c r="AF52" s="22" t="str">
        <f t="shared" si="60"/>
        <v/>
      </c>
      <c r="AG52" s="22" t="str">
        <f t="shared" si="61"/>
        <v/>
      </c>
      <c r="AH52" s="22" t="str">
        <f t="shared" si="62"/>
        <v/>
      </c>
      <c r="AI52" s="22" t="str">
        <f t="shared" si="63"/>
        <v/>
      </c>
    </row>
    <row r="53" spans="2:35">
      <c r="B53" s="18">
        <v>1046</v>
      </c>
      <c r="C53" s="19">
        <f t="shared" si="33"/>
        <v>4</v>
      </c>
      <c r="D53" s="20" t="str">
        <f t="shared" si="34"/>
        <v>10462</v>
      </c>
      <c r="F53" s="21">
        <f t="shared" si="32"/>
        <v>5</v>
      </c>
      <c r="G53" s="22" t="str">
        <f t="shared" si="35"/>
        <v>1</v>
      </c>
      <c r="H53" s="22" t="str">
        <f t="shared" si="36"/>
        <v>0</v>
      </c>
      <c r="I53" s="22" t="str">
        <f t="shared" si="37"/>
        <v>4</v>
      </c>
      <c r="J53" s="22" t="str">
        <f t="shared" si="38"/>
        <v>6</v>
      </c>
      <c r="K53" s="22" t="str">
        <f t="shared" si="39"/>
        <v/>
      </c>
      <c r="L53" s="22" t="str">
        <f t="shared" si="40"/>
        <v/>
      </c>
      <c r="M53" s="22" t="str">
        <f t="shared" si="41"/>
        <v/>
      </c>
      <c r="N53" s="22" t="str">
        <f t="shared" si="42"/>
        <v/>
      </c>
      <c r="O53" s="22" t="str">
        <f t="shared" si="43"/>
        <v/>
      </c>
      <c r="P53" s="22" t="str">
        <f t="shared" si="44"/>
        <v/>
      </c>
      <c r="Q53" s="22" t="str">
        <f t="shared" si="45"/>
        <v/>
      </c>
      <c r="R53" s="22" t="str">
        <f t="shared" si="46"/>
        <v/>
      </c>
      <c r="S53" s="22" t="str">
        <f t="shared" si="47"/>
        <v/>
      </c>
      <c r="T53" s="22" t="str">
        <f t="shared" si="48"/>
        <v/>
      </c>
      <c r="U53" s="22" t="str">
        <f t="shared" si="49"/>
        <v/>
      </c>
      <c r="V53" s="22" t="str">
        <f t="shared" si="50"/>
        <v/>
      </c>
      <c r="W53" s="22" t="str">
        <f t="shared" si="51"/>
        <v/>
      </c>
      <c r="X53" s="22" t="str">
        <f t="shared" si="52"/>
        <v/>
      </c>
      <c r="Y53" s="22" t="str">
        <f t="shared" si="53"/>
        <v/>
      </c>
      <c r="Z53" s="22" t="str">
        <f t="shared" si="54"/>
        <v/>
      </c>
      <c r="AA53" s="22" t="str">
        <f t="shared" si="55"/>
        <v/>
      </c>
      <c r="AB53" s="22" t="str">
        <f t="shared" si="56"/>
        <v/>
      </c>
      <c r="AC53" s="22" t="str">
        <f t="shared" si="57"/>
        <v/>
      </c>
      <c r="AD53" s="22" t="str">
        <f t="shared" si="58"/>
        <v/>
      </c>
      <c r="AE53" s="22" t="str">
        <f t="shared" si="59"/>
        <v/>
      </c>
      <c r="AF53" s="22" t="str">
        <f t="shared" si="60"/>
        <v/>
      </c>
      <c r="AG53" s="22" t="str">
        <f t="shared" si="61"/>
        <v/>
      </c>
      <c r="AH53" s="22" t="str">
        <f t="shared" si="62"/>
        <v/>
      </c>
      <c r="AI53" s="22" t="str">
        <f t="shared" si="63"/>
        <v/>
      </c>
    </row>
    <row r="54" spans="2:35">
      <c r="B54" s="18">
        <v>1047</v>
      </c>
      <c r="C54" s="19">
        <f t="shared" si="33"/>
        <v>4</v>
      </c>
      <c r="D54" s="20" t="str">
        <f t="shared" si="34"/>
        <v>10470</v>
      </c>
      <c r="F54" s="21">
        <f t="shared" si="32"/>
        <v>5</v>
      </c>
      <c r="G54" s="22" t="str">
        <f t="shared" si="35"/>
        <v>1</v>
      </c>
      <c r="H54" s="22" t="str">
        <f t="shared" si="36"/>
        <v>0</v>
      </c>
      <c r="I54" s="22" t="str">
        <f t="shared" si="37"/>
        <v>4</v>
      </c>
      <c r="J54" s="22" t="str">
        <f t="shared" si="38"/>
        <v>7</v>
      </c>
      <c r="K54" s="22" t="str">
        <f t="shared" si="39"/>
        <v/>
      </c>
      <c r="L54" s="22" t="str">
        <f t="shared" si="40"/>
        <v/>
      </c>
      <c r="M54" s="22" t="str">
        <f t="shared" si="41"/>
        <v/>
      </c>
      <c r="N54" s="22" t="str">
        <f t="shared" si="42"/>
        <v/>
      </c>
      <c r="O54" s="22" t="str">
        <f t="shared" si="43"/>
        <v/>
      </c>
      <c r="P54" s="22" t="str">
        <f t="shared" si="44"/>
        <v/>
      </c>
      <c r="Q54" s="22" t="str">
        <f t="shared" si="45"/>
        <v/>
      </c>
      <c r="R54" s="22" t="str">
        <f t="shared" si="46"/>
        <v/>
      </c>
      <c r="S54" s="22" t="str">
        <f t="shared" si="47"/>
        <v/>
      </c>
      <c r="T54" s="22" t="str">
        <f t="shared" si="48"/>
        <v/>
      </c>
      <c r="U54" s="22" t="str">
        <f t="shared" si="49"/>
        <v/>
      </c>
      <c r="V54" s="22" t="str">
        <f t="shared" si="50"/>
        <v/>
      </c>
      <c r="W54" s="22" t="str">
        <f t="shared" si="51"/>
        <v/>
      </c>
      <c r="X54" s="22" t="str">
        <f t="shared" si="52"/>
        <v/>
      </c>
      <c r="Y54" s="22" t="str">
        <f t="shared" si="53"/>
        <v/>
      </c>
      <c r="Z54" s="22" t="str">
        <f t="shared" si="54"/>
        <v/>
      </c>
      <c r="AA54" s="22" t="str">
        <f t="shared" si="55"/>
        <v/>
      </c>
      <c r="AB54" s="22" t="str">
        <f t="shared" si="56"/>
        <v/>
      </c>
      <c r="AC54" s="22" t="str">
        <f t="shared" si="57"/>
        <v/>
      </c>
      <c r="AD54" s="22" t="str">
        <f t="shared" si="58"/>
        <v/>
      </c>
      <c r="AE54" s="22" t="str">
        <f t="shared" si="59"/>
        <v/>
      </c>
      <c r="AF54" s="22" t="str">
        <f t="shared" si="60"/>
        <v/>
      </c>
      <c r="AG54" s="22" t="str">
        <f t="shared" si="61"/>
        <v/>
      </c>
      <c r="AH54" s="22" t="str">
        <f t="shared" si="62"/>
        <v/>
      </c>
      <c r="AI54" s="22" t="str">
        <f t="shared" si="63"/>
        <v/>
      </c>
    </row>
    <row r="55" spans="2:35">
      <c r="B55" s="18">
        <v>1048</v>
      </c>
      <c r="C55" s="19">
        <f t="shared" si="33"/>
        <v>4</v>
      </c>
      <c r="D55" s="20" t="str">
        <f t="shared" si="34"/>
        <v>10488</v>
      </c>
      <c r="F55" s="21">
        <f t="shared" si="32"/>
        <v>5</v>
      </c>
      <c r="G55" s="22" t="str">
        <f t="shared" si="35"/>
        <v>1</v>
      </c>
      <c r="H55" s="22" t="str">
        <f t="shared" si="36"/>
        <v>0</v>
      </c>
      <c r="I55" s="22" t="str">
        <f t="shared" si="37"/>
        <v>4</v>
      </c>
      <c r="J55" s="22" t="str">
        <f t="shared" si="38"/>
        <v>8</v>
      </c>
      <c r="K55" s="22" t="str">
        <f t="shared" si="39"/>
        <v/>
      </c>
      <c r="L55" s="22" t="str">
        <f t="shared" si="40"/>
        <v/>
      </c>
      <c r="M55" s="22" t="str">
        <f t="shared" si="41"/>
        <v/>
      </c>
      <c r="N55" s="22" t="str">
        <f t="shared" si="42"/>
        <v/>
      </c>
      <c r="O55" s="22" t="str">
        <f t="shared" si="43"/>
        <v/>
      </c>
      <c r="P55" s="22" t="str">
        <f t="shared" si="44"/>
        <v/>
      </c>
      <c r="Q55" s="22" t="str">
        <f t="shared" si="45"/>
        <v/>
      </c>
      <c r="R55" s="22" t="str">
        <f t="shared" si="46"/>
        <v/>
      </c>
      <c r="S55" s="22" t="str">
        <f t="shared" si="47"/>
        <v/>
      </c>
      <c r="T55" s="22" t="str">
        <f t="shared" si="48"/>
        <v/>
      </c>
      <c r="U55" s="22" t="str">
        <f t="shared" si="49"/>
        <v/>
      </c>
      <c r="V55" s="22" t="str">
        <f t="shared" si="50"/>
        <v/>
      </c>
      <c r="W55" s="22" t="str">
        <f t="shared" si="51"/>
        <v/>
      </c>
      <c r="X55" s="22" t="str">
        <f t="shared" si="52"/>
        <v/>
      </c>
      <c r="Y55" s="22" t="str">
        <f t="shared" si="53"/>
        <v/>
      </c>
      <c r="Z55" s="22" t="str">
        <f t="shared" si="54"/>
        <v/>
      </c>
      <c r="AA55" s="22" t="str">
        <f t="shared" si="55"/>
        <v/>
      </c>
      <c r="AB55" s="22" t="str">
        <f t="shared" si="56"/>
        <v/>
      </c>
      <c r="AC55" s="22" t="str">
        <f t="shared" si="57"/>
        <v/>
      </c>
      <c r="AD55" s="22" t="str">
        <f t="shared" si="58"/>
        <v/>
      </c>
      <c r="AE55" s="22" t="str">
        <f t="shared" si="59"/>
        <v/>
      </c>
      <c r="AF55" s="22" t="str">
        <f t="shared" si="60"/>
        <v/>
      </c>
      <c r="AG55" s="22" t="str">
        <f t="shared" si="61"/>
        <v/>
      </c>
      <c r="AH55" s="22" t="str">
        <f t="shared" si="62"/>
        <v/>
      </c>
      <c r="AI55" s="22" t="str">
        <f t="shared" si="63"/>
        <v/>
      </c>
    </row>
    <row r="56" spans="2:35">
      <c r="B56" s="18">
        <v>1049</v>
      </c>
      <c r="C56" s="19">
        <f t="shared" si="33"/>
        <v>4</v>
      </c>
      <c r="D56" s="20" t="str">
        <f t="shared" si="34"/>
        <v>10496</v>
      </c>
      <c r="F56" s="21">
        <f t="shared" si="32"/>
        <v>5</v>
      </c>
      <c r="G56" s="22" t="str">
        <f t="shared" si="35"/>
        <v>1</v>
      </c>
      <c r="H56" s="22" t="str">
        <f t="shared" si="36"/>
        <v>0</v>
      </c>
      <c r="I56" s="22" t="str">
        <f t="shared" si="37"/>
        <v>4</v>
      </c>
      <c r="J56" s="22" t="str">
        <f t="shared" si="38"/>
        <v>9</v>
      </c>
      <c r="K56" s="22" t="str">
        <f t="shared" si="39"/>
        <v/>
      </c>
      <c r="L56" s="22" t="str">
        <f t="shared" si="40"/>
        <v/>
      </c>
      <c r="M56" s="22" t="str">
        <f t="shared" si="41"/>
        <v/>
      </c>
      <c r="N56" s="22" t="str">
        <f t="shared" si="42"/>
        <v/>
      </c>
      <c r="O56" s="22" t="str">
        <f t="shared" si="43"/>
        <v/>
      </c>
      <c r="P56" s="22" t="str">
        <f t="shared" si="44"/>
        <v/>
      </c>
      <c r="Q56" s="22" t="str">
        <f t="shared" si="45"/>
        <v/>
      </c>
      <c r="R56" s="22" t="str">
        <f t="shared" si="46"/>
        <v/>
      </c>
      <c r="S56" s="22" t="str">
        <f t="shared" si="47"/>
        <v/>
      </c>
      <c r="T56" s="22" t="str">
        <f t="shared" si="48"/>
        <v/>
      </c>
      <c r="U56" s="22" t="str">
        <f t="shared" si="49"/>
        <v/>
      </c>
      <c r="V56" s="22" t="str">
        <f t="shared" si="50"/>
        <v/>
      </c>
      <c r="W56" s="22" t="str">
        <f t="shared" si="51"/>
        <v/>
      </c>
      <c r="X56" s="22" t="str">
        <f t="shared" si="52"/>
        <v/>
      </c>
      <c r="Y56" s="22" t="str">
        <f t="shared" si="53"/>
        <v/>
      </c>
      <c r="Z56" s="22" t="str">
        <f t="shared" si="54"/>
        <v/>
      </c>
      <c r="AA56" s="22" t="str">
        <f t="shared" si="55"/>
        <v/>
      </c>
      <c r="AB56" s="22" t="str">
        <f t="shared" si="56"/>
        <v/>
      </c>
      <c r="AC56" s="22" t="str">
        <f t="shared" si="57"/>
        <v/>
      </c>
      <c r="AD56" s="22" t="str">
        <f t="shared" si="58"/>
        <v/>
      </c>
      <c r="AE56" s="22" t="str">
        <f t="shared" si="59"/>
        <v/>
      </c>
      <c r="AF56" s="22" t="str">
        <f t="shared" si="60"/>
        <v/>
      </c>
      <c r="AG56" s="22" t="str">
        <f t="shared" si="61"/>
        <v/>
      </c>
      <c r="AH56" s="22" t="str">
        <f t="shared" si="62"/>
        <v/>
      </c>
      <c r="AI56" s="22" t="str">
        <f t="shared" si="63"/>
        <v/>
      </c>
    </row>
    <row r="57" spans="2:35">
      <c r="B57" s="18">
        <v>1050</v>
      </c>
      <c r="C57" s="19">
        <f t="shared" si="33"/>
        <v>4</v>
      </c>
      <c r="D57" s="20" t="str">
        <f t="shared" si="34"/>
        <v>10504</v>
      </c>
      <c r="F57" s="21">
        <f t="shared" si="32"/>
        <v>5</v>
      </c>
      <c r="G57" s="22" t="str">
        <f t="shared" si="35"/>
        <v>1</v>
      </c>
      <c r="H57" s="22" t="str">
        <f t="shared" si="36"/>
        <v>0</v>
      </c>
      <c r="I57" s="22" t="str">
        <f t="shared" si="37"/>
        <v>5</v>
      </c>
      <c r="J57" s="22" t="str">
        <f t="shared" si="38"/>
        <v>0</v>
      </c>
      <c r="K57" s="22" t="str">
        <f t="shared" si="39"/>
        <v/>
      </c>
      <c r="L57" s="22" t="str">
        <f t="shared" si="40"/>
        <v/>
      </c>
      <c r="M57" s="22" t="str">
        <f t="shared" si="41"/>
        <v/>
      </c>
      <c r="N57" s="22" t="str">
        <f t="shared" si="42"/>
        <v/>
      </c>
      <c r="O57" s="22" t="str">
        <f t="shared" si="43"/>
        <v/>
      </c>
      <c r="P57" s="22" t="str">
        <f t="shared" si="44"/>
        <v/>
      </c>
      <c r="Q57" s="22" t="str">
        <f t="shared" si="45"/>
        <v/>
      </c>
      <c r="R57" s="22" t="str">
        <f t="shared" si="46"/>
        <v/>
      </c>
      <c r="S57" s="22" t="str">
        <f t="shared" si="47"/>
        <v/>
      </c>
      <c r="T57" s="22" t="str">
        <f t="shared" si="48"/>
        <v/>
      </c>
      <c r="U57" s="22" t="str">
        <f t="shared" si="49"/>
        <v/>
      </c>
      <c r="V57" s="22" t="str">
        <f t="shared" si="50"/>
        <v/>
      </c>
      <c r="W57" s="22" t="str">
        <f t="shared" si="51"/>
        <v/>
      </c>
      <c r="X57" s="22" t="str">
        <f t="shared" si="52"/>
        <v/>
      </c>
      <c r="Y57" s="22" t="str">
        <f t="shared" si="53"/>
        <v/>
      </c>
      <c r="Z57" s="22" t="str">
        <f t="shared" si="54"/>
        <v/>
      </c>
      <c r="AA57" s="22" t="str">
        <f t="shared" si="55"/>
        <v/>
      </c>
      <c r="AB57" s="22" t="str">
        <f t="shared" si="56"/>
        <v/>
      </c>
      <c r="AC57" s="22" t="str">
        <f t="shared" si="57"/>
        <v/>
      </c>
      <c r="AD57" s="22" t="str">
        <f t="shared" si="58"/>
        <v/>
      </c>
      <c r="AE57" s="22" t="str">
        <f t="shared" si="59"/>
        <v/>
      </c>
      <c r="AF57" s="22" t="str">
        <f t="shared" si="60"/>
        <v/>
      </c>
      <c r="AG57" s="22" t="str">
        <f t="shared" si="61"/>
        <v/>
      </c>
      <c r="AH57" s="22" t="str">
        <f t="shared" si="62"/>
        <v/>
      </c>
      <c r="AI57" s="22" t="str">
        <f t="shared" si="63"/>
        <v/>
      </c>
    </row>
    <row r="60" s="5" customFormat="1" ht="24.75" customHeight="1" spans="2:35">
      <c r="B60" s="23"/>
      <c r="G60" s="24" t="s">
        <v>6</v>
      </c>
      <c r="H60" s="24" t="s">
        <v>7</v>
      </c>
      <c r="I60" s="24" t="s">
        <v>8</v>
      </c>
      <c r="J60" s="24" t="s">
        <v>9</v>
      </c>
      <c r="K60" s="24" t="s">
        <v>10</v>
      </c>
      <c r="L60" s="24" t="s">
        <v>11</v>
      </c>
      <c r="M60" s="24" t="s">
        <v>12</v>
      </c>
      <c r="N60" s="24" t="s">
        <v>13</v>
      </c>
      <c r="O60" s="24" t="s">
        <v>14</v>
      </c>
      <c r="P60" s="24" t="s">
        <v>15</v>
      </c>
      <c r="Q60" s="24" t="s">
        <v>16</v>
      </c>
      <c r="R60" s="24" t="s">
        <v>17</v>
      </c>
      <c r="S60" s="24" t="s">
        <v>18</v>
      </c>
      <c r="T60" s="24" t="s">
        <v>19</v>
      </c>
      <c r="U60" s="24" t="s">
        <v>20</v>
      </c>
      <c r="V60" s="24" t="s">
        <v>21</v>
      </c>
      <c r="W60" s="24" t="s">
        <v>22</v>
      </c>
      <c r="X60" s="24" t="s">
        <v>23</v>
      </c>
      <c r="Y60" s="24" t="s">
        <v>24</v>
      </c>
      <c r="Z60" s="24" t="s">
        <v>25</v>
      </c>
      <c r="AA60" s="24" t="s">
        <v>26</v>
      </c>
      <c r="AB60" s="24" t="s">
        <v>27</v>
      </c>
      <c r="AC60" s="24" t="s">
        <v>28</v>
      </c>
      <c r="AD60" s="24" t="s">
        <v>29</v>
      </c>
      <c r="AE60" s="24" t="s">
        <v>30</v>
      </c>
      <c r="AF60" s="24" t="s">
        <v>31</v>
      </c>
      <c r="AG60" s="24" t="s">
        <v>32</v>
      </c>
      <c r="AH60" s="24" t="s">
        <v>33</v>
      </c>
      <c r="AI60" s="24" t="s">
        <v>34</v>
      </c>
    </row>
    <row r="61" s="6" customFormat="1" ht="11.25" spans="2:35">
      <c r="B61" s="25"/>
      <c r="G61" s="26">
        <f>IF(MOD(C8,2)=0,$B$5,$D$5)</f>
        <v>2</v>
      </c>
      <c r="H61" s="26">
        <f t="shared" ref="H61:AI61" si="64">+IF(G61=$B$5,$D$5,$B$5)</f>
        <v>1</v>
      </c>
      <c r="I61" s="26">
        <f t="shared" si="64"/>
        <v>2</v>
      </c>
      <c r="J61" s="26">
        <f t="shared" si="64"/>
        <v>1</v>
      </c>
      <c r="K61" s="26">
        <f t="shared" si="64"/>
        <v>2</v>
      </c>
      <c r="L61" s="26">
        <f t="shared" si="64"/>
        <v>1</v>
      </c>
      <c r="M61" s="26">
        <f t="shared" si="64"/>
        <v>2</v>
      </c>
      <c r="N61" s="26">
        <f t="shared" si="64"/>
        <v>1</v>
      </c>
      <c r="O61" s="26">
        <f t="shared" si="64"/>
        <v>2</v>
      </c>
      <c r="P61" s="26">
        <f t="shared" si="64"/>
        <v>1</v>
      </c>
      <c r="Q61" s="26">
        <f t="shared" si="64"/>
        <v>2</v>
      </c>
      <c r="R61" s="26">
        <f t="shared" si="64"/>
        <v>1</v>
      </c>
      <c r="S61" s="26">
        <f t="shared" si="64"/>
        <v>2</v>
      </c>
      <c r="T61" s="26">
        <f t="shared" si="64"/>
        <v>1</v>
      </c>
      <c r="U61" s="26">
        <f t="shared" si="64"/>
        <v>2</v>
      </c>
      <c r="V61" s="26">
        <f t="shared" si="64"/>
        <v>1</v>
      </c>
      <c r="W61" s="26">
        <f t="shared" si="64"/>
        <v>2</v>
      </c>
      <c r="X61" s="26">
        <f t="shared" si="64"/>
        <v>1</v>
      </c>
      <c r="Y61" s="26">
        <f t="shared" si="64"/>
        <v>2</v>
      </c>
      <c r="Z61" s="26">
        <f t="shared" si="64"/>
        <v>1</v>
      </c>
      <c r="AA61" s="26">
        <f t="shared" si="64"/>
        <v>2</v>
      </c>
      <c r="AB61" s="26">
        <f t="shared" si="64"/>
        <v>1</v>
      </c>
      <c r="AC61" s="26">
        <f t="shared" si="64"/>
        <v>2</v>
      </c>
      <c r="AD61" s="26">
        <f t="shared" si="64"/>
        <v>1</v>
      </c>
      <c r="AE61" s="26">
        <f t="shared" si="64"/>
        <v>2</v>
      </c>
      <c r="AF61" s="26">
        <f t="shared" si="64"/>
        <v>1</v>
      </c>
      <c r="AG61" s="26">
        <f t="shared" si="64"/>
        <v>2</v>
      </c>
      <c r="AH61" s="26">
        <f t="shared" si="64"/>
        <v>1</v>
      </c>
      <c r="AI61" s="26">
        <f t="shared" si="64"/>
        <v>2</v>
      </c>
    </row>
    <row r="62" spans="7:35">
      <c r="G62" s="27">
        <f>VLOOKUP(G8,LETRAS!$A$1:$B$63,2,FALSE)*G61</f>
        <v>0</v>
      </c>
      <c r="H62" s="27" t="e">
        <f>VLOOKUP(H8,LETRAS!$A$1:$B$63,2,FALSE)*H61</f>
        <v>#N/A</v>
      </c>
      <c r="I62" s="27" t="e">
        <f>VLOOKUP(I8,LETRAS!$A$1:$B$63,2,FALSE)*I61</f>
        <v>#N/A</v>
      </c>
      <c r="J62" s="27" t="e">
        <f>VLOOKUP(J8,LETRAS!$A$1:$B$63,2,FALSE)*J61</f>
        <v>#N/A</v>
      </c>
      <c r="K62" s="27" t="e">
        <f>VLOOKUP(K8,LETRAS!$A$1:$B$63,2,FALSE)*K61</f>
        <v>#N/A</v>
      </c>
      <c r="L62" s="27" t="e">
        <f>VLOOKUP(L8,LETRAS!$A$1:$B$63,2,FALSE)*L61</f>
        <v>#N/A</v>
      </c>
      <c r="M62" s="27" t="e">
        <f>VLOOKUP(M8,LETRAS!$A$1:$B$63,2,FALSE)*M61</f>
        <v>#N/A</v>
      </c>
      <c r="N62" s="27" t="e">
        <f>VLOOKUP(N8,LETRAS!$A$1:$B$63,2,FALSE)*N61</f>
        <v>#N/A</v>
      </c>
      <c r="O62" s="27" t="e">
        <f>VLOOKUP(O8,LETRAS!$A$1:$B$63,2,FALSE)*O61</f>
        <v>#N/A</v>
      </c>
      <c r="P62" s="27" t="e">
        <f>VLOOKUP(P8,LETRAS!$A$1:$B$63,2,FALSE)*P61</f>
        <v>#N/A</v>
      </c>
      <c r="Q62" s="27" t="e">
        <f>VLOOKUP(Q8,LETRAS!$A$1:$B$63,2,FALSE)*Q61</f>
        <v>#N/A</v>
      </c>
      <c r="R62" s="27" t="e">
        <f>VLOOKUP(R8,LETRAS!$A$1:$B$63,2,FALSE)*R61</f>
        <v>#N/A</v>
      </c>
      <c r="S62" s="27" t="e">
        <f>VLOOKUP(S8,LETRAS!$A$1:$B$63,2,FALSE)*S61</f>
        <v>#N/A</v>
      </c>
      <c r="T62" s="27" t="e">
        <f>VLOOKUP(T8,LETRAS!$A$1:$B$63,2,FALSE)*T61</f>
        <v>#N/A</v>
      </c>
      <c r="U62" s="27" t="e">
        <f>VLOOKUP(U8,LETRAS!$A$1:$B$63,2,FALSE)*U61</f>
        <v>#N/A</v>
      </c>
      <c r="V62" s="27" t="e">
        <f>VLOOKUP(V8,LETRAS!$A$1:$B$63,2,FALSE)*V61</f>
        <v>#N/A</v>
      </c>
      <c r="W62" s="27" t="e">
        <f>VLOOKUP(W8,LETRAS!$A$1:$B$63,2,FALSE)*W61</f>
        <v>#N/A</v>
      </c>
      <c r="X62" s="27" t="e">
        <f>VLOOKUP(X8,LETRAS!$A$1:$B$63,2,FALSE)*X61</f>
        <v>#N/A</v>
      </c>
      <c r="Y62" s="27" t="e">
        <f>VLOOKUP(Y8,LETRAS!$A$1:$B$63,2,FALSE)*Y61</f>
        <v>#N/A</v>
      </c>
      <c r="Z62" s="27" t="e">
        <f>VLOOKUP(Z8,LETRAS!$A$1:$B$63,2,FALSE)*Z61</f>
        <v>#N/A</v>
      </c>
      <c r="AA62" s="27" t="e">
        <f>VLOOKUP(AA8,LETRAS!$A$1:$B$63,2,FALSE)*AA61</f>
        <v>#N/A</v>
      </c>
      <c r="AB62" s="27" t="e">
        <f>VLOOKUP(AB8,LETRAS!$A$1:$B$63,2,FALSE)*AB61</f>
        <v>#N/A</v>
      </c>
      <c r="AC62" s="27" t="e">
        <f>VLOOKUP(AC8,LETRAS!$A$1:$B$63,2,FALSE)*AC61</f>
        <v>#N/A</v>
      </c>
      <c r="AD62" s="27" t="e">
        <f>VLOOKUP(AD8,LETRAS!$A$1:$B$63,2,FALSE)*AD61</f>
        <v>#N/A</v>
      </c>
      <c r="AE62" s="27" t="e">
        <f>VLOOKUP(AE8,LETRAS!$A$1:$B$63,2,FALSE)*AE61</f>
        <v>#N/A</v>
      </c>
      <c r="AF62" s="27" t="e">
        <f>VLOOKUP(AF8,LETRAS!$A$1:$B$63,2,FALSE)*AF61</f>
        <v>#N/A</v>
      </c>
      <c r="AG62" s="27" t="e">
        <f>VLOOKUP(AG8,LETRAS!$A$1:$B$63,2,FALSE)*AG61</f>
        <v>#N/A</v>
      </c>
      <c r="AH62" s="27" t="e">
        <f>VLOOKUP(AH8,LETRAS!$A$1:$B$63,2,FALSE)*AH61</f>
        <v>#N/A</v>
      </c>
      <c r="AI62" s="27" t="e">
        <f>VLOOKUP(AI8,LETRAS!$A$1:$B$63,2,FALSE)*AI61</f>
        <v>#N/A</v>
      </c>
    </row>
    <row r="63" spans="7:35">
      <c r="G63" s="28">
        <f>IF(MOD(C9,2)=0,$B$5,$D$5)</f>
        <v>2</v>
      </c>
      <c r="H63" s="28">
        <f t="shared" ref="H63:AI63" si="65">+IF(G63=$B$5,$D$5,$B$5)</f>
        <v>1</v>
      </c>
      <c r="I63" s="28">
        <f t="shared" si="65"/>
        <v>2</v>
      </c>
      <c r="J63" s="28">
        <f t="shared" si="65"/>
        <v>1</v>
      </c>
      <c r="K63" s="28">
        <f t="shared" si="65"/>
        <v>2</v>
      </c>
      <c r="L63" s="28">
        <f t="shared" si="65"/>
        <v>1</v>
      </c>
      <c r="M63" s="28">
        <f t="shared" si="65"/>
        <v>2</v>
      </c>
      <c r="N63" s="28">
        <f t="shared" si="65"/>
        <v>1</v>
      </c>
      <c r="O63" s="28">
        <f t="shared" si="65"/>
        <v>2</v>
      </c>
      <c r="P63" s="28">
        <f t="shared" si="65"/>
        <v>1</v>
      </c>
      <c r="Q63" s="28">
        <f t="shared" si="65"/>
        <v>2</v>
      </c>
      <c r="R63" s="28">
        <f t="shared" si="65"/>
        <v>1</v>
      </c>
      <c r="S63" s="28">
        <f t="shared" si="65"/>
        <v>2</v>
      </c>
      <c r="T63" s="28">
        <f t="shared" si="65"/>
        <v>1</v>
      </c>
      <c r="U63" s="28">
        <f t="shared" si="65"/>
        <v>2</v>
      </c>
      <c r="V63" s="28">
        <f t="shared" si="65"/>
        <v>1</v>
      </c>
      <c r="W63" s="28">
        <f t="shared" si="65"/>
        <v>2</v>
      </c>
      <c r="X63" s="28">
        <f t="shared" si="65"/>
        <v>1</v>
      </c>
      <c r="Y63" s="28">
        <f t="shared" si="65"/>
        <v>2</v>
      </c>
      <c r="Z63" s="28">
        <f t="shared" si="65"/>
        <v>1</v>
      </c>
      <c r="AA63" s="28">
        <f t="shared" si="65"/>
        <v>2</v>
      </c>
      <c r="AB63" s="28">
        <f t="shared" si="65"/>
        <v>1</v>
      </c>
      <c r="AC63" s="28">
        <f t="shared" si="65"/>
        <v>2</v>
      </c>
      <c r="AD63" s="28">
        <f t="shared" si="65"/>
        <v>1</v>
      </c>
      <c r="AE63" s="28">
        <f t="shared" si="65"/>
        <v>2</v>
      </c>
      <c r="AF63" s="28">
        <f t="shared" si="65"/>
        <v>1</v>
      </c>
      <c r="AG63" s="28">
        <f t="shared" si="65"/>
        <v>2</v>
      </c>
      <c r="AH63" s="28">
        <f t="shared" si="65"/>
        <v>1</v>
      </c>
      <c r="AI63" s="28">
        <f t="shared" si="65"/>
        <v>2</v>
      </c>
    </row>
    <row r="64" spans="7:35">
      <c r="G64" s="29">
        <f>VLOOKUP(G9,LETRAS!$A$1:$B$63,2,FALSE)*G63</f>
        <v>2</v>
      </c>
      <c r="H64" s="29" t="e">
        <f>VLOOKUP(H9,LETRAS!$A$1:$B$63,2,FALSE)*H63</f>
        <v>#N/A</v>
      </c>
      <c r="I64" s="29" t="e">
        <f>VLOOKUP(I9,LETRAS!$A$1:$B$63,2,FALSE)*I63</f>
        <v>#N/A</v>
      </c>
      <c r="J64" s="29" t="e">
        <f>VLOOKUP(J9,LETRAS!$A$1:$B$63,2,FALSE)*J63</f>
        <v>#N/A</v>
      </c>
      <c r="K64" s="29" t="e">
        <f>VLOOKUP(K9,LETRAS!$A$1:$B$63,2,FALSE)*K63</f>
        <v>#N/A</v>
      </c>
      <c r="L64" s="29" t="e">
        <f>VLOOKUP(L9,LETRAS!$A$1:$B$63,2,FALSE)*L63</f>
        <v>#N/A</v>
      </c>
      <c r="M64" s="29" t="e">
        <f>VLOOKUP(M9,LETRAS!$A$1:$B$63,2,FALSE)*M63</f>
        <v>#N/A</v>
      </c>
      <c r="N64" s="29" t="e">
        <f>VLOOKUP(N9,LETRAS!$A$1:$B$63,2,FALSE)*N63</f>
        <v>#N/A</v>
      </c>
      <c r="O64" s="29" t="e">
        <f>VLOOKUP(O9,LETRAS!$A$1:$B$63,2,FALSE)*O63</f>
        <v>#N/A</v>
      </c>
      <c r="P64" s="29" t="e">
        <f>VLOOKUP(P9,LETRAS!$A$1:$B$63,2,FALSE)*P63</f>
        <v>#N/A</v>
      </c>
      <c r="Q64" s="29" t="e">
        <f>VLOOKUP(Q9,LETRAS!$A$1:$B$63,2,FALSE)*Q63</f>
        <v>#N/A</v>
      </c>
      <c r="R64" s="29" t="e">
        <f>VLOOKUP(R9,LETRAS!$A$1:$B$63,2,FALSE)*R63</f>
        <v>#N/A</v>
      </c>
      <c r="S64" s="29" t="e">
        <f>VLOOKUP(S9,LETRAS!$A$1:$B$63,2,FALSE)*S63</f>
        <v>#N/A</v>
      </c>
      <c r="T64" s="29" t="e">
        <f>VLOOKUP(T9,LETRAS!$A$1:$B$63,2,FALSE)*T63</f>
        <v>#N/A</v>
      </c>
      <c r="U64" s="29" t="e">
        <f>VLOOKUP(U9,LETRAS!$A$1:$B$63,2,FALSE)*U63</f>
        <v>#N/A</v>
      </c>
      <c r="V64" s="29" t="e">
        <f>VLOOKUP(V9,LETRAS!$A$1:$B$63,2,FALSE)*V63</f>
        <v>#N/A</v>
      </c>
      <c r="W64" s="29" t="e">
        <f>VLOOKUP(W9,LETRAS!$A$1:$B$63,2,FALSE)*W63</f>
        <v>#N/A</v>
      </c>
      <c r="X64" s="29" t="e">
        <f>VLOOKUP(X9,LETRAS!$A$1:$B$63,2,FALSE)*X63</f>
        <v>#N/A</v>
      </c>
      <c r="Y64" s="29" t="e">
        <f>VLOOKUP(Y9,LETRAS!$A$1:$B$63,2,FALSE)*Y63</f>
        <v>#N/A</v>
      </c>
      <c r="Z64" s="29" t="e">
        <f>VLOOKUP(Z9,LETRAS!$A$1:$B$63,2,FALSE)*Z63</f>
        <v>#N/A</v>
      </c>
      <c r="AA64" s="29" t="e">
        <f>VLOOKUP(AA9,LETRAS!$A$1:$B$63,2,FALSE)*AA63</f>
        <v>#N/A</v>
      </c>
      <c r="AB64" s="29" t="e">
        <f>VLOOKUP(AB9,LETRAS!$A$1:$B$63,2,FALSE)*AB63</f>
        <v>#N/A</v>
      </c>
      <c r="AC64" s="29" t="e">
        <f>VLOOKUP(AC9,LETRAS!$A$1:$B$63,2,FALSE)*AC63</f>
        <v>#N/A</v>
      </c>
      <c r="AD64" s="29" t="e">
        <f>VLOOKUP(AD9,LETRAS!$A$1:$B$63,2,FALSE)*AD63</f>
        <v>#N/A</v>
      </c>
      <c r="AE64" s="29" t="e">
        <f>VLOOKUP(AE9,LETRAS!$A$1:$B$63,2,FALSE)*AE63</f>
        <v>#N/A</v>
      </c>
      <c r="AF64" s="29" t="e">
        <f>VLOOKUP(AF9,LETRAS!$A$1:$B$63,2,FALSE)*AF63</f>
        <v>#N/A</v>
      </c>
      <c r="AG64" s="29" t="e">
        <f>VLOOKUP(AG9,LETRAS!$A$1:$B$63,2,FALSE)*AG63</f>
        <v>#N/A</v>
      </c>
      <c r="AH64" s="29" t="e">
        <f>VLOOKUP(AH9,LETRAS!$A$1:$B$63,2,FALSE)*AH63</f>
        <v>#N/A</v>
      </c>
      <c r="AI64" s="29" t="e">
        <f>VLOOKUP(AI9,LETRAS!$A$1:$B$63,2,FALSE)*AI63</f>
        <v>#N/A</v>
      </c>
    </row>
    <row r="65" spans="7:35">
      <c r="G65" s="26">
        <f>IF(MOD(C10,2)=0,$B$5,$D$5)</f>
        <v>2</v>
      </c>
      <c r="H65" s="26">
        <f t="shared" ref="H65:AI65" si="66">+IF(G65=$B$5,$D$5,$B$5)</f>
        <v>1</v>
      </c>
      <c r="I65" s="26">
        <f t="shared" si="66"/>
        <v>2</v>
      </c>
      <c r="J65" s="26">
        <f t="shared" si="66"/>
        <v>1</v>
      </c>
      <c r="K65" s="26">
        <f t="shared" si="66"/>
        <v>2</v>
      </c>
      <c r="L65" s="26">
        <f t="shared" si="66"/>
        <v>1</v>
      </c>
      <c r="M65" s="26">
        <f t="shared" si="66"/>
        <v>2</v>
      </c>
      <c r="N65" s="26">
        <f t="shared" si="66"/>
        <v>1</v>
      </c>
      <c r="O65" s="26">
        <f t="shared" si="66"/>
        <v>2</v>
      </c>
      <c r="P65" s="26">
        <f t="shared" si="66"/>
        <v>1</v>
      </c>
      <c r="Q65" s="26">
        <f t="shared" si="66"/>
        <v>2</v>
      </c>
      <c r="R65" s="26">
        <f t="shared" si="66"/>
        <v>1</v>
      </c>
      <c r="S65" s="26">
        <f t="shared" si="66"/>
        <v>2</v>
      </c>
      <c r="T65" s="26">
        <f t="shared" si="66"/>
        <v>1</v>
      </c>
      <c r="U65" s="26">
        <f t="shared" si="66"/>
        <v>2</v>
      </c>
      <c r="V65" s="26">
        <f t="shared" si="66"/>
        <v>1</v>
      </c>
      <c r="W65" s="26">
        <f t="shared" si="66"/>
        <v>2</v>
      </c>
      <c r="X65" s="26">
        <f t="shared" si="66"/>
        <v>1</v>
      </c>
      <c r="Y65" s="26">
        <f t="shared" si="66"/>
        <v>2</v>
      </c>
      <c r="Z65" s="26">
        <f t="shared" si="66"/>
        <v>1</v>
      </c>
      <c r="AA65" s="26">
        <f t="shared" si="66"/>
        <v>2</v>
      </c>
      <c r="AB65" s="26">
        <f t="shared" si="66"/>
        <v>1</v>
      </c>
      <c r="AC65" s="26">
        <f t="shared" si="66"/>
        <v>2</v>
      </c>
      <c r="AD65" s="26">
        <f t="shared" si="66"/>
        <v>1</v>
      </c>
      <c r="AE65" s="26">
        <f t="shared" si="66"/>
        <v>2</v>
      </c>
      <c r="AF65" s="26">
        <f t="shared" si="66"/>
        <v>1</v>
      </c>
      <c r="AG65" s="26">
        <f t="shared" si="66"/>
        <v>2</v>
      </c>
      <c r="AH65" s="26">
        <f t="shared" si="66"/>
        <v>1</v>
      </c>
      <c r="AI65" s="26">
        <f t="shared" si="66"/>
        <v>2</v>
      </c>
    </row>
    <row r="66" spans="7:35">
      <c r="G66" s="27">
        <f>VLOOKUP(G10,LETRAS!$A$1:$B$63,2,FALSE)*G65</f>
        <v>4</v>
      </c>
      <c r="H66" s="27" t="e">
        <f>VLOOKUP(H10,LETRAS!$A$1:$B$63,2,FALSE)*H65</f>
        <v>#N/A</v>
      </c>
      <c r="I66" s="27" t="e">
        <f>VLOOKUP(I10,LETRAS!$A$1:$B$63,2,FALSE)*I65</f>
        <v>#N/A</v>
      </c>
      <c r="J66" s="27" t="e">
        <f>VLOOKUP(J10,LETRAS!$A$1:$B$63,2,FALSE)*J65</f>
        <v>#N/A</v>
      </c>
      <c r="K66" s="27" t="e">
        <f>VLOOKUP(K10,LETRAS!$A$1:$B$63,2,FALSE)*K65</f>
        <v>#N/A</v>
      </c>
      <c r="L66" s="27" t="e">
        <f>VLOOKUP(L10,LETRAS!$A$1:$B$63,2,FALSE)*L65</f>
        <v>#N/A</v>
      </c>
      <c r="M66" s="27" t="e">
        <f>VLOOKUP(M10,LETRAS!$A$1:$B$63,2,FALSE)*M65</f>
        <v>#N/A</v>
      </c>
      <c r="N66" s="27" t="e">
        <f>VLOOKUP(N10,LETRAS!$A$1:$B$63,2,FALSE)*N65</f>
        <v>#N/A</v>
      </c>
      <c r="O66" s="27" t="e">
        <f>VLOOKUP(O10,LETRAS!$A$1:$B$63,2,FALSE)*O65</f>
        <v>#N/A</v>
      </c>
      <c r="P66" s="27" t="e">
        <f>VLOOKUP(P10,LETRAS!$A$1:$B$63,2,FALSE)*P65</f>
        <v>#N/A</v>
      </c>
      <c r="Q66" s="27" t="e">
        <f>VLOOKUP(Q10,LETRAS!$A$1:$B$63,2,FALSE)*Q65</f>
        <v>#N/A</v>
      </c>
      <c r="R66" s="27" t="e">
        <f>VLOOKUP(R10,LETRAS!$A$1:$B$63,2,FALSE)*R65</f>
        <v>#N/A</v>
      </c>
      <c r="S66" s="27" t="e">
        <f>VLOOKUP(S10,LETRAS!$A$1:$B$63,2,FALSE)*S65</f>
        <v>#N/A</v>
      </c>
      <c r="T66" s="27" t="e">
        <f>VLOOKUP(T10,LETRAS!$A$1:$B$63,2,FALSE)*T65</f>
        <v>#N/A</v>
      </c>
      <c r="U66" s="27" t="e">
        <f>VLOOKUP(U10,LETRAS!$A$1:$B$63,2,FALSE)*U65</f>
        <v>#N/A</v>
      </c>
      <c r="V66" s="27" t="e">
        <f>VLOOKUP(V10,LETRAS!$A$1:$B$63,2,FALSE)*V65</f>
        <v>#N/A</v>
      </c>
      <c r="W66" s="27" t="e">
        <f>VLOOKUP(W10,LETRAS!$A$1:$B$63,2,FALSE)*W65</f>
        <v>#N/A</v>
      </c>
      <c r="X66" s="27" t="e">
        <f>VLOOKUP(X10,LETRAS!$A$1:$B$63,2,FALSE)*X65</f>
        <v>#N/A</v>
      </c>
      <c r="Y66" s="27" t="e">
        <f>VLOOKUP(Y10,LETRAS!$A$1:$B$63,2,FALSE)*Y65</f>
        <v>#N/A</v>
      </c>
      <c r="Z66" s="27" t="e">
        <f>VLOOKUP(Z10,LETRAS!$A$1:$B$63,2,FALSE)*Z65</f>
        <v>#N/A</v>
      </c>
      <c r="AA66" s="27" t="e">
        <f>VLOOKUP(AA10,LETRAS!$A$1:$B$63,2,FALSE)*AA65</f>
        <v>#N/A</v>
      </c>
      <c r="AB66" s="27" t="e">
        <f>VLOOKUP(AB10,LETRAS!$A$1:$B$63,2,FALSE)*AB65</f>
        <v>#N/A</v>
      </c>
      <c r="AC66" s="27" t="e">
        <f>VLOOKUP(AC10,LETRAS!$A$1:$B$63,2,FALSE)*AC65</f>
        <v>#N/A</v>
      </c>
      <c r="AD66" s="27" t="e">
        <f>VLOOKUP(AD10,LETRAS!$A$1:$B$63,2,FALSE)*AD65</f>
        <v>#N/A</v>
      </c>
      <c r="AE66" s="27" t="e">
        <f>VLOOKUP(AE10,LETRAS!$A$1:$B$63,2,FALSE)*AE65</f>
        <v>#N/A</v>
      </c>
      <c r="AF66" s="27" t="e">
        <f>VLOOKUP(AF10,LETRAS!$A$1:$B$63,2,FALSE)*AF65</f>
        <v>#N/A</v>
      </c>
      <c r="AG66" s="27" t="e">
        <f>VLOOKUP(AG10,LETRAS!$A$1:$B$63,2,FALSE)*AG65</f>
        <v>#N/A</v>
      </c>
      <c r="AH66" s="27" t="e">
        <f>VLOOKUP(AH10,LETRAS!$A$1:$B$63,2,FALSE)*AH65</f>
        <v>#N/A</v>
      </c>
      <c r="AI66" s="27" t="e">
        <f>VLOOKUP(AI10,LETRAS!$A$1:$B$63,2,FALSE)*AI65</f>
        <v>#N/A</v>
      </c>
    </row>
    <row r="67" spans="7:35">
      <c r="G67" s="31">
        <f>IF(MOD(C11,2)=0,$B$5,$D$5)</f>
        <v>2</v>
      </c>
      <c r="H67" s="31">
        <f t="shared" ref="H67:AI67" si="67">+IF(G67=$B$5,$D$5,$B$5)</f>
        <v>1</v>
      </c>
      <c r="I67" s="31">
        <f t="shared" si="67"/>
        <v>2</v>
      </c>
      <c r="J67" s="31">
        <f t="shared" si="67"/>
        <v>1</v>
      </c>
      <c r="K67" s="31">
        <f t="shared" si="67"/>
        <v>2</v>
      </c>
      <c r="L67" s="31">
        <f t="shared" si="67"/>
        <v>1</v>
      </c>
      <c r="M67" s="31">
        <f t="shared" si="67"/>
        <v>2</v>
      </c>
      <c r="N67" s="31">
        <f t="shared" si="67"/>
        <v>1</v>
      </c>
      <c r="O67" s="31">
        <f t="shared" si="67"/>
        <v>2</v>
      </c>
      <c r="P67" s="31">
        <f t="shared" si="67"/>
        <v>1</v>
      </c>
      <c r="Q67" s="31">
        <f t="shared" si="67"/>
        <v>2</v>
      </c>
      <c r="R67" s="31">
        <f t="shared" si="67"/>
        <v>1</v>
      </c>
      <c r="S67" s="31">
        <f t="shared" si="67"/>
        <v>2</v>
      </c>
      <c r="T67" s="31">
        <f t="shared" si="67"/>
        <v>1</v>
      </c>
      <c r="U67" s="31">
        <f t="shared" si="67"/>
        <v>2</v>
      </c>
      <c r="V67" s="31">
        <f t="shared" si="67"/>
        <v>1</v>
      </c>
      <c r="W67" s="31">
        <f t="shared" si="67"/>
        <v>2</v>
      </c>
      <c r="X67" s="31">
        <f t="shared" si="67"/>
        <v>1</v>
      </c>
      <c r="Y67" s="31">
        <f t="shared" si="67"/>
        <v>2</v>
      </c>
      <c r="Z67" s="31">
        <f t="shared" si="67"/>
        <v>1</v>
      </c>
      <c r="AA67" s="31">
        <f t="shared" si="67"/>
        <v>2</v>
      </c>
      <c r="AB67" s="31">
        <f t="shared" si="67"/>
        <v>1</v>
      </c>
      <c r="AC67" s="31">
        <f t="shared" si="67"/>
        <v>2</v>
      </c>
      <c r="AD67" s="31">
        <f t="shared" si="67"/>
        <v>1</v>
      </c>
      <c r="AE67" s="31">
        <f t="shared" si="67"/>
        <v>2</v>
      </c>
      <c r="AF67" s="31">
        <f t="shared" si="67"/>
        <v>1</v>
      </c>
      <c r="AG67" s="31">
        <f t="shared" si="67"/>
        <v>2</v>
      </c>
      <c r="AH67" s="31">
        <f t="shared" si="67"/>
        <v>1</v>
      </c>
      <c r="AI67" s="31">
        <f t="shared" si="67"/>
        <v>2</v>
      </c>
    </row>
    <row r="68" spans="7:35">
      <c r="G68" s="32">
        <f>VLOOKUP(G11,LETRAS!$A$1:$B$63,2,FALSE)*G67</f>
        <v>6</v>
      </c>
      <c r="H68" s="32" t="e">
        <f>VLOOKUP(H11,LETRAS!$A$1:$B$63,2,FALSE)*H67</f>
        <v>#N/A</v>
      </c>
      <c r="I68" s="32" t="e">
        <f>VLOOKUP(I11,LETRAS!$A$1:$B$63,2,FALSE)*I67</f>
        <v>#N/A</v>
      </c>
      <c r="J68" s="32" t="e">
        <f>VLOOKUP(J11,LETRAS!$A$1:$B$63,2,FALSE)*J67</f>
        <v>#N/A</v>
      </c>
      <c r="K68" s="32" t="e">
        <f>VLOOKUP(K11,LETRAS!$A$1:$B$63,2,FALSE)*K67</f>
        <v>#N/A</v>
      </c>
      <c r="L68" s="32" t="e">
        <f>VLOOKUP(L11,LETRAS!$A$1:$B$63,2,FALSE)*L67</f>
        <v>#N/A</v>
      </c>
      <c r="M68" s="32" t="e">
        <f>VLOOKUP(M11,LETRAS!$A$1:$B$63,2,FALSE)*M67</f>
        <v>#N/A</v>
      </c>
      <c r="N68" s="32" t="e">
        <f>VLOOKUP(N11,LETRAS!$A$1:$B$63,2,FALSE)*N67</f>
        <v>#N/A</v>
      </c>
      <c r="O68" s="32" t="e">
        <f>VLOOKUP(O11,LETRAS!$A$1:$B$63,2,FALSE)*O67</f>
        <v>#N/A</v>
      </c>
      <c r="P68" s="32" t="e">
        <f>VLOOKUP(P11,LETRAS!$A$1:$B$63,2,FALSE)*P67</f>
        <v>#N/A</v>
      </c>
      <c r="Q68" s="32" t="e">
        <f>VLOOKUP(Q11,LETRAS!$A$1:$B$63,2,FALSE)*Q67</f>
        <v>#N/A</v>
      </c>
      <c r="R68" s="32" t="e">
        <f>VLOOKUP(R11,LETRAS!$A$1:$B$63,2,FALSE)*R67</f>
        <v>#N/A</v>
      </c>
      <c r="S68" s="32" t="e">
        <f>VLOOKUP(S11,LETRAS!$A$1:$B$63,2,FALSE)*S67</f>
        <v>#N/A</v>
      </c>
      <c r="T68" s="32" t="e">
        <f>VLOOKUP(T11,LETRAS!$A$1:$B$63,2,FALSE)*T67</f>
        <v>#N/A</v>
      </c>
      <c r="U68" s="32" t="e">
        <f>VLOOKUP(U11,LETRAS!$A$1:$B$63,2,FALSE)*U67</f>
        <v>#N/A</v>
      </c>
      <c r="V68" s="32" t="e">
        <f>VLOOKUP(V11,LETRAS!$A$1:$B$63,2,FALSE)*V67</f>
        <v>#N/A</v>
      </c>
      <c r="W68" s="32" t="e">
        <f>VLOOKUP(W11,LETRAS!$A$1:$B$63,2,FALSE)*W67</f>
        <v>#N/A</v>
      </c>
      <c r="X68" s="32" t="e">
        <f>VLOOKUP(X11,LETRAS!$A$1:$B$63,2,FALSE)*X67</f>
        <v>#N/A</v>
      </c>
      <c r="Y68" s="32" t="e">
        <f>VLOOKUP(Y11,LETRAS!$A$1:$B$63,2,FALSE)*Y67</f>
        <v>#N/A</v>
      </c>
      <c r="Z68" s="32" t="e">
        <f>VLOOKUP(Z11,LETRAS!$A$1:$B$63,2,FALSE)*Z67</f>
        <v>#N/A</v>
      </c>
      <c r="AA68" s="32" t="e">
        <f>VLOOKUP(AA11,LETRAS!$A$1:$B$63,2,FALSE)*AA67</f>
        <v>#N/A</v>
      </c>
      <c r="AB68" s="32" t="e">
        <f>VLOOKUP(AB11,LETRAS!$A$1:$B$63,2,FALSE)*AB67</f>
        <v>#N/A</v>
      </c>
      <c r="AC68" s="32" t="e">
        <f>VLOOKUP(AC11,LETRAS!$A$1:$B$63,2,FALSE)*AC67</f>
        <v>#N/A</v>
      </c>
      <c r="AD68" s="32" t="e">
        <f>VLOOKUP(AD11,LETRAS!$A$1:$B$63,2,FALSE)*AD67</f>
        <v>#N/A</v>
      </c>
      <c r="AE68" s="32" t="e">
        <f>VLOOKUP(AE11,LETRAS!$A$1:$B$63,2,FALSE)*AE67</f>
        <v>#N/A</v>
      </c>
      <c r="AF68" s="32" t="e">
        <f>VLOOKUP(AF11,LETRAS!$A$1:$B$63,2,FALSE)*AF67</f>
        <v>#N/A</v>
      </c>
      <c r="AG68" s="32" t="e">
        <f>VLOOKUP(AG11,LETRAS!$A$1:$B$63,2,FALSE)*AG67</f>
        <v>#N/A</v>
      </c>
      <c r="AH68" s="32" t="e">
        <f>VLOOKUP(AH11,LETRAS!$A$1:$B$63,2,FALSE)*AH67</f>
        <v>#N/A</v>
      </c>
      <c r="AI68" s="32" t="e">
        <f>VLOOKUP(AI11,LETRAS!$A$1:$B$63,2,FALSE)*AI67</f>
        <v>#N/A</v>
      </c>
    </row>
    <row r="69" spans="7:35">
      <c r="G69" s="26">
        <f>IF(MOD(C12,2)=0,$B$5,$D$5)</f>
        <v>2</v>
      </c>
      <c r="H69" s="26">
        <f t="shared" ref="H69:AI69" si="68">+IF(G69=$B$5,$D$5,$B$5)</f>
        <v>1</v>
      </c>
      <c r="I69" s="26">
        <f t="shared" si="68"/>
        <v>2</v>
      </c>
      <c r="J69" s="26">
        <f t="shared" si="68"/>
        <v>1</v>
      </c>
      <c r="K69" s="26">
        <f t="shared" si="68"/>
        <v>2</v>
      </c>
      <c r="L69" s="26">
        <f t="shared" si="68"/>
        <v>1</v>
      </c>
      <c r="M69" s="26">
        <f t="shared" si="68"/>
        <v>2</v>
      </c>
      <c r="N69" s="26">
        <f t="shared" si="68"/>
        <v>1</v>
      </c>
      <c r="O69" s="26">
        <f t="shared" si="68"/>
        <v>2</v>
      </c>
      <c r="P69" s="26">
        <f t="shared" si="68"/>
        <v>1</v>
      </c>
      <c r="Q69" s="26">
        <f t="shared" si="68"/>
        <v>2</v>
      </c>
      <c r="R69" s="26">
        <f t="shared" si="68"/>
        <v>1</v>
      </c>
      <c r="S69" s="26">
        <f t="shared" si="68"/>
        <v>2</v>
      </c>
      <c r="T69" s="26">
        <f t="shared" si="68"/>
        <v>1</v>
      </c>
      <c r="U69" s="26">
        <f t="shared" si="68"/>
        <v>2</v>
      </c>
      <c r="V69" s="26">
        <f t="shared" si="68"/>
        <v>1</v>
      </c>
      <c r="W69" s="26">
        <f t="shared" si="68"/>
        <v>2</v>
      </c>
      <c r="X69" s="26">
        <f t="shared" si="68"/>
        <v>1</v>
      </c>
      <c r="Y69" s="26">
        <f t="shared" si="68"/>
        <v>2</v>
      </c>
      <c r="Z69" s="26">
        <f t="shared" si="68"/>
        <v>1</v>
      </c>
      <c r="AA69" s="26">
        <f t="shared" si="68"/>
        <v>2</v>
      </c>
      <c r="AB69" s="26">
        <f t="shared" si="68"/>
        <v>1</v>
      </c>
      <c r="AC69" s="26">
        <f t="shared" si="68"/>
        <v>2</v>
      </c>
      <c r="AD69" s="26">
        <f t="shared" si="68"/>
        <v>1</v>
      </c>
      <c r="AE69" s="26">
        <f t="shared" si="68"/>
        <v>2</v>
      </c>
      <c r="AF69" s="26">
        <f t="shared" si="68"/>
        <v>1</v>
      </c>
      <c r="AG69" s="26">
        <f t="shared" si="68"/>
        <v>2</v>
      </c>
      <c r="AH69" s="26">
        <f t="shared" si="68"/>
        <v>1</v>
      </c>
      <c r="AI69" s="26">
        <f t="shared" si="68"/>
        <v>2</v>
      </c>
    </row>
    <row r="70" spans="7:35">
      <c r="G70" s="27">
        <f>VLOOKUP(G12,LETRAS!$A$1:$B$63,2,FALSE)*G69</f>
        <v>8</v>
      </c>
      <c r="H70" s="27" t="e">
        <f>VLOOKUP(H12,LETRAS!$A$1:$B$63,2,FALSE)*H69</f>
        <v>#N/A</v>
      </c>
      <c r="I70" s="27" t="e">
        <f>VLOOKUP(I12,LETRAS!$A$1:$B$63,2,FALSE)*I69</f>
        <v>#N/A</v>
      </c>
      <c r="J70" s="27" t="e">
        <f>VLOOKUP(J12,LETRAS!$A$1:$B$63,2,FALSE)*J69</f>
        <v>#N/A</v>
      </c>
      <c r="K70" s="27" t="e">
        <f>VLOOKUP(K12,LETRAS!$A$1:$B$63,2,FALSE)*K69</f>
        <v>#N/A</v>
      </c>
      <c r="L70" s="27" t="e">
        <f>VLOOKUP(L12,LETRAS!$A$1:$B$63,2,FALSE)*L69</f>
        <v>#N/A</v>
      </c>
      <c r="M70" s="27" t="e">
        <f>VLOOKUP(M12,LETRAS!$A$1:$B$63,2,FALSE)*M69</f>
        <v>#N/A</v>
      </c>
      <c r="N70" s="27" t="e">
        <f>VLOOKUP(N12,LETRAS!$A$1:$B$63,2,FALSE)*N69</f>
        <v>#N/A</v>
      </c>
      <c r="O70" s="27" t="e">
        <f>VLOOKUP(O12,LETRAS!$A$1:$B$63,2,FALSE)*O69</f>
        <v>#N/A</v>
      </c>
      <c r="P70" s="27" t="e">
        <f>VLOOKUP(P12,LETRAS!$A$1:$B$63,2,FALSE)*P69</f>
        <v>#N/A</v>
      </c>
      <c r="Q70" s="27" t="e">
        <f>VLOOKUP(Q12,LETRAS!$A$1:$B$63,2,FALSE)*Q69</f>
        <v>#N/A</v>
      </c>
      <c r="R70" s="27" t="e">
        <f>VLOOKUP(R12,LETRAS!$A$1:$B$63,2,FALSE)*R69</f>
        <v>#N/A</v>
      </c>
      <c r="S70" s="27" t="e">
        <f>VLOOKUP(S12,LETRAS!$A$1:$B$63,2,FALSE)*S69</f>
        <v>#N/A</v>
      </c>
      <c r="T70" s="27" t="e">
        <f>VLOOKUP(T12,LETRAS!$A$1:$B$63,2,FALSE)*T69</f>
        <v>#N/A</v>
      </c>
      <c r="U70" s="27" t="e">
        <f>VLOOKUP(U12,LETRAS!$A$1:$B$63,2,FALSE)*U69</f>
        <v>#N/A</v>
      </c>
      <c r="V70" s="27" t="e">
        <f>VLOOKUP(V12,LETRAS!$A$1:$B$63,2,FALSE)*V69</f>
        <v>#N/A</v>
      </c>
      <c r="W70" s="27" t="e">
        <f>VLOOKUP(W12,LETRAS!$A$1:$B$63,2,FALSE)*W69</f>
        <v>#N/A</v>
      </c>
      <c r="X70" s="27" t="e">
        <f>VLOOKUP(X12,LETRAS!$A$1:$B$63,2,FALSE)*X69</f>
        <v>#N/A</v>
      </c>
      <c r="Y70" s="27" t="e">
        <f>VLOOKUP(Y12,LETRAS!$A$1:$B$63,2,FALSE)*Y69</f>
        <v>#N/A</v>
      </c>
      <c r="Z70" s="27" t="e">
        <f>VLOOKUP(Z12,LETRAS!$A$1:$B$63,2,FALSE)*Z69</f>
        <v>#N/A</v>
      </c>
      <c r="AA70" s="27" t="e">
        <f>VLOOKUP(AA12,LETRAS!$A$1:$B$63,2,FALSE)*AA69</f>
        <v>#N/A</v>
      </c>
      <c r="AB70" s="27" t="e">
        <f>VLOOKUP(AB12,LETRAS!$A$1:$B$63,2,FALSE)*AB69</f>
        <v>#N/A</v>
      </c>
      <c r="AC70" s="27" t="e">
        <f>VLOOKUP(AC12,LETRAS!$A$1:$B$63,2,FALSE)*AC69</f>
        <v>#N/A</v>
      </c>
      <c r="AD70" s="27" t="e">
        <f>VLOOKUP(AD12,LETRAS!$A$1:$B$63,2,FALSE)*AD69</f>
        <v>#N/A</v>
      </c>
      <c r="AE70" s="27" t="e">
        <f>VLOOKUP(AE12,LETRAS!$A$1:$B$63,2,FALSE)*AE69</f>
        <v>#N/A</v>
      </c>
      <c r="AF70" s="27" t="e">
        <f>VLOOKUP(AF12,LETRAS!$A$1:$B$63,2,FALSE)*AF69</f>
        <v>#N/A</v>
      </c>
      <c r="AG70" s="27" t="e">
        <f>VLOOKUP(AG12,LETRAS!$A$1:$B$63,2,FALSE)*AG69</f>
        <v>#N/A</v>
      </c>
      <c r="AH70" s="27" t="e">
        <f>VLOOKUP(AH12,LETRAS!$A$1:$B$63,2,FALSE)*AH69</f>
        <v>#N/A</v>
      </c>
      <c r="AI70" s="27" t="e">
        <f>VLOOKUP(AI12,LETRAS!$A$1:$B$63,2,FALSE)*AI69</f>
        <v>#N/A</v>
      </c>
    </row>
    <row r="71" spans="7:35">
      <c r="G71" s="31">
        <f>IF(MOD(C13,2)=0,$B$5,$D$5)</f>
        <v>2</v>
      </c>
      <c r="H71" s="31">
        <f t="shared" ref="H71:AI71" si="69">+IF(G71=$B$5,$D$5,$B$5)</f>
        <v>1</v>
      </c>
      <c r="I71" s="31">
        <f t="shared" si="69"/>
        <v>2</v>
      </c>
      <c r="J71" s="31">
        <f t="shared" si="69"/>
        <v>1</v>
      </c>
      <c r="K71" s="31">
        <f t="shared" si="69"/>
        <v>2</v>
      </c>
      <c r="L71" s="31">
        <f t="shared" si="69"/>
        <v>1</v>
      </c>
      <c r="M71" s="31">
        <f t="shared" si="69"/>
        <v>2</v>
      </c>
      <c r="N71" s="31">
        <f t="shared" si="69"/>
        <v>1</v>
      </c>
      <c r="O71" s="31">
        <f t="shared" si="69"/>
        <v>2</v>
      </c>
      <c r="P71" s="31">
        <f t="shared" si="69"/>
        <v>1</v>
      </c>
      <c r="Q71" s="31">
        <f t="shared" si="69"/>
        <v>2</v>
      </c>
      <c r="R71" s="31">
        <f t="shared" si="69"/>
        <v>1</v>
      </c>
      <c r="S71" s="31">
        <f t="shared" si="69"/>
        <v>2</v>
      </c>
      <c r="T71" s="31">
        <f t="shared" si="69"/>
        <v>1</v>
      </c>
      <c r="U71" s="31">
        <f t="shared" si="69"/>
        <v>2</v>
      </c>
      <c r="V71" s="31">
        <f t="shared" si="69"/>
        <v>1</v>
      </c>
      <c r="W71" s="31">
        <f t="shared" si="69"/>
        <v>2</v>
      </c>
      <c r="X71" s="31">
        <f t="shared" si="69"/>
        <v>1</v>
      </c>
      <c r="Y71" s="31">
        <f t="shared" si="69"/>
        <v>2</v>
      </c>
      <c r="Z71" s="31">
        <f t="shared" si="69"/>
        <v>1</v>
      </c>
      <c r="AA71" s="31">
        <f t="shared" si="69"/>
        <v>2</v>
      </c>
      <c r="AB71" s="31">
        <f t="shared" si="69"/>
        <v>1</v>
      </c>
      <c r="AC71" s="31">
        <f t="shared" si="69"/>
        <v>2</v>
      </c>
      <c r="AD71" s="31">
        <f t="shared" si="69"/>
        <v>1</v>
      </c>
      <c r="AE71" s="31">
        <f t="shared" si="69"/>
        <v>2</v>
      </c>
      <c r="AF71" s="31">
        <f t="shared" si="69"/>
        <v>1</v>
      </c>
      <c r="AG71" s="31">
        <f t="shared" si="69"/>
        <v>2</v>
      </c>
      <c r="AH71" s="31">
        <f t="shared" si="69"/>
        <v>1</v>
      </c>
      <c r="AI71" s="31">
        <f t="shared" si="69"/>
        <v>2</v>
      </c>
    </row>
    <row r="72" spans="7:35">
      <c r="G72" s="32">
        <f>VLOOKUP(G13,LETRAS!$A$1:$B$63,2,FALSE)*G71</f>
        <v>10</v>
      </c>
      <c r="H72" s="32" t="e">
        <f>VLOOKUP(H13,LETRAS!$A$1:$B$63,2,FALSE)*H71</f>
        <v>#N/A</v>
      </c>
      <c r="I72" s="32" t="e">
        <f>VLOOKUP(I13,LETRAS!$A$1:$B$63,2,FALSE)*I71</f>
        <v>#N/A</v>
      </c>
      <c r="J72" s="32" t="e">
        <f>VLOOKUP(J13,LETRAS!$A$1:$B$63,2,FALSE)*J71</f>
        <v>#N/A</v>
      </c>
      <c r="K72" s="32" t="e">
        <f>VLOOKUP(K13,LETRAS!$A$1:$B$63,2,FALSE)*K71</f>
        <v>#N/A</v>
      </c>
      <c r="L72" s="32" t="e">
        <f>VLOOKUP(L13,LETRAS!$A$1:$B$63,2,FALSE)*L71</f>
        <v>#N/A</v>
      </c>
      <c r="M72" s="32" t="e">
        <f>VLOOKUP(M13,LETRAS!$A$1:$B$63,2,FALSE)*M71</f>
        <v>#N/A</v>
      </c>
      <c r="N72" s="32" t="e">
        <f>VLOOKUP(N13,LETRAS!$A$1:$B$63,2,FALSE)*N71</f>
        <v>#N/A</v>
      </c>
      <c r="O72" s="32" t="e">
        <f>VLOOKUP(O13,LETRAS!$A$1:$B$63,2,FALSE)*O71</f>
        <v>#N/A</v>
      </c>
      <c r="P72" s="32" t="e">
        <f>VLOOKUP(P13,LETRAS!$A$1:$B$63,2,FALSE)*P71</f>
        <v>#N/A</v>
      </c>
      <c r="Q72" s="32" t="e">
        <f>VLOOKUP(Q13,LETRAS!$A$1:$B$63,2,FALSE)*Q71</f>
        <v>#N/A</v>
      </c>
      <c r="R72" s="32" t="e">
        <f>VLOOKUP(R13,LETRAS!$A$1:$B$63,2,FALSE)*R71</f>
        <v>#N/A</v>
      </c>
      <c r="S72" s="32" t="e">
        <f>VLOOKUP(S13,LETRAS!$A$1:$B$63,2,FALSE)*S71</f>
        <v>#N/A</v>
      </c>
      <c r="T72" s="32" t="e">
        <f>VLOOKUP(T13,LETRAS!$A$1:$B$63,2,FALSE)*T71</f>
        <v>#N/A</v>
      </c>
      <c r="U72" s="32" t="e">
        <f>VLOOKUP(U13,LETRAS!$A$1:$B$63,2,FALSE)*U71</f>
        <v>#N/A</v>
      </c>
      <c r="V72" s="32" t="e">
        <f>VLOOKUP(V13,LETRAS!$A$1:$B$63,2,FALSE)*V71</f>
        <v>#N/A</v>
      </c>
      <c r="W72" s="32" t="e">
        <f>VLOOKUP(W13,LETRAS!$A$1:$B$63,2,FALSE)*W71</f>
        <v>#N/A</v>
      </c>
      <c r="X72" s="32" t="e">
        <f>VLOOKUP(X13,LETRAS!$A$1:$B$63,2,FALSE)*X71</f>
        <v>#N/A</v>
      </c>
      <c r="Y72" s="32" t="e">
        <f>VLOOKUP(Y13,LETRAS!$A$1:$B$63,2,FALSE)*Y71</f>
        <v>#N/A</v>
      </c>
      <c r="Z72" s="32" t="e">
        <f>VLOOKUP(Z13,LETRAS!$A$1:$B$63,2,FALSE)*Z71</f>
        <v>#N/A</v>
      </c>
      <c r="AA72" s="32" t="e">
        <f>VLOOKUP(AA13,LETRAS!$A$1:$B$63,2,FALSE)*AA71</f>
        <v>#N/A</v>
      </c>
      <c r="AB72" s="32" t="e">
        <f>VLOOKUP(AB13,LETRAS!$A$1:$B$63,2,FALSE)*AB71</f>
        <v>#N/A</v>
      </c>
      <c r="AC72" s="32" t="e">
        <f>VLOOKUP(AC13,LETRAS!$A$1:$B$63,2,FALSE)*AC71</f>
        <v>#N/A</v>
      </c>
      <c r="AD72" s="32" t="e">
        <f>VLOOKUP(AD13,LETRAS!$A$1:$B$63,2,FALSE)*AD71</f>
        <v>#N/A</v>
      </c>
      <c r="AE72" s="32" t="e">
        <f>VLOOKUP(AE13,LETRAS!$A$1:$B$63,2,FALSE)*AE71</f>
        <v>#N/A</v>
      </c>
      <c r="AF72" s="32" t="e">
        <f>VLOOKUP(AF13,LETRAS!$A$1:$B$63,2,FALSE)*AF71</f>
        <v>#N/A</v>
      </c>
      <c r="AG72" s="32" t="e">
        <f>VLOOKUP(AG13,LETRAS!$A$1:$B$63,2,FALSE)*AG71</f>
        <v>#N/A</v>
      </c>
      <c r="AH72" s="32" t="e">
        <f>VLOOKUP(AH13,LETRAS!$A$1:$B$63,2,FALSE)*AH71</f>
        <v>#N/A</v>
      </c>
      <c r="AI72" s="32" t="e">
        <f>VLOOKUP(AI13,LETRAS!$A$1:$B$63,2,FALSE)*AI71</f>
        <v>#N/A</v>
      </c>
    </row>
    <row r="73" spans="7:35">
      <c r="G73" s="26">
        <f>IF(MOD(C14,2)=0,$B$5,$D$5)</f>
        <v>2</v>
      </c>
      <c r="H73" s="26">
        <f t="shared" ref="H73:AI73" si="70">+IF(G73=$B$5,$D$5,$B$5)</f>
        <v>1</v>
      </c>
      <c r="I73" s="26">
        <f t="shared" si="70"/>
        <v>2</v>
      </c>
      <c r="J73" s="26">
        <f t="shared" si="70"/>
        <v>1</v>
      </c>
      <c r="K73" s="26">
        <f t="shared" si="70"/>
        <v>2</v>
      </c>
      <c r="L73" s="26">
        <f t="shared" si="70"/>
        <v>1</v>
      </c>
      <c r="M73" s="26">
        <f t="shared" si="70"/>
        <v>2</v>
      </c>
      <c r="N73" s="26">
        <f t="shared" si="70"/>
        <v>1</v>
      </c>
      <c r="O73" s="26">
        <f t="shared" si="70"/>
        <v>2</v>
      </c>
      <c r="P73" s="26">
        <f t="shared" si="70"/>
        <v>1</v>
      </c>
      <c r="Q73" s="26">
        <f t="shared" si="70"/>
        <v>2</v>
      </c>
      <c r="R73" s="26">
        <f t="shared" si="70"/>
        <v>1</v>
      </c>
      <c r="S73" s="26">
        <f t="shared" si="70"/>
        <v>2</v>
      </c>
      <c r="T73" s="26">
        <f t="shared" si="70"/>
        <v>1</v>
      </c>
      <c r="U73" s="26">
        <f t="shared" si="70"/>
        <v>2</v>
      </c>
      <c r="V73" s="26">
        <f t="shared" si="70"/>
        <v>1</v>
      </c>
      <c r="W73" s="26">
        <f t="shared" si="70"/>
        <v>2</v>
      </c>
      <c r="X73" s="26">
        <f t="shared" si="70"/>
        <v>1</v>
      </c>
      <c r="Y73" s="26">
        <f t="shared" si="70"/>
        <v>2</v>
      </c>
      <c r="Z73" s="26">
        <f t="shared" si="70"/>
        <v>1</v>
      </c>
      <c r="AA73" s="26">
        <f t="shared" si="70"/>
        <v>2</v>
      </c>
      <c r="AB73" s="26">
        <f t="shared" si="70"/>
        <v>1</v>
      </c>
      <c r="AC73" s="26">
        <f t="shared" si="70"/>
        <v>2</v>
      </c>
      <c r="AD73" s="26">
        <f t="shared" si="70"/>
        <v>1</v>
      </c>
      <c r="AE73" s="26">
        <f t="shared" si="70"/>
        <v>2</v>
      </c>
      <c r="AF73" s="26">
        <f t="shared" si="70"/>
        <v>1</v>
      </c>
      <c r="AG73" s="26">
        <f t="shared" si="70"/>
        <v>2</v>
      </c>
      <c r="AH73" s="26">
        <f t="shared" si="70"/>
        <v>1</v>
      </c>
      <c r="AI73" s="26">
        <f t="shared" si="70"/>
        <v>2</v>
      </c>
    </row>
    <row r="74" spans="7:35">
      <c r="G74" s="27">
        <f>VLOOKUP(G14,LETRAS!$A$1:$B$63,2,FALSE)*G73</f>
        <v>12</v>
      </c>
      <c r="H74" s="27" t="e">
        <f>VLOOKUP(H14,LETRAS!$A$1:$B$63,2,FALSE)*H73</f>
        <v>#N/A</v>
      </c>
      <c r="I74" s="27" t="e">
        <f>VLOOKUP(I14,LETRAS!$A$1:$B$63,2,FALSE)*I73</f>
        <v>#N/A</v>
      </c>
      <c r="J74" s="27" t="e">
        <f>VLOOKUP(J14,LETRAS!$A$1:$B$63,2,FALSE)*J73</f>
        <v>#N/A</v>
      </c>
      <c r="K74" s="27" t="e">
        <f>VLOOKUP(K14,LETRAS!$A$1:$B$63,2,FALSE)*K73</f>
        <v>#N/A</v>
      </c>
      <c r="L74" s="27" t="e">
        <f>VLOOKUP(L14,LETRAS!$A$1:$B$63,2,FALSE)*L73</f>
        <v>#N/A</v>
      </c>
      <c r="M74" s="27" t="e">
        <f>VLOOKUP(M14,LETRAS!$A$1:$B$63,2,FALSE)*M73</f>
        <v>#N/A</v>
      </c>
      <c r="N74" s="27" t="e">
        <f>VLOOKUP(N14,LETRAS!$A$1:$B$63,2,FALSE)*N73</f>
        <v>#N/A</v>
      </c>
      <c r="O74" s="27" t="e">
        <f>VLOOKUP(O14,LETRAS!$A$1:$B$63,2,FALSE)*O73</f>
        <v>#N/A</v>
      </c>
      <c r="P74" s="27" t="e">
        <f>VLOOKUP(P14,LETRAS!$A$1:$B$63,2,FALSE)*P73</f>
        <v>#N/A</v>
      </c>
      <c r="Q74" s="27" t="e">
        <f>VLOOKUP(Q14,LETRAS!$A$1:$B$63,2,FALSE)*Q73</f>
        <v>#N/A</v>
      </c>
      <c r="R74" s="27" t="e">
        <f>VLOOKUP(R14,LETRAS!$A$1:$B$63,2,FALSE)*R73</f>
        <v>#N/A</v>
      </c>
      <c r="S74" s="27" t="e">
        <f>VLOOKUP(S14,LETRAS!$A$1:$B$63,2,FALSE)*S73</f>
        <v>#N/A</v>
      </c>
      <c r="T74" s="27" t="e">
        <f>VLOOKUP(T14,LETRAS!$A$1:$B$63,2,FALSE)*T73</f>
        <v>#N/A</v>
      </c>
      <c r="U74" s="27" t="e">
        <f>VLOOKUP(U14,LETRAS!$A$1:$B$63,2,FALSE)*U73</f>
        <v>#N/A</v>
      </c>
      <c r="V74" s="27" t="e">
        <f>VLOOKUP(V14,LETRAS!$A$1:$B$63,2,FALSE)*V73</f>
        <v>#N/A</v>
      </c>
      <c r="W74" s="27" t="e">
        <f>VLOOKUP(W14,LETRAS!$A$1:$B$63,2,FALSE)*W73</f>
        <v>#N/A</v>
      </c>
      <c r="X74" s="27" t="e">
        <f>VLOOKUP(X14,LETRAS!$A$1:$B$63,2,FALSE)*X73</f>
        <v>#N/A</v>
      </c>
      <c r="Y74" s="27" t="e">
        <f>VLOOKUP(Y14,LETRAS!$A$1:$B$63,2,FALSE)*Y73</f>
        <v>#N/A</v>
      </c>
      <c r="Z74" s="27" t="e">
        <f>VLOOKUP(Z14,LETRAS!$A$1:$B$63,2,FALSE)*Z73</f>
        <v>#N/A</v>
      </c>
      <c r="AA74" s="27" t="e">
        <f>VLOOKUP(AA14,LETRAS!$A$1:$B$63,2,FALSE)*AA73</f>
        <v>#N/A</v>
      </c>
      <c r="AB74" s="27" t="e">
        <f>VLOOKUP(AB14,LETRAS!$A$1:$B$63,2,FALSE)*AB73</f>
        <v>#N/A</v>
      </c>
      <c r="AC74" s="27" t="e">
        <f>VLOOKUP(AC14,LETRAS!$A$1:$B$63,2,FALSE)*AC73</f>
        <v>#N/A</v>
      </c>
      <c r="AD74" s="27" t="e">
        <f>VLOOKUP(AD14,LETRAS!$A$1:$B$63,2,FALSE)*AD73</f>
        <v>#N/A</v>
      </c>
      <c r="AE74" s="27" t="e">
        <f>VLOOKUP(AE14,LETRAS!$A$1:$B$63,2,FALSE)*AE73</f>
        <v>#N/A</v>
      </c>
      <c r="AF74" s="27" t="e">
        <f>VLOOKUP(AF14,LETRAS!$A$1:$B$63,2,FALSE)*AF73</f>
        <v>#N/A</v>
      </c>
      <c r="AG74" s="27" t="e">
        <f>VLOOKUP(AG14,LETRAS!$A$1:$B$63,2,FALSE)*AG73</f>
        <v>#N/A</v>
      </c>
      <c r="AH74" s="27" t="e">
        <f>VLOOKUP(AH14,LETRAS!$A$1:$B$63,2,FALSE)*AH73</f>
        <v>#N/A</v>
      </c>
      <c r="AI74" s="27" t="e">
        <f>VLOOKUP(AI14,LETRAS!$A$1:$B$63,2,FALSE)*AI73</f>
        <v>#N/A</v>
      </c>
    </row>
    <row r="75" spans="7:35">
      <c r="G75" s="31">
        <f>IF(MOD(C15,2)=0,$B$5,$D$5)</f>
        <v>2</v>
      </c>
      <c r="H75" s="31">
        <f t="shared" ref="H75:AI75" si="71">+IF(G75=$B$5,$D$5,$B$5)</f>
        <v>1</v>
      </c>
      <c r="I75" s="31">
        <f t="shared" si="71"/>
        <v>2</v>
      </c>
      <c r="J75" s="31">
        <f t="shared" si="71"/>
        <v>1</v>
      </c>
      <c r="K75" s="31">
        <f t="shared" si="71"/>
        <v>2</v>
      </c>
      <c r="L75" s="31">
        <f t="shared" si="71"/>
        <v>1</v>
      </c>
      <c r="M75" s="31">
        <f t="shared" si="71"/>
        <v>2</v>
      </c>
      <c r="N75" s="31">
        <f t="shared" si="71"/>
        <v>1</v>
      </c>
      <c r="O75" s="31">
        <f t="shared" si="71"/>
        <v>2</v>
      </c>
      <c r="P75" s="31">
        <f t="shared" si="71"/>
        <v>1</v>
      </c>
      <c r="Q75" s="31">
        <f t="shared" si="71"/>
        <v>2</v>
      </c>
      <c r="R75" s="31">
        <f t="shared" si="71"/>
        <v>1</v>
      </c>
      <c r="S75" s="31">
        <f t="shared" si="71"/>
        <v>2</v>
      </c>
      <c r="T75" s="31">
        <f t="shared" si="71"/>
        <v>1</v>
      </c>
      <c r="U75" s="31">
        <f t="shared" si="71"/>
        <v>2</v>
      </c>
      <c r="V75" s="31">
        <f t="shared" si="71"/>
        <v>1</v>
      </c>
      <c r="W75" s="31">
        <f t="shared" si="71"/>
        <v>2</v>
      </c>
      <c r="X75" s="31">
        <f t="shared" si="71"/>
        <v>1</v>
      </c>
      <c r="Y75" s="31">
        <f t="shared" si="71"/>
        <v>2</v>
      </c>
      <c r="Z75" s="31">
        <f t="shared" si="71"/>
        <v>1</v>
      </c>
      <c r="AA75" s="31">
        <f t="shared" si="71"/>
        <v>2</v>
      </c>
      <c r="AB75" s="31">
        <f t="shared" si="71"/>
        <v>1</v>
      </c>
      <c r="AC75" s="31">
        <f t="shared" si="71"/>
        <v>2</v>
      </c>
      <c r="AD75" s="31">
        <f t="shared" si="71"/>
        <v>1</v>
      </c>
      <c r="AE75" s="31">
        <f t="shared" si="71"/>
        <v>2</v>
      </c>
      <c r="AF75" s="31">
        <f t="shared" si="71"/>
        <v>1</v>
      </c>
      <c r="AG75" s="31">
        <f t="shared" si="71"/>
        <v>2</v>
      </c>
      <c r="AH75" s="31">
        <f t="shared" si="71"/>
        <v>1</v>
      </c>
      <c r="AI75" s="31">
        <f t="shared" si="71"/>
        <v>2</v>
      </c>
    </row>
    <row r="76" spans="7:35">
      <c r="G76" s="32">
        <f>VLOOKUP(G15,LETRAS!$A$1:$B$63,2,FALSE)*G75</f>
        <v>14</v>
      </c>
      <c r="H76" s="32" t="e">
        <f>VLOOKUP(H15,LETRAS!$A$1:$B$63,2,FALSE)*H75</f>
        <v>#N/A</v>
      </c>
      <c r="I76" s="32" t="e">
        <f>VLOOKUP(I15,LETRAS!$A$1:$B$63,2,FALSE)*I75</f>
        <v>#N/A</v>
      </c>
      <c r="J76" s="32" t="e">
        <f>VLOOKUP(J15,LETRAS!$A$1:$B$63,2,FALSE)*J75</f>
        <v>#N/A</v>
      </c>
      <c r="K76" s="32" t="e">
        <f>VLOOKUP(K15,LETRAS!$A$1:$B$63,2,FALSE)*K75</f>
        <v>#N/A</v>
      </c>
      <c r="L76" s="32" t="e">
        <f>VLOOKUP(L15,LETRAS!$A$1:$B$63,2,FALSE)*L75</f>
        <v>#N/A</v>
      </c>
      <c r="M76" s="32" t="e">
        <f>VLOOKUP(M15,LETRAS!$A$1:$B$63,2,FALSE)*M75</f>
        <v>#N/A</v>
      </c>
      <c r="N76" s="32" t="e">
        <f>VLOOKUP(N15,LETRAS!$A$1:$B$63,2,FALSE)*N75</f>
        <v>#N/A</v>
      </c>
      <c r="O76" s="32" t="e">
        <f>VLOOKUP(O15,LETRAS!$A$1:$B$63,2,FALSE)*O75</f>
        <v>#N/A</v>
      </c>
      <c r="P76" s="32" t="e">
        <f>VLOOKUP(P15,LETRAS!$A$1:$B$63,2,FALSE)*P75</f>
        <v>#N/A</v>
      </c>
      <c r="Q76" s="32" t="e">
        <f>VLOOKUP(Q15,LETRAS!$A$1:$B$63,2,FALSE)*Q75</f>
        <v>#N/A</v>
      </c>
      <c r="R76" s="32" t="e">
        <f>VLOOKUP(R15,LETRAS!$A$1:$B$63,2,FALSE)*R75</f>
        <v>#N/A</v>
      </c>
      <c r="S76" s="32" t="e">
        <f>VLOOKUP(S15,LETRAS!$A$1:$B$63,2,FALSE)*S75</f>
        <v>#N/A</v>
      </c>
      <c r="T76" s="32" t="e">
        <f>VLOOKUP(T15,LETRAS!$A$1:$B$63,2,FALSE)*T75</f>
        <v>#N/A</v>
      </c>
      <c r="U76" s="32" t="e">
        <f>VLOOKUP(U15,LETRAS!$A$1:$B$63,2,FALSE)*U75</f>
        <v>#N/A</v>
      </c>
      <c r="V76" s="32" t="e">
        <f>VLOOKUP(V15,LETRAS!$A$1:$B$63,2,FALSE)*V75</f>
        <v>#N/A</v>
      </c>
      <c r="W76" s="32" t="e">
        <f>VLOOKUP(W15,LETRAS!$A$1:$B$63,2,FALSE)*W75</f>
        <v>#N/A</v>
      </c>
      <c r="X76" s="32" t="e">
        <f>VLOOKUP(X15,LETRAS!$A$1:$B$63,2,FALSE)*X75</f>
        <v>#N/A</v>
      </c>
      <c r="Y76" s="32" t="e">
        <f>VLOOKUP(Y15,LETRAS!$A$1:$B$63,2,FALSE)*Y75</f>
        <v>#N/A</v>
      </c>
      <c r="Z76" s="32" t="e">
        <f>VLOOKUP(Z15,LETRAS!$A$1:$B$63,2,FALSE)*Z75</f>
        <v>#N/A</v>
      </c>
      <c r="AA76" s="32" t="e">
        <f>VLOOKUP(AA15,LETRAS!$A$1:$B$63,2,FALSE)*AA75</f>
        <v>#N/A</v>
      </c>
      <c r="AB76" s="32" t="e">
        <f>VLOOKUP(AB15,LETRAS!$A$1:$B$63,2,FALSE)*AB75</f>
        <v>#N/A</v>
      </c>
      <c r="AC76" s="32" t="e">
        <f>VLOOKUP(AC15,LETRAS!$A$1:$B$63,2,FALSE)*AC75</f>
        <v>#N/A</v>
      </c>
      <c r="AD76" s="32" t="e">
        <f>VLOOKUP(AD15,LETRAS!$A$1:$B$63,2,FALSE)*AD75</f>
        <v>#N/A</v>
      </c>
      <c r="AE76" s="32" t="e">
        <f>VLOOKUP(AE15,LETRAS!$A$1:$B$63,2,FALSE)*AE75</f>
        <v>#N/A</v>
      </c>
      <c r="AF76" s="32" t="e">
        <f>VLOOKUP(AF15,LETRAS!$A$1:$B$63,2,FALSE)*AF75</f>
        <v>#N/A</v>
      </c>
      <c r="AG76" s="32" t="e">
        <f>VLOOKUP(AG15,LETRAS!$A$1:$B$63,2,FALSE)*AG75</f>
        <v>#N/A</v>
      </c>
      <c r="AH76" s="32" t="e">
        <f>VLOOKUP(AH15,LETRAS!$A$1:$B$63,2,FALSE)*AH75</f>
        <v>#N/A</v>
      </c>
      <c r="AI76" s="32" t="e">
        <f>VLOOKUP(AI15,LETRAS!$A$1:$B$63,2,FALSE)*AI75</f>
        <v>#N/A</v>
      </c>
    </row>
    <row r="77" spans="7:35">
      <c r="G77" s="26">
        <f>IF(MOD(C16,2)=0,$B$5,$D$5)</f>
        <v>2</v>
      </c>
      <c r="H77" s="26">
        <f t="shared" ref="H77:AI77" si="72">+IF(G77=$B$5,$D$5,$B$5)</f>
        <v>1</v>
      </c>
      <c r="I77" s="26">
        <f t="shared" si="72"/>
        <v>2</v>
      </c>
      <c r="J77" s="26">
        <f t="shared" si="72"/>
        <v>1</v>
      </c>
      <c r="K77" s="26">
        <f t="shared" si="72"/>
        <v>2</v>
      </c>
      <c r="L77" s="26">
        <f t="shared" si="72"/>
        <v>1</v>
      </c>
      <c r="M77" s="26">
        <f t="shared" si="72"/>
        <v>2</v>
      </c>
      <c r="N77" s="26">
        <f t="shared" si="72"/>
        <v>1</v>
      </c>
      <c r="O77" s="26">
        <f t="shared" si="72"/>
        <v>2</v>
      </c>
      <c r="P77" s="26">
        <f t="shared" si="72"/>
        <v>1</v>
      </c>
      <c r="Q77" s="26">
        <f t="shared" si="72"/>
        <v>2</v>
      </c>
      <c r="R77" s="26">
        <f t="shared" si="72"/>
        <v>1</v>
      </c>
      <c r="S77" s="26">
        <f t="shared" si="72"/>
        <v>2</v>
      </c>
      <c r="T77" s="26">
        <f t="shared" si="72"/>
        <v>1</v>
      </c>
      <c r="U77" s="26">
        <f t="shared" si="72"/>
        <v>2</v>
      </c>
      <c r="V77" s="26">
        <f t="shared" si="72"/>
        <v>1</v>
      </c>
      <c r="W77" s="26">
        <f t="shared" si="72"/>
        <v>2</v>
      </c>
      <c r="X77" s="26">
        <f t="shared" si="72"/>
        <v>1</v>
      </c>
      <c r="Y77" s="26">
        <f t="shared" si="72"/>
        <v>2</v>
      </c>
      <c r="Z77" s="26">
        <f t="shared" si="72"/>
        <v>1</v>
      </c>
      <c r="AA77" s="26">
        <f t="shared" si="72"/>
        <v>2</v>
      </c>
      <c r="AB77" s="26">
        <f t="shared" si="72"/>
        <v>1</v>
      </c>
      <c r="AC77" s="26">
        <f t="shared" si="72"/>
        <v>2</v>
      </c>
      <c r="AD77" s="26">
        <f t="shared" si="72"/>
        <v>1</v>
      </c>
      <c r="AE77" s="26">
        <f t="shared" si="72"/>
        <v>2</v>
      </c>
      <c r="AF77" s="26">
        <f t="shared" si="72"/>
        <v>1</v>
      </c>
      <c r="AG77" s="26">
        <f t="shared" si="72"/>
        <v>2</v>
      </c>
      <c r="AH77" s="26">
        <f t="shared" si="72"/>
        <v>1</v>
      </c>
      <c r="AI77" s="26">
        <f t="shared" si="72"/>
        <v>2</v>
      </c>
    </row>
    <row r="78" spans="7:35">
      <c r="G78" s="27">
        <f>VLOOKUP(G16,LETRAS!$A$1:$B$63,2,FALSE)*G77</f>
        <v>16</v>
      </c>
      <c r="H78" s="27" t="e">
        <f>VLOOKUP(H16,LETRAS!$A$1:$B$63,2,FALSE)*H77</f>
        <v>#N/A</v>
      </c>
      <c r="I78" s="27" t="e">
        <f>VLOOKUP(I16,LETRAS!$A$1:$B$63,2,FALSE)*I77</f>
        <v>#N/A</v>
      </c>
      <c r="J78" s="27" t="e">
        <f>VLOOKUP(J16,LETRAS!$A$1:$B$63,2,FALSE)*J77</f>
        <v>#N/A</v>
      </c>
      <c r="K78" s="27" t="e">
        <f>VLOOKUP(K16,LETRAS!$A$1:$B$63,2,FALSE)*K77</f>
        <v>#N/A</v>
      </c>
      <c r="L78" s="27" t="e">
        <f>VLOOKUP(L16,LETRAS!$A$1:$B$63,2,FALSE)*L77</f>
        <v>#N/A</v>
      </c>
      <c r="M78" s="27" t="e">
        <f>VLOOKUP(M16,LETRAS!$A$1:$B$63,2,FALSE)*M77</f>
        <v>#N/A</v>
      </c>
      <c r="N78" s="27" t="e">
        <f>VLOOKUP(N16,LETRAS!$A$1:$B$63,2,FALSE)*N77</f>
        <v>#N/A</v>
      </c>
      <c r="O78" s="27" t="e">
        <f>VLOOKUP(O16,LETRAS!$A$1:$B$63,2,FALSE)*O77</f>
        <v>#N/A</v>
      </c>
      <c r="P78" s="27" t="e">
        <f>VLOOKUP(P16,LETRAS!$A$1:$B$63,2,FALSE)*P77</f>
        <v>#N/A</v>
      </c>
      <c r="Q78" s="27" t="e">
        <f>VLOOKUP(Q16,LETRAS!$A$1:$B$63,2,FALSE)*Q77</f>
        <v>#N/A</v>
      </c>
      <c r="R78" s="27" t="e">
        <f>VLOOKUP(R16,LETRAS!$A$1:$B$63,2,FALSE)*R77</f>
        <v>#N/A</v>
      </c>
      <c r="S78" s="27" t="e">
        <f>VLOOKUP(S16,LETRAS!$A$1:$B$63,2,FALSE)*S77</f>
        <v>#N/A</v>
      </c>
      <c r="T78" s="27" t="e">
        <f>VLOOKUP(T16,LETRAS!$A$1:$B$63,2,FALSE)*T77</f>
        <v>#N/A</v>
      </c>
      <c r="U78" s="27" t="e">
        <f>VLOOKUP(U16,LETRAS!$A$1:$B$63,2,FALSE)*U77</f>
        <v>#N/A</v>
      </c>
      <c r="V78" s="27" t="e">
        <f>VLOOKUP(V16,LETRAS!$A$1:$B$63,2,FALSE)*V77</f>
        <v>#N/A</v>
      </c>
      <c r="W78" s="27" t="e">
        <f>VLOOKUP(W16,LETRAS!$A$1:$B$63,2,FALSE)*W77</f>
        <v>#N/A</v>
      </c>
      <c r="X78" s="27" t="e">
        <f>VLOOKUP(X16,LETRAS!$A$1:$B$63,2,FALSE)*X77</f>
        <v>#N/A</v>
      </c>
      <c r="Y78" s="27" t="e">
        <f>VLOOKUP(Y16,LETRAS!$A$1:$B$63,2,FALSE)*Y77</f>
        <v>#N/A</v>
      </c>
      <c r="Z78" s="27" t="e">
        <f>VLOOKUP(Z16,LETRAS!$A$1:$B$63,2,FALSE)*Z77</f>
        <v>#N/A</v>
      </c>
      <c r="AA78" s="27" t="e">
        <f>VLOOKUP(AA16,LETRAS!$A$1:$B$63,2,FALSE)*AA77</f>
        <v>#N/A</v>
      </c>
      <c r="AB78" s="27" t="e">
        <f>VLOOKUP(AB16,LETRAS!$A$1:$B$63,2,FALSE)*AB77</f>
        <v>#N/A</v>
      </c>
      <c r="AC78" s="27" t="e">
        <f>VLOOKUP(AC16,LETRAS!$A$1:$B$63,2,FALSE)*AC77</f>
        <v>#N/A</v>
      </c>
      <c r="AD78" s="27" t="e">
        <f>VLOOKUP(AD16,LETRAS!$A$1:$B$63,2,FALSE)*AD77</f>
        <v>#N/A</v>
      </c>
      <c r="AE78" s="27" t="e">
        <f>VLOOKUP(AE16,LETRAS!$A$1:$B$63,2,FALSE)*AE77</f>
        <v>#N/A</v>
      </c>
      <c r="AF78" s="27" t="e">
        <f>VLOOKUP(AF16,LETRAS!$A$1:$B$63,2,FALSE)*AF77</f>
        <v>#N/A</v>
      </c>
      <c r="AG78" s="27" t="e">
        <f>VLOOKUP(AG16,LETRAS!$A$1:$B$63,2,FALSE)*AG77</f>
        <v>#N/A</v>
      </c>
      <c r="AH78" s="27" t="e">
        <f>VLOOKUP(AH16,LETRAS!$A$1:$B$63,2,FALSE)*AH77</f>
        <v>#N/A</v>
      </c>
      <c r="AI78" s="27" t="e">
        <f>VLOOKUP(AI16,LETRAS!$A$1:$B$63,2,FALSE)*AI77</f>
        <v>#N/A</v>
      </c>
    </row>
    <row r="79" spans="7:35">
      <c r="G79" s="31">
        <f>IF(MOD(C17,2)=0,$B$5,$D$5)</f>
        <v>2</v>
      </c>
      <c r="H79" s="31">
        <f t="shared" ref="H79:AI79" si="73">+IF(G79=$B$5,$D$5,$B$5)</f>
        <v>1</v>
      </c>
      <c r="I79" s="31">
        <f t="shared" si="73"/>
        <v>2</v>
      </c>
      <c r="J79" s="31">
        <f t="shared" si="73"/>
        <v>1</v>
      </c>
      <c r="K79" s="31">
        <f t="shared" si="73"/>
        <v>2</v>
      </c>
      <c r="L79" s="31">
        <f t="shared" si="73"/>
        <v>1</v>
      </c>
      <c r="M79" s="31">
        <f t="shared" si="73"/>
        <v>2</v>
      </c>
      <c r="N79" s="31">
        <f t="shared" si="73"/>
        <v>1</v>
      </c>
      <c r="O79" s="31">
        <f t="shared" si="73"/>
        <v>2</v>
      </c>
      <c r="P79" s="31">
        <f t="shared" si="73"/>
        <v>1</v>
      </c>
      <c r="Q79" s="31">
        <f t="shared" si="73"/>
        <v>2</v>
      </c>
      <c r="R79" s="31">
        <f t="shared" si="73"/>
        <v>1</v>
      </c>
      <c r="S79" s="31">
        <f t="shared" si="73"/>
        <v>2</v>
      </c>
      <c r="T79" s="31">
        <f t="shared" si="73"/>
        <v>1</v>
      </c>
      <c r="U79" s="31">
        <f t="shared" si="73"/>
        <v>2</v>
      </c>
      <c r="V79" s="31">
        <f t="shared" si="73"/>
        <v>1</v>
      </c>
      <c r="W79" s="31">
        <f t="shared" si="73"/>
        <v>2</v>
      </c>
      <c r="X79" s="31">
        <f t="shared" si="73"/>
        <v>1</v>
      </c>
      <c r="Y79" s="31">
        <f t="shared" si="73"/>
        <v>2</v>
      </c>
      <c r="Z79" s="31">
        <f t="shared" si="73"/>
        <v>1</v>
      </c>
      <c r="AA79" s="31">
        <f t="shared" si="73"/>
        <v>2</v>
      </c>
      <c r="AB79" s="31">
        <f t="shared" si="73"/>
        <v>1</v>
      </c>
      <c r="AC79" s="31">
        <f t="shared" si="73"/>
        <v>2</v>
      </c>
      <c r="AD79" s="31">
        <f t="shared" si="73"/>
        <v>1</v>
      </c>
      <c r="AE79" s="31">
        <f t="shared" si="73"/>
        <v>2</v>
      </c>
      <c r="AF79" s="31">
        <f t="shared" si="73"/>
        <v>1</v>
      </c>
      <c r="AG79" s="31">
        <f t="shared" si="73"/>
        <v>2</v>
      </c>
      <c r="AH79" s="31">
        <f t="shared" si="73"/>
        <v>1</v>
      </c>
      <c r="AI79" s="31">
        <f t="shared" si="73"/>
        <v>2</v>
      </c>
    </row>
    <row r="80" spans="7:35">
      <c r="G80" s="32">
        <f>VLOOKUP(G17,LETRAS!$A$1:$B$63,2,FALSE)*G79</f>
        <v>18</v>
      </c>
      <c r="H80" s="32" t="e">
        <f>VLOOKUP(H17,LETRAS!$A$1:$B$63,2,FALSE)*H79</f>
        <v>#N/A</v>
      </c>
      <c r="I80" s="32" t="e">
        <f>VLOOKUP(I17,LETRAS!$A$1:$B$63,2,FALSE)*I79</f>
        <v>#N/A</v>
      </c>
      <c r="J80" s="32" t="e">
        <f>VLOOKUP(J17,LETRAS!$A$1:$B$63,2,FALSE)*J79</f>
        <v>#N/A</v>
      </c>
      <c r="K80" s="32" t="e">
        <f>VLOOKUP(K17,LETRAS!$A$1:$B$63,2,FALSE)*K79</f>
        <v>#N/A</v>
      </c>
      <c r="L80" s="32" t="e">
        <f>VLOOKUP(L17,LETRAS!$A$1:$B$63,2,FALSE)*L79</f>
        <v>#N/A</v>
      </c>
      <c r="M80" s="32" t="e">
        <f>VLOOKUP(M17,LETRAS!$A$1:$B$63,2,FALSE)*M79</f>
        <v>#N/A</v>
      </c>
      <c r="N80" s="32" t="e">
        <f>VLOOKUP(N17,LETRAS!$A$1:$B$63,2,FALSE)*N79</f>
        <v>#N/A</v>
      </c>
      <c r="O80" s="32" t="e">
        <f>VLOOKUP(O17,LETRAS!$A$1:$B$63,2,FALSE)*O79</f>
        <v>#N/A</v>
      </c>
      <c r="P80" s="32" t="e">
        <f>VLOOKUP(P17,LETRAS!$A$1:$B$63,2,FALSE)*P79</f>
        <v>#N/A</v>
      </c>
      <c r="Q80" s="32" t="e">
        <f>VLOOKUP(Q17,LETRAS!$A$1:$B$63,2,FALSE)*Q79</f>
        <v>#N/A</v>
      </c>
      <c r="R80" s="32" t="e">
        <f>VLOOKUP(R17,LETRAS!$A$1:$B$63,2,FALSE)*R79</f>
        <v>#N/A</v>
      </c>
      <c r="S80" s="32" t="e">
        <f>VLOOKUP(S17,LETRAS!$A$1:$B$63,2,FALSE)*S79</f>
        <v>#N/A</v>
      </c>
      <c r="T80" s="32" t="e">
        <f>VLOOKUP(T17,LETRAS!$A$1:$B$63,2,FALSE)*T79</f>
        <v>#N/A</v>
      </c>
      <c r="U80" s="32" t="e">
        <f>VLOOKUP(U17,LETRAS!$A$1:$B$63,2,FALSE)*U79</f>
        <v>#N/A</v>
      </c>
      <c r="V80" s="32" t="e">
        <f>VLOOKUP(V17,LETRAS!$A$1:$B$63,2,FALSE)*V79</f>
        <v>#N/A</v>
      </c>
      <c r="W80" s="32" t="e">
        <f>VLOOKUP(W17,LETRAS!$A$1:$B$63,2,FALSE)*W79</f>
        <v>#N/A</v>
      </c>
      <c r="X80" s="32" t="e">
        <f>VLOOKUP(X17,LETRAS!$A$1:$B$63,2,FALSE)*X79</f>
        <v>#N/A</v>
      </c>
      <c r="Y80" s="32" t="e">
        <f>VLOOKUP(Y17,LETRAS!$A$1:$B$63,2,FALSE)*Y79</f>
        <v>#N/A</v>
      </c>
      <c r="Z80" s="32" t="e">
        <f>VLOOKUP(Z17,LETRAS!$A$1:$B$63,2,FALSE)*Z79</f>
        <v>#N/A</v>
      </c>
      <c r="AA80" s="32" t="e">
        <f>VLOOKUP(AA17,LETRAS!$A$1:$B$63,2,FALSE)*AA79</f>
        <v>#N/A</v>
      </c>
      <c r="AB80" s="32" t="e">
        <f>VLOOKUP(AB17,LETRAS!$A$1:$B$63,2,FALSE)*AB79</f>
        <v>#N/A</v>
      </c>
      <c r="AC80" s="32" t="e">
        <f>VLOOKUP(AC17,LETRAS!$A$1:$B$63,2,FALSE)*AC79</f>
        <v>#N/A</v>
      </c>
      <c r="AD80" s="32" t="e">
        <f>VLOOKUP(AD17,LETRAS!$A$1:$B$63,2,FALSE)*AD79</f>
        <v>#N/A</v>
      </c>
      <c r="AE80" s="32" t="e">
        <f>VLOOKUP(AE17,LETRAS!$A$1:$B$63,2,FALSE)*AE79</f>
        <v>#N/A</v>
      </c>
      <c r="AF80" s="32" t="e">
        <f>VLOOKUP(AF17,LETRAS!$A$1:$B$63,2,FALSE)*AF79</f>
        <v>#N/A</v>
      </c>
      <c r="AG80" s="32" t="e">
        <f>VLOOKUP(AG17,LETRAS!$A$1:$B$63,2,FALSE)*AG79</f>
        <v>#N/A</v>
      </c>
      <c r="AH80" s="32" t="e">
        <f>VLOOKUP(AH17,LETRAS!$A$1:$B$63,2,FALSE)*AH79</f>
        <v>#N/A</v>
      </c>
      <c r="AI80" s="32" t="e">
        <f>VLOOKUP(AI17,LETRAS!$A$1:$B$63,2,FALSE)*AI79</f>
        <v>#N/A</v>
      </c>
    </row>
    <row r="81" spans="7:35">
      <c r="G81" s="26">
        <f>IF(MOD(C18,2)=0,$B$5,$D$5)</f>
        <v>1</v>
      </c>
      <c r="H81" s="26">
        <f t="shared" ref="H81:AI81" si="74">+IF(G81=$B$5,$D$5,$B$5)</f>
        <v>2</v>
      </c>
      <c r="I81" s="26">
        <f t="shared" si="74"/>
        <v>1</v>
      </c>
      <c r="J81" s="26">
        <f t="shared" si="74"/>
        <v>2</v>
      </c>
      <c r="K81" s="26">
        <f t="shared" si="74"/>
        <v>1</v>
      </c>
      <c r="L81" s="26">
        <f t="shared" si="74"/>
        <v>2</v>
      </c>
      <c r="M81" s="26">
        <f t="shared" si="74"/>
        <v>1</v>
      </c>
      <c r="N81" s="26">
        <f t="shared" si="74"/>
        <v>2</v>
      </c>
      <c r="O81" s="26">
        <f t="shared" si="74"/>
        <v>1</v>
      </c>
      <c r="P81" s="26">
        <f t="shared" si="74"/>
        <v>2</v>
      </c>
      <c r="Q81" s="26">
        <f t="shared" si="74"/>
        <v>1</v>
      </c>
      <c r="R81" s="26">
        <f t="shared" si="74"/>
        <v>2</v>
      </c>
      <c r="S81" s="26">
        <f t="shared" si="74"/>
        <v>1</v>
      </c>
      <c r="T81" s="26">
        <f t="shared" si="74"/>
        <v>2</v>
      </c>
      <c r="U81" s="26">
        <f t="shared" si="74"/>
        <v>1</v>
      </c>
      <c r="V81" s="26">
        <f t="shared" si="74"/>
        <v>2</v>
      </c>
      <c r="W81" s="26">
        <f t="shared" si="74"/>
        <v>1</v>
      </c>
      <c r="X81" s="26">
        <f t="shared" si="74"/>
        <v>2</v>
      </c>
      <c r="Y81" s="26">
        <f t="shared" si="74"/>
        <v>1</v>
      </c>
      <c r="Z81" s="26">
        <f t="shared" si="74"/>
        <v>2</v>
      </c>
      <c r="AA81" s="26">
        <f t="shared" si="74"/>
        <v>1</v>
      </c>
      <c r="AB81" s="26">
        <f t="shared" si="74"/>
        <v>2</v>
      </c>
      <c r="AC81" s="26">
        <f t="shared" si="74"/>
        <v>1</v>
      </c>
      <c r="AD81" s="26">
        <f t="shared" si="74"/>
        <v>2</v>
      </c>
      <c r="AE81" s="26">
        <f t="shared" si="74"/>
        <v>1</v>
      </c>
      <c r="AF81" s="26">
        <f t="shared" si="74"/>
        <v>2</v>
      </c>
      <c r="AG81" s="26">
        <f t="shared" si="74"/>
        <v>1</v>
      </c>
      <c r="AH81" s="26">
        <f t="shared" si="74"/>
        <v>2</v>
      </c>
      <c r="AI81" s="26">
        <f t="shared" si="74"/>
        <v>1</v>
      </c>
    </row>
    <row r="82" spans="7:35">
      <c r="G82" s="27">
        <f>VLOOKUP(G18,LETRAS!$A$1:$B$63,2,FALSE)*G81</f>
        <v>1</v>
      </c>
      <c r="H82" s="27">
        <f>VLOOKUP(H18,LETRAS!$A$1:$B$63,2,FALSE)*H81</f>
        <v>0</v>
      </c>
      <c r="I82" s="27" t="e">
        <f>VLOOKUP(I18,LETRAS!$A$1:$B$63,2,FALSE)*I81</f>
        <v>#N/A</v>
      </c>
      <c r="J82" s="27" t="e">
        <f>VLOOKUP(J18,LETRAS!$A$1:$B$63,2,FALSE)*J81</f>
        <v>#N/A</v>
      </c>
      <c r="K82" s="27" t="e">
        <f>VLOOKUP(K18,LETRAS!$A$1:$B$63,2,FALSE)*K81</f>
        <v>#N/A</v>
      </c>
      <c r="L82" s="27" t="e">
        <f>VLOOKUP(L18,LETRAS!$A$1:$B$63,2,FALSE)*L81</f>
        <v>#N/A</v>
      </c>
      <c r="M82" s="27" t="e">
        <f>VLOOKUP(M18,LETRAS!$A$1:$B$63,2,FALSE)*M81</f>
        <v>#N/A</v>
      </c>
      <c r="N82" s="27" t="e">
        <f>VLOOKUP(N18,LETRAS!$A$1:$B$63,2,FALSE)*N81</f>
        <v>#N/A</v>
      </c>
      <c r="O82" s="27" t="e">
        <f>VLOOKUP(O18,LETRAS!$A$1:$B$63,2,FALSE)*O81</f>
        <v>#N/A</v>
      </c>
      <c r="P82" s="27" t="e">
        <f>VLOOKUP(P18,LETRAS!$A$1:$B$63,2,FALSE)*P81</f>
        <v>#N/A</v>
      </c>
      <c r="Q82" s="27" t="e">
        <f>VLOOKUP(Q18,LETRAS!$A$1:$B$63,2,FALSE)*Q81</f>
        <v>#N/A</v>
      </c>
      <c r="R82" s="27" t="e">
        <f>VLOOKUP(R18,LETRAS!$A$1:$B$63,2,FALSE)*R81</f>
        <v>#N/A</v>
      </c>
      <c r="S82" s="27" t="e">
        <f>VLOOKUP(S18,LETRAS!$A$1:$B$63,2,FALSE)*S81</f>
        <v>#N/A</v>
      </c>
      <c r="T82" s="27" t="e">
        <f>VLOOKUP(T18,LETRAS!$A$1:$B$63,2,FALSE)*T81</f>
        <v>#N/A</v>
      </c>
      <c r="U82" s="27" t="e">
        <f>VLOOKUP(U18,LETRAS!$A$1:$B$63,2,FALSE)*U81</f>
        <v>#N/A</v>
      </c>
      <c r="V82" s="27" t="e">
        <f>VLOOKUP(V18,LETRAS!$A$1:$B$63,2,FALSE)*V81</f>
        <v>#N/A</v>
      </c>
      <c r="W82" s="27" t="e">
        <f>VLOOKUP(W18,LETRAS!$A$1:$B$63,2,FALSE)*W81</f>
        <v>#N/A</v>
      </c>
      <c r="X82" s="27" t="e">
        <f>VLOOKUP(X18,LETRAS!$A$1:$B$63,2,FALSE)*X81</f>
        <v>#N/A</v>
      </c>
      <c r="Y82" s="27" t="e">
        <f>VLOOKUP(Y18,LETRAS!$A$1:$B$63,2,FALSE)*Y81</f>
        <v>#N/A</v>
      </c>
      <c r="Z82" s="27" t="e">
        <f>VLOOKUP(Z18,LETRAS!$A$1:$B$63,2,FALSE)*Z81</f>
        <v>#N/A</v>
      </c>
      <c r="AA82" s="27" t="e">
        <f>VLOOKUP(AA18,LETRAS!$A$1:$B$63,2,FALSE)*AA81</f>
        <v>#N/A</v>
      </c>
      <c r="AB82" s="27" t="e">
        <f>VLOOKUP(AB18,LETRAS!$A$1:$B$63,2,FALSE)*AB81</f>
        <v>#N/A</v>
      </c>
      <c r="AC82" s="27" t="e">
        <f>VLOOKUP(AC18,LETRAS!$A$1:$B$63,2,FALSE)*AC81</f>
        <v>#N/A</v>
      </c>
      <c r="AD82" s="27" t="e">
        <f>VLOOKUP(AD18,LETRAS!$A$1:$B$63,2,FALSE)*AD81</f>
        <v>#N/A</v>
      </c>
      <c r="AE82" s="27" t="e">
        <f>VLOOKUP(AE18,LETRAS!$A$1:$B$63,2,FALSE)*AE81</f>
        <v>#N/A</v>
      </c>
      <c r="AF82" s="27" t="e">
        <f>VLOOKUP(AF18,LETRAS!$A$1:$B$63,2,FALSE)*AF81</f>
        <v>#N/A</v>
      </c>
      <c r="AG82" s="27" t="e">
        <f>VLOOKUP(AG18,LETRAS!$A$1:$B$63,2,FALSE)*AG81</f>
        <v>#N/A</v>
      </c>
      <c r="AH82" s="27" t="e">
        <f>VLOOKUP(AH18,LETRAS!$A$1:$B$63,2,FALSE)*AH81</f>
        <v>#N/A</v>
      </c>
      <c r="AI82" s="27" t="e">
        <f>VLOOKUP(AI18,LETRAS!$A$1:$B$63,2,FALSE)*AI81</f>
        <v>#N/A</v>
      </c>
    </row>
    <row r="83" spans="7:35">
      <c r="G83" s="31">
        <f>IF(MOD(C19,2)=0,$B$5,$D$5)</f>
        <v>1</v>
      </c>
      <c r="H83" s="31">
        <f t="shared" ref="H83:AI83" si="75">+IF(G83=$B$5,$D$5,$B$5)</f>
        <v>2</v>
      </c>
      <c r="I83" s="31">
        <f t="shared" si="75"/>
        <v>1</v>
      </c>
      <c r="J83" s="31">
        <f t="shared" si="75"/>
        <v>2</v>
      </c>
      <c r="K83" s="31">
        <f t="shared" si="75"/>
        <v>1</v>
      </c>
      <c r="L83" s="31">
        <f t="shared" si="75"/>
        <v>2</v>
      </c>
      <c r="M83" s="31">
        <f t="shared" si="75"/>
        <v>1</v>
      </c>
      <c r="N83" s="31">
        <f t="shared" si="75"/>
        <v>2</v>
      </c>
      <c r="O83" s="31">
        <f t="shared" si="75"/>
        <v>1</v>
      </c>
      <c r="P83" s="31">
        <f t="shared" si="75"/>
        <v>2</v>
      </c>
      <c r="Q83" s="31">
        <f t="shared" si="75"/>
        <v>1</v>
      </c>
      <c r="R83" s="31">
        <f t="shared" si="75"/>
        <v>2</v>
      </c>
      <c r="S83" s="31">
        <f t="shared" si="75"/>
        <v>1</v>
      </c>
      <c r="T83" s="31">
        <f t="shared" si="75"/>
        <v>2</v>
      </c>
      <c r="U83" s="31">
        <f t="shared" si="75"/>
        <v>1</v>
      </c>
      <c r="V83" s="31">
        <f t="shared" si="75"/>
        <v>2</v>
      </c>
      <c r="W83" s="31">
        <f t="shared" si="75"/>
        <v>1</v>
      </c>
      <c r="X83" s="31">
        <f t="shared" si="75"/>
        <v>2</v>
      </c>
      <c r="Y83" s="31">
        <f t="shared" si="75"/>
        <v>1</v>
      </c>
      <c r="Z83" s="31">
        <f t="shared" si="75"/>
        <v>2</v>
      </c>
      <c r="AA83" s="31">
        <f t="shared" si="75"/>
        <v>1</v>
      </c>
      <c r="AB83" s="31">
        <f t="shared" si="75"/>
        <v>2</v>
      </c>
      <c r="AC83" s="31">
        <f t="shared" si="75"/>
        <v>1</v>
      </c>
      <c r="AD83" s="31">
        <f t="shared" si="75"/>
        <v>2</v>
      </c>
      <c r="AE83" s="31">
        <f t="shared" si="75"/>
        <v>1</v>
      </c>
      <c r="AF83" s="31">
        <f t="shared" si="75"/>
        <v>2</v>
      </c>
      <c r="AG83" s="31">
        <f t="shared" si="75"/>
        <v>1</v>
      </c>
      <c r="AH83" s="31">
        <f t="shared" si="75"/>
        <v>2</v>
      </c>
      <c r="AI83" s="31">
        <f t="shared" si="75"/>
        <v>1</v>
      </c>
    </row>
    <row r="84" spans="7:35">
      <c r="G84" s="32">
        <f>VLOOKUP(G19,LETRAS!$A$1:$B$63,2,FALSE)*G83</f>
        <v>1</v>
      </c>
      <c r="H84" s="32">
        <f>VLOOKUP(H19,LETRAS!$A$1:$B$63,2,FALSE)*H83</f>
        <v>0</v>
      </c>
      <c r="I84" s="32">
        <f>VLOOKUP(I19,LETRAS!$A$1:$B$63,2,FALSE)*I83</f>
        <v>1</v>
      </c>
      <c r="J84" s="32">
        <f>VLOOKUP(J19,LETRAS!$A$1:$B$63,2,FALSE)*J83</f>
        <v>4</v>
      </c>
      <c r="K84" s="32" t="e">
        <f>VLOOKUP(K19,LETRAS!$A$1:$B$63,2,FALSE)*K83</f>
        <v>#N/A</v>
      </c>
      <c r="L84" s="32" t="e">
        <f>VLOOKUP(L19,LETRAS!$A$1:$B$63,2,FALSE)*L83</f>
        <v>#N/A</v>
      </c>
      <c r="M84" s="32" t="e">
        <f>VLOOKUP(M19,LETRAS!$A$1:$B$63,2,FALSE)*M83</f>
        <v>#N/A</v>
      </c>
      <c r="N84" s="32" t="e">
        <f>VLOOKUP(N19,LETRAS!$A$1:$B$63,2,FALSE)*N83</f>
        <v>#N/A</v>
      </c>
      <c r="O84" s="32" t="e">
        <f>VLOOKUP(O19,LETRAS!$A$1:$B$63,2,FALSE)*O83</f>
        <v>#N/A</v>
      </c>
      <c r="P84" s="32" t="e">
        <f>VLOOKUP(P19,LETRAS!$A$1:$B$63,2,FALSE)*P83</f>
        <v>#N/A</v>
      </c>
      <c r="Q84" s="32" t="e">
        <f>VLOOKUP(Q19,LETRAS!$A$1:$B$63,2,FALSE)*Q83</f>
        <v>#N/A</v>
      </c>
      <c r="R84" s="32" t="e">
        <f>VLOOKUP(R19,LETRAS!$A$1:$B$63,2,FALSE)*R83</f>
        <v>#N/A</v>
      </c>
      <c r="S84" s="32" t="e">
        <f>VLOOKUP(S19,LETRAS!$A$1:$B$63,2,FALSE)*S83</f>
        <v>#N/A</v>
      </c>
      <c r="T84" s="32" t="e">
        <f>VLOOKUP(T19,LETRAS!$A$1:$B$63,2,FALSE)*T83</f>
        <v>#N/A</v>
      </c>
      <c r="U84" s="32" t="e">
        <f>VLOOKUP(U19,LETRAS!$A$1:$B$63,2,FALSE)*U83</f>
        <v>#N/A</v>
      </c>
      <c r="V84" s="32" t="e">
        <f>VLOOKUP(V19,LETRAS!$A$1:$B$63,2,FALSE)*V83</f>
        <v>#N/A</v>
      </c>
      <c r="W84" s="32" t="e">
        <f>VLOOKUP(W19,LETRAS!$A$1:$B$63,2,FALSE)*W83</f>
        <v>#N/A</v>
      </c>
      <c r="X84" s="32" t="e">
        <f>VLOOKUP(X19,LETRAS!$A$1:$B$63,2,FALSE)*X83</f>
        <v>#N/A</v>
      </c>
      <c r="Y84" s="32" t="e">
        <f>VLOOKUP(Y19,LETRAS!$A$1:$B$63,2,FALSE)*Y83</f>
        <v>#N/A</v>
      </c>
      <c r="Z84" s="32" t="e">
        <f>VLOOKUP(Z19,LETRAS!$A$1:$B$63,2,FALSE)*Z83</f>
        <v>#N/A</v>
      </c>
      <c r="AA84" s="32" t="e">
        <f>VLOOKUP(AA19,LETRAS!$A$1:$B$63,2,FALSE)*AA83</f>
        <v>#N/A</v>
      </c>
      <c r="AB84" s="32" t="e">
        <f>VLOOKUP(AB19,LETRAS!$A$1:$B$63,2,FALSE)*AB83</f>
        <v>#N/A</v>
      </c>
      <c r="AC84" s="32" t="e">
        <f>VLOOKUP(AC19,LETRAS!$A$1:$B$63,2,FALSE)*AC83</f>
        <v>#N/A</v>
      </c>
      <c r="AD84" s="32" t="e">
        <f>VLOOKUP(AD19,LETRAS!$A$1:$B$63,2,FALSE)*AD83</f>
        <v>#N/A</v>
      </c>
      <c r="AE84" s="32" t="e">
        <f>VLOOKUP(AE19,LETRAS!$A$1:$B$63,2,FALSE)*AE83</f>
        <v>#N/A</v>
      </c>
      <c r="AF84" s="32" t="e">
        <f>VLOOKUP(AF19,LETRAS!$A$1:$B$63,2,FALSE)*AF83</f>
        <v>#N/A</v>
      </c>
      <c r="AG84" s="32" t="e">
        <f>VLOOKUP(AG19,LETRAS!$A$1:$B$63,2,FALSE)*AG83</f>
        <v>#N/A</v>
      </c>
      <c r="AH84" s="32" t="e">
        <f>VLOOKUP(AH19,LETRAS!$A$1:$B$63,2,FALSE)*AH83</f>
        <v>#N/A</v>
      </c>
      <c r="AI84" s="32" t="e">
        <f>VLOOKUP(AI19,LETRAS!$A$1:$B$63,2,FALSE)*AI83</f>
        <v>#N/A</v>
      </c>
    </row>
    <row r="85" spans="7:35">
      <c r="G85" s="26">
        <f>IF(MOD(C20,2)=0,$B$5,$D$5)</f>
        <v>1</v>
      </c>
      <c r="H85" s="26">
        <f t="shared" ref="H85:AI85" si="76">+IF(G85=$B$5,$D$5,$B$5)</f>
        <v>2</v>
      </c>
      <c r="I85" s="26">
        <f t="shared" si="76"/>
        <v>1</v>
      </c>
      <c r="J85" s="26">
        <f t="shared" si="76"/>
        <v>2</v>
      </c>
      <c r="K85" s="26">
        <f t="shared" si="76"/>
        <v>1</v>
      </c>
      <c r="L85" s="26">
        <f t="shared" si="76"/>
        <v>2</v>
      </c>
      <c r="M85" s="26">
        <f t="shared" si="76"/>
        <v>1</v>
      </c>
      <c r="N85" s="26">
        <f t="shared" si="76"/>
        <v>2</v>
      </c>
      <c r="O85" s="26">
        <f t="shared" si="76"/>
        <v>1</v>
      </c>
      <c r="P85" s="26">
        <f t="shared" si="76"/>
        <v>2</v>
      </c>
      <c r="Q85" s="26">
        <f t="shared" si="76"/>
        <v>1</v>
      </c>
      <c r="R85" s="26">
        <f t="shared" si="76"/>
        <v>2</v>
      </c>
      <c r="S85" s="26">
        <f t="shared" si="76"/>
        <v>1</v>
      </c>
      <c r="T85" s="26">
        <f t="shared" si="76"/>
        <v>2</v>
      </c>
      <c r="U85" s="26">
        <f t="shared" si="76"/>
        <v>1</v>
      </c>
      <c r="V85" s="26">
        <f t="shared" si="76"/>
        <v>2</v>
      </c>
      <c r="W85" s="26">
        <f t="shared" si="76"/>
        <v>1</v>
      </c>
      <c r="X85" s="26">
        <f t="shared" si="76"/>
        <v>2</v>
      </c>
      <c r="Y85" s="26">
        <f t="shared" si="76"/>
        <v>1</v>
      </c>
      <c r="Z85" s="26">
        <f t="shared" si="76"/>
        <v>2</v>
      </c>
      <c r="AA85" s="26">
        <f t="shared" si="76"/>
        <v>1</v>
      </c>
      <c r="AB85" s="26">
        <f t="shared" si="76"/>
        <v>2</v>
      </c>
      <c r="AC85" s="26">
        <f t="shared" si="76"/>
        <v>1</v>
      </c>
      <c r="AD85" s="26">
        <f t="shared" si="76"/>
        <v>2</v>
      </c>
      <c r="AE85" s="26">
        <f t="shared" si="76"/>
        <v>1</v>
      </c>
      <c r="AF85" s="26">
        <f t="shared" si="76"/>
        <v>2</v>
      </c>
      <c r="AG85" s="26">
        <f t="shared" si="76"/>
        <v>1</v>
      </c>
      <c r="AH85" s="26">
        <f t="shared" si="76"/>
        <v>2</v>
      </c>
      <c r="AI85" s="26">
        <f t="shared" si="76"/>
        <v>1</v>
      </c>
    </row>
    <row r="86" spans="7:35">
      <c r="G86" s="27">
        <f>VLOOKUP(G20,LETRAS!$A$1:$B$63,2,FALSE)*G85</f>
        <v>1</v>
      </c>
      <c r="H86" s="27">
        <f>VLOOKUP(H20,LETRAS!$A$1:$B$63,2,FALSE)*H85</f>
        <v>0</v>
      </c>
      <c r="I86" s="27">
        <f>VLOOKUP(I20,LETRAS!$A$1:$B$63,2,FALSE)*I85</f>
        <v>1</v>
      </c>
      <c r="J86" s="27">
        <f>VLOOKUP(J20,LETRAS!$A$1:$B$63,2,FALSE)*J85</f>
        <v>6</v>
      </c>
      <c r="K86" s="27" t="e">
        <f>VLOOKUP(K20,LETRAS!$A$1:$B$63,2,FALSE)*K85</f>
        <v>#N/A</v>
      </c>
      <c r="L86" s="27" t="e">
        <f>VLOOKUP(L20,LETRAS!$A$1:$B$63,2,FALSE)*L85</f>
        <v>#N/A</v>
      </c>
      <c r="M86" s="27" t="e">
        <f>VLOOKUP(M20,LETRAS!$A$1:$B$63,2,FALSE)*M85</f>
        <v>#N/A</v>
      </c>
      <c r="N86" s="27" t="e">
        <f>VLOOKUP(N20,LETRAS!$A$1:$B$63,2,FALSE)*N85</f>
        <v>#N/A</v>
      </c>
      <c r="O86" s="27" t="e">
        <f>VLOOKUP(O20,LETRAS!$A$1:$B$63,2,FALSE)*O85</f>
        <v>#N/A</v>
      </c>
      <c r="P86" s="27" t="e">
        <f>VLOOKUP(P20,LETRAS!$A$1:$B$63,2,FALSE)*P85</f>
        <v>#N/A</v>
      </c>
      <c r="Q86" s="27" t="e">
        <f>VLOOKUP(Q20,LETRAS!$A$1:$B$63,2,FALSE)*Q85</f>
        <v>#N/A</v>
      </c>
      <c r="R86" s="27" t="e">
        <f>VLOOKUP(R20,LETRAS!$A$1:$B$63,2,FALSE)*R85</f>
        <v>#N/A</v>
      </c>
      <c r="S86" s="27" t="e">
        <f>VLOOKUP(S20,LETRAS!$A$1:$B$63,2,FALSE)*S85</f>
        <v>#N/A</v>
      </c>
      <c r="T86" s="27" t="e">
        <f>VLOOKUP(T20,LETRAS!$A$1:$B$63,2,FALSE)*T85</f>
        <v>#N/A</v>
      </c>
      <c r="U86" s="27" t="e">
        <f>VLOOKUP(U20,LETRAS!$A$1:$B$63,2,FALSE)*U85</f>
        <v>#N/A</v>
      </c>
      <c r="V86" s="27" t="e">
        <f>VLOOKUP(V20,LETRAS!$A$1:$B$63,2,FALSE)*V85</f>
        <v>#N/A</v>
      </c>
      <c r="W86" s="27" t="e">
        <f>VLOOKUP(W20,LETRAS!$A$1:$B$63,2,FALSE)*W85</f>
        <v>#N/A</v>
      </c>
      <c r="X86" s="27" t="e">
        <f>VLOOKUP(X20,LETRAS!$A$1:$B$63,2,FALSE)*X85</f>
        <v>#N/A</v>
      </c>
      <c r="Y86" s="27" t="e">
        <f>VLOOKUP(Y20,LETRAS!$A$1:$B$63,2,FALSE)*Y85</f>
        <v>#N/A</v>
      </c>
      <c r="Z86" s="27" t="e">
        <f>VLOOKUP(Z20,LETRAS!$A$1:$B$63,2,FALSE)*Z85</f>
        <v>#N/A</v>
      </c>
      <c r="AA86" s="27" t="e">
        <f>VLOOKUP(AA20,LETRAS!$A$1:$B$63,2,FALSE)*AA85</f>
        <v>#N/A</v>
      </c>
      <c r="AB86" s="27" t="e">
        <f>VLOOKUP(AB20,LETRAS!$A$1:$B$63,2,FALSE)*AB85</f>
        <v>#N/A</v>
      </c>
      <c r="AC86" s="27" t="e">
        <f>VLOOKUP(AC20,LETRAS!$A$1:$B$63,2,FALSE)*AC85</f>
        <v>#N/A</v>
      </c>
      <c r="AD86" s="27" t="e">
        <f>VLOOKUP(AD20,LETRAS!$A$1:$B$63,2,FALSE)*AD85</f>
        <v>#N/A</v>
      </c>
      <c r="AE86" s="27" t="e">
        <f>VLOOKUP(AE20,LETRAS!$A$1:$B$63,2,FALSE)*AE85</f>
        <v>#N/A</v>
      </c>
      <c r="AF86" s="27" t="e">
        <f>VLOOKUP(AF20,LETRAS!$A$1:$B$63,2,FALSE)*AF85</f>
        <v>#N/A</v>
      </c>
      <c r="AG86" s="27" t="e">
        <f>VLOOKUP(AG20,LETRAS!$A$1:$B$63,2,FALSE)*AG85</f>
        <v>#N/A</v>
      </c>
      <c r="AH86" s="27" t="e">
        <f>VLOOKUP(AH20,LETRAS!$A$1:$B$63,2,FALSE)*AH85</f>
        <v>#N/A</v>
      </c>
      <c r="AI86" s="27" t="e">
        <f>VLOOKUP(AI20,LETRAS!$A$1:$B$63,2,FALSE)*AI85</f>
        <v>#N/A</v>
      </c>
    </row>
    <row r="87" spans="7:35">
      <c r="G87" s="31">
        <f>IF(MOD(C21,2)=0,$B$5,$D$5)</f>
        <v>1</v>
      </c>
      <c r="H87" s="31">
        <f t="shared" ref="H87:AI87" si="77">+IF(G87=$B$5,$D$5,$B$5)</f>
        <v>2</v>
      </c>
      <c r="I87" s="31">
        <f t="shared" si="77"/>
        <v>1</v>
      </c>
      <c r="J87" s="31">
        <f t="shared" si="77"/>
        <v>2</v>
      </c>
      <c r="K87" s="31">
        <f t="shared" si="77"/>
        <v>1</v>
      </c>
      <c r="L87" s="31">
        <f t="shared" si="77"/>
        <v>2</v>
      </c>
      <c r="M87" s="31">
        <f t="shared" si="77"/>
        <v>1</v>
      </c>
      <c r="N87" s="31">
        <f t="shared" si="77"/>
        <v>2</v>
      </c>
      <c r="O87" s="31">
        <f t="shared" si="77"/>
        <v>1</v>
      </c>
      <c r="P87" s="31">
        <f t="shared" si="77"/>
        <v>2</v>
      </c>
      <c r="Q87" s="31">
        <f t="shared" si="77"/>
        <v>1</v>
      </c>
      <c r="R87" s="31">
        <f t="shared" si="77"/>
        <v>2</v>
      </c>
      <c r="S87" s="31">
        <f t="shared" si="77"/>
        <v>1</v>
      </c>
      <c r="T87" s="31">
        <f t="shared" si="77"/>
        <v>2</v>
      </c>
      <c r="U87" s="31">
        <f t="shared" si="77"/>
        <v>1</v>
      </c>
      <c r="V87" s="31">
        <f t="shared" si="77"/>
        <v>2</v>
      </c>
      <c r="W87" s="31">
        <f t="shared" si="77"/>
        <v>1</v>
      </c>
      <c r="X87" s="31">
        <f t="shared" si="77"/>
        <v>2</v>
      </c>
      <c r="Y87" s="31">
        <f t="shared" si="77"/>
        <v>1</v>
      </c>
      <c r="Z87" s="31">
        <f t="shared" si="77"/>
        <v>2</v>
      </c>
      <c r="AA87" s="31">
        <f t="shared" si="77"/>
        <v>1</v>
      </c>
      <c r="AB87" s="31">
        <f t="shared" si="77"/>
        <v>2</v>
      </c>
      <c r="AC87" s="31">
        <f t="shared" si="77"/>
        <v>1</v>
      </c>
      <c r="AD87" s="31">
        <f t="shared" si="77"/>
        <v>2</v>
      </c>
      <c r="AE87" s="31">
        <f t="shared" si="77"/>
        <v>1</v>
      </c>
      <c r="AF87" s="31">
        <f t="shared" si="77"/>
        <v>2</v>
      </c>
      <c r="AG87" s="31">
        <f t="shared" si="77"/>
        <v>1</v>
      </c>
      <c r="AH87" s="31">
        <f t="shared" si="77"/>
        <v>2</v>
      </c>
      <c r="AI87" s="31">
        <f t="shared" si="77"/>
        <v>1</v>
      </c>
    </row>
    <row r="88" spans="7:35">
      <c r="G88" s="32">
        <f>VLOOKUP(G21,LETRAS!$A$1:$B$63,2,FALSE)*G87</f>
        <v>1</v>
      </c>
      <c r="H88" s="32">
        <f>VLOOKUP(H21,LETRAS!$A$1:$B$63,2,FALSE)*H87</f>
        <v>0</v>
      </c>
      <c r="I88" s="32">
        <f>VLOOKUP(I21,LETRAS!$A$1:$B$63,2,FALSE)*I87</f>
        <v>1</v>
      </c>
      <c r="J88" s="32">
        <f>VLOOKUP(J21,LETRAS!$A$1:$B$63,2,FALSE)*J87</f>
        <v>8</v>
      </c>
      <c r="K88" s="32" t="e">
        <f>VLOOKUP(K21,LETRAS!$A$1:$B$63,2,FALSE)*K87</f>
        <v>#N/A</v>
      </c>
      <c r="L88" s="32" t="e">
        <f>VLOOKUP(L21,LETRAS!$A$1:$B$63,2,FALSE)*L87</f>
        <v>#N/A</v>
      </c>
      <c r="M88" s="32" t="e">
        <f>VLOOKUP(M21,LETRAS!$A$1:$B$63,2,FALSE)*M87</f>
        <v>#N/A</v>
      </c>
      <c r="N88" s="32" t="e">
        <f>VLOOKUP(N21,LETRAS!$A$1:$B$63,2,FALSE)*N87</f>
        <v>#N/A</v>
      </c>
      <c r="O88" s="32" t="e">
        <f>VLOOKUP(O21,LETRAS!$A$1:$B$63,2,FALSE)*O87</f>
        <v>#N/A</v>
      </c>
      <c r="P88" s="32" t="e">
        <f>VLOOKUP(P21,LETRAS!$A$1:$B$63,2,FALSE)*P87</f>
        <v>#N/A</v>
      </c>
      <c r="Q88" s="32" t="e">
        <f>VLOOKUP(Q21,LETRAS!$A$1:$B$63,2,FALSE)*Q87</f>
        <v>#N/A</v>
      </c>
      <c r="R88" s="32" t="e">
        <f>VLOOKUP(R21,LETRAS!$A$1:$B$63,2,FALSE)*R87</f>
        <v>#N/A</v>
      </c>
      <c r="S88" s="32" t="e">
        <f>VLOOKUP(S21,LETRAS!$A$1:$B$63,2,FALSE)*S87</f>
        <v>#N/A</v>
      </c>
      <c r="T88" s="32" t="e">
        <f>VLOOKUP(T21,LETRAS!$A$1:$B$63,2,FALSE)*T87</f>
        <v>#N/A</v>
      </c>
      <c r="U88" s="32" t="e">
        <f>VLOOKUP(U21,LETRAS!$A$1:$B$63,2,FALSE)*U87</f>
        <v>#N/A</v>
      </c>
      <c r="V88" s="32" t="e">
        <f>VLOOKUP(V21,LETRAS!$A$1:$B$63,2,FALSE)*V87</f>
        <v>#N/A</v>
      </c>
      <c r="W88" s="32" t="e">
        <f>VLOOKUP(W21,LETRAS!$A$1:$B$63,2,FALSE)*W87</f>
        <v>#N/A</v>
      </c>
      <c r="X88" s="32" t="e">
        <f>VLOOKUP(X21,LETRAS!$A$1:$B$63,2,FALSE)*X87</f>
        <v>#N/A</v>
      </c>
      <c r="Y88" s="32" t="e">
        <f>VLOOKUP(Y21,LETRAS!$A$1:$B$63,2,FALSE)*Y87</f>
        <v>#N/A</v>
      </c>
      <c r="Z88" s="32" t="e">
        <f>VLOOKUP(Z21,LETRAS!$A$1:$B$63,2,FALSE)*Z87</f>
        <v>#N/A</v>
      </c>
      <c r="AA88" s="32" t="e">
        <f>VLOOKUP(AA21,LETRAS!$A$1:$B$63,2,FALSE)*AA87</f>
        <v>#N/A</v>
      </c>
      <c r="AB88" s="32" t="e">
        <f>VLOOKUP(AB21,LETRAS!$A$1:$B$63,2,FALSE)*AB87</f>
        <v>#N/A</v>
      </c>
      <c r="AC88" s="32" t="e">
        <f>VLOOKUP(AC21,LETRAS!$A$1:$B$63,2,FALSE)*AC87</f>
        <v>#N/A</v>
      </c>
      <c r="AD88" s="32" t="e">
        <f>VLOOKUP(AD21,LETRAS!$A$1:$B$63,2,FALSE)*AD87</f>
        <v>#N/A</v>
      </c>
      <c r="AE88" s="32" t="e">
        <f>VLOOKUP(AE21,LETRAS!$A$1:$B$63,2,FALSE)*AE87</f>
        <v>#N/A</v>
      </c>
      <c r="AF88" s="32" t="e">
        <f>VLOOKUP(AF21,LETRAS!$A$1:$B$63,2,FALSE)*AF87</f>
        <v>#N/A</v>
      </c>
      <c r="AG88" s="32" t="e">
        <f>VLOOKUP(AG21,LETRAS!$A$1:$B$63,2,FALSE)*AG87</f>
        <v>#N/A</v>
      </c>
      <c r="AH88" s="32" t="e">
        <f>VLOOKUP(AH21,LETRAS!$A$1:$B$63,2,FALSE)*AH87</f>
        <v>#N/A</v>
      </c>
      <c r="AI88" s="32" t="e">
        <f>VLOOKUP(AI21,LETRAS!$A$1:$B$63,2,FALSE)*AI87</f>
        <v>#N/A</v>
      </c>
    </row>
    <row r="89" spans="7:35">
      <c r="G89" s="26">
        <f>IF(MOD(C22,2)=0,$B$5,$D$5)</f>
        <v>1</v>
      </c>
      <c r="H89" s="26">
        <f t="shared" ref="H89:AI89" si="78">+IF(G89=$B$5,$D$5,$B$5)</f>
        <v>2</v>
      </c>
      <c r="I89" s="26">
        <f t="shared" si="78"/>
        <v>1</v>
      </c>
      <c r="J89" s="26">
        <f t="shared" si="78"/>
        <v>2</v>
      </c>
      <c r="K89" s="26">
        <f t="shared" si="78"/>
        <v>1</v>
      </c>
      <c r="L89" s="26">
        <f t="shared" si="78"/>
        <v>2</v>
      </c>
      <c r="M89" s="26">
        <f t="shared" si="78"/>
        <v>1</v>
      </c>
      <c r="N89" s="26">
        <f t="shared" si="78"/>
        <v>2</v>
      </c>
      <c r="O89" s="26">
        <f t="shared" si="78"/>
        <v>1</v>
      </c>
      <c r="P89" s="26">
        <f t="shared" si="78"/>
        <v>2</v>
      </c>
      <c r="Q89" s="26">
        <f t="shared" si="78"/>
        <v>1</v>
      </c>
      <c r="R89" s="26">
        <f t="shared" si="78"/>
        <v>2</v>
      </c>
      <c r="S89" s="26">
        <f t="shared" si="78"/>
        <v>1</v>
      </c>
      <c r="T89" s="26">
        <f t="shared" si="78"/>
        <v>2</v>
      </c>
      <c r="U89" s="26">
        <f t="shared" si="78"/>
        <v>1</v>
      </c>
      <c r="V89" s="26">
        <f t="shared" si="78"/>
        <v>2</v>
      </c>
      <c r="W89" s="26">
        <f t="shared" si="78"/>
        <v>1</v>
      </c>
      <c r="X89" s="26">
        <f t="shared" si="78"/>
        <v>2</v>
      </c>
      <c r="Y89" s="26">
        <f t="shared" si="78"/>
        <v>1</v>
      </c>
      <c r="Z89" s="26">
        <f t="shared" si="78"/>
        <v>2</v>
      </c>
      <c r="AA89" s="26">
        <f t="shared" si="78"/>
        <v>1</v>
      </c>
      <c r="AB89" s="26">
        <f t="shared" si="78"/>
        <v>2</v>
      </c>
      <c r="AC89" s="26">
        <f t="shared" si="78"/>
        <v>1</v>
      </c>
      <c r="AD89" s="26">
        <f t="shared" si="78"/>
        <v>2</v>
      </c>
      <c r="AE89" s="26">
        <f t="shared" si="78"/>
        <v>1</v>
      </c>
      <c r="AF89" s="26">
        <f t="shared" si="78"/>
        <v>2</v>
      </c>
      <c r="AG89" s="26">
        <f t="shared" si="78"/>
        <v>1</v>
      </c>
      <c r="AH89" s="26">
        <f t="shared" si="78"/>
        <v>2</v>
      </c>
      <c r="AI89" s="26">
        <f t="shared" si="78"/>
        <v>1</v>
      </c>
    </row>
    <row r="90" spans="7:35">
      <c r="G90" s="27">
        <f>VLOOKUP(G22,LETRAS!$A$1:$B$63,2,FALSE)*G89</f>
        <v>1</v>
      </c>
      <c r="H90" s="27">
        <f>VLOOKUP(H22,LETRAS!$A$1:$B$63,2,FALSE)*H89</f>
        <v>0</v>
      </c>
      <c r="I90" s="27">
        <f>VLOOKUP(I22,LETRAS!$A$1:$B$63,2,FALSE)*I89</f>
        <v>1</v>
      </c>
      <c r="J90" s="27">
        <f>VLOOKUP(J22,LETRAS!$A$1:$B$63,2,FALSE)*J89</f>
        <v>10</v>
      </c>
      <c r="K90" s="27" t="e">
        <f>VLOOKUP(K22,LETRAS!$A$1:$B$63,2,FALSE)*K89</f>
        <v>#N/A</v>
      </c>
      <c r="L90" s="27" t="e">
        <f>VLOOKUP(L22,LETRAS!$A$1:$B$63,2,FALSE)*L89</f>
        <v>#N/A</v>
      </c>
      <c r="M90" s="27" t="e">
        <f>VLOOKUP(M22,LETRAS!$A$1:$B$63,2,FALSE)*M89</f>
        <v>#N/A</v>
      </c>
      <c r="N90" s="27" t="e">
        <f>VLOOKUP(N22,LETRAS!$A$1:$B$63,2,FALSE)*N89</f>
        <v>#N/A</v>
      </c>
      <c r="O90" s="27" t="e">
        <f>VLOOKUP(O22,LETRAS!$A$1:$B$63,2,FALSE)*O89</f>
        <v>#N/A</v>
      </c>
      <c r="P90" s="27" t="e">
        <f>VLOOKUP(P22,LETRAS!$A$1:$B$63,2,FALSE)*P89</f>
        <v>#N/A</v>
      </c>
      <c r="Q90" s="27" t="e">
        <f>VLOOKUP(Q22,LETRAS!$A$1:$B$63,2,FALSE)*Q89</f>
        <v>#N/A</v>
      </c>
      <c r="R90" s="27" t="e">
        <f>VLOOKUP(R22,LETRAS!$A$1:$B$63,2,FALSE)*R89</f>
        <v>#N/A</v>
      </c>
      <c r="S90" s="27" t="e">
        <f>VLOOKUP(S22,LETRAS!$A$1:$B$63,2,FALSE)*S89</f>
        <v>#N/A</v>
      </c>
      <c r="T90" s="27" t="e">
        <f>VLOOKUP(T22,LETRAS!$A$1:$B$63,2,FALSE)*T89</f>
        <v>#N/A</v>
      </c>
      <c r="U90" s="27" t="e">
        <f>VLOOKUP(U22,LETRAS!$A$1:$B$63,2,FALSE)*U89</f>
        <v>#N/A</v>
      </c>
      <c r="V90" s="27" t="e">
        <f>VLOOKUP(V22,LETRAS!$A$1:$B$63,2,FALSE)*V89</f>
        <v>#N/A</v>
      </c>
      <c r="W90" s="27" t="e">
        <f>VLOOKUP(W22,LETRAS!$A$1:$B$63,2,FALSE)*W89</f>
        <v>#N/A</v>
      </c>
      <c r="X90" s="27" t="e">
        <f>VLOOKUP(X22,LETRAS!$A$1:$B$63,2,FALSE)*X89</f>
        <v>#N/A</v>
      </c>
      <c r="Y90" s="27" t="e">
        <f>VLOOKUP(Y22,LETRAS!$A$1:$B$63,2,FALSE)*Y89</f>
        <v>#N/A</v>
      </c>
      <c r="Z90" s="27" t="e">
        <f>VLOOKUP(Z22,LETRAS!$A$1:$B$63,2,FALSE)*Z89</f>
        <v>#N/A</v>
      </c>
      <c r="AA90" s="27" t="e">
        <f>VLOOKUP(AA22,LETRAS!$A$1:$B$63,2,FALSE)*AA89</f>
        <v>#N/A</v>
      </c>
      <c r="AB90" s="27" t="e">
        <f>VLOOKUP(AB22,LETRAS!$A$1:$B$63,2,FALSE)*AB89</f>
        <v>#N/A</v>
      </c>
      <c r="AC90" s="27" t="e">
        <f>VLOOKUP(AC22,LETRAS!$A$1:$B$63,2,FALSE)*AC89</f>
        <v>#N/A</v>
      </c>
      <c r="AD90" s="27" t="e">
        <f>VLOOKUP(AD22,LETRAS!$A$1:$B$63,2,FALSE)*AD89</f>
        <v>#N/A</v>
      </c>
      <c r="AE90" s="27" t="e">
        <f>VLOOKUP(AE22,LETRAS!$A$1:$B$63,2,FALSE)*AE89</f>
        <v>#N/A</v>
      </c>
      <c r="AF90" s="27" t="e">
        <f>VLOOKUP(AF22,LETRAS!$A$1:$B$63,2,FALSE)*AF89</f>
        <v>#N/A</v>
      </c>
      <c r="AG90" s="27" t="e">
        <f>VLOOKUP(AG22,LETRAS!$A$1:$B$63,2,FALSE)*AG89</f>
        <v>#N/A</v>
      </c>
      <c r="AH90" s="27" t="e">
        <f>VLOOKUP(AH22,LETRAS!$A$1:$B$63,2,FALSE)*AH89</f>
        <v>#N/A</v>
      </c>
      <c r="AI90" s="27" t="e">
        <f>VLOOKUP(AI22,LETRAS!$A$1:$B$63,2,FALSE)*AI89</f>
        <v>#N/A</v>
      </c>
    </row>
    <row r="91" spans="7:35">
      <c r="G91" s="31">
        <f>IF(MOD(C23,2)=0,$B$5,$D$5)</f>
        <v>1</v>
      </c>
      <c r="H91" s="31">
        <f t="shared" ref="H91:AI91" si="79">+IF(G91=$B$5,$D$5,$B$5)</f>
        <v>2</v>
      </c>
      <c r="I91" s="31">
        <f t="shared" si="79"/>
        <v>1</v>
      </c>
      <c r="J91" s="31">
        <f t="shared" si="79"/>
        <v>2</v>
      </c>
      <c r="K91" s="31">
        <f t="shared" si="79"/>
        <v>1</v>
      </c>
      <c r="L91" s="31">
        <f t="shared" si="79"/>
        <v>2</v>
      </c>
      <c r="M91" s="31">
        <f t="shared" si="79"/>
        <v>1</v>
      </c>
      <c r="N91" s="31">
        <f t="shared" si="79"/>
        <v>2</v>
      </c>
      <c r="O91" s="31">
        <f t="shared" si="79"/>
        <v>1</v>
      </c>
      <c r="P91" s="31">
        <f t="shared" si="79"/>
        <v>2</v>
      </c>
      <c r="Q91" s="31">
        <f t="shared" si="79"/>
        <v>1</v>
      </c>
      <c r="R91" s="31">
        <f t="shared" si="79"/>
        <v>2</v>
      </c>
      <c r="S91" s="31">
        <f t="shared" si="79"/>
        <v>1</v>
      </c>
      <c r="T91" s="31">
        <f t="shared" si="79"/>
        <v>2</v>
      </c>
      <c r="U91" s="31">
        <f t="shared" si="79"/>
        <v>1</v>
      </c>
      <c r="V91" s="31">
        <f t="shared" si="79"/>
        <v>2</v>
      </c>
      <c r="W91" s="31">
        <f t="shared" si="79"/>
        <v>1</v>
      </c>
      <c r="X91" s="31">
        <f t="shared" si="79"/>
        <v>2</v>
      </c>
      <c r="Y91" s="31">
        <f t="shared" si="79"/>
        <v>1</v>
      </c>
      <c r="Z91" s="31">
        <f t="shared" si="79"/>
        <v>2</v>
      </c>
      <c r="AA91" s="31">
        <f t="shared" si="79"/>
        <v>1</v>
      </c>
      <c r="AB91" s="31">
        <f t="shared" si="79"/>
        <v>2</v>
      </c>
      <c r="AC91" s="31">
        <f t="shared" si="79"/>
        <v>1</v>
      </c>
      <c r="AD91" s="31">
        <f t="shared" si="79"/>
        <v>2</v>
      </c>
      <c r="AE91" s="31">
        <f t="shared" si="79"/>
        <v>1</v>
      </c>
      <c r="AF91" s="31">
        <f t="shared" si="79"/>
        <v>2</v>
      </c>
      <c r="AG91" s="31">
        <f t="shared" si="79"/>
        <v>1</v>
      </c>
      <c r="AH91" s="31">
        <f t="shared" si="79"/>
        <v>2</v>
      </c>
      <c r="AI91" s="31">
        <f t="shared" si="79"/>
        <v>1</v>
      </c>
    </row>
    <row r="92" spans="7:35">
      <c r="G92" s="32">
        <f>VLOOKUP(G23,LETRAS!$A$1:$B$63,2,FALSE)*G91</f>
        <v>1</v>
      </c>
      <c r="H92" s="32">
        <f>VLOOKUP(H23,LETRAS!$A$1:$B$63,2,FALSE)*H91</f>
        <v>0</v>
      </c>
      <c r="I92" s="32">
        <f>VLOOKUP(I23,LETRAS!$A$1:$B$63,2,FALSE)*I91</f>
        <v>1</v>
      </c>
      <c r="J92" s="32">
        <f>VLOOKUP(J23,LETRAS!$A$1:$B$63,2,FALSE)*J91</f>
        <v>12</v>
      </c>
      <c r="K92" s="32" t="e">
        <f>VLOOKUP(K23,LETRAS!$A$1:$B$63,2,FALSE)*K91</f>
        <v>#N/A</v>
      </c>
      <c r="L92" s="32" t="e">
        <f>VLOOKUP(L23,LETRAS!$A$1:$B$63,2,FALSE)*L91</f>
        <v>#N/A</v>
      </c>
      <c r="M92" s="32" t="e">
        <f>VLOOKUP(M23,LETRAS!$A$1:$B$63,2,FALSE)*M91</f>
        <v>#N/A</v>
      </c>
      <c r="N92" s="32" t="e">
        <f>VLOOKUP(N23,LETRAS!$A$1:$B$63,2,FALSE)*N91</f>
        <v>#N/A</v>
      </c>
      <c r="O92" s="32" t="e">
        <f>VLOOKUP(O23,LETRAS!$A$1:$B$63,2,FALSE)*O91</f>
        <v>#N/A</v>
      </c>
      <c r="P92" s="32" t="e">
        <f>VLOOKUP(P23,LETRAS!$A$1:$B$63,2,FALSE)*P91</f>
        <v>#N/A</v>
      </c>
      <c r="Q92" s="32" t="e">
        <f>VLOOKUP(Q23,LETRAS!$A$1:$B$63,2,FALSE)*Q91</f>
        <v>#N/A</v>
      </c>
      <c r="R92" s="32" t="e">
        <f>VLOOKUP(R23,LETRAS!$A$1:$B$63,2,FALSE)*R91</f>
        <v>#N/A</v>
      </c>
      <c r="S92" s="32" t="e">
        <f>VLOOKUP(S23,LETRAS!$A$1:$B$63,2,FALSE)*S91</f>
        <v>#N/A</v>
      </c>
      <c r="T92" s="32" t="e">
        <f>VLOOKUP(T23,LETRAS!$A$1:$B$63,2,FALSE)*T91</f>
        <v>#N/A</v>
      </c>
      <c r="U92" s="32" t="e">
        <f>VLOOKUP(U23,LETRAS!$A$1:$B$63,2,FALSE)*U91</f>
        <v>#N/A</v>
      </c>
      <c r="V92" s="32" t="e">
        <f>VLOOKUP(V23,LETRAS!$A$1:$B$63,2,FALSE)*V91</f>
        <v>#N/A</v>
      </c>
      <c r="W92" s="32" t="e">
        <f>VLOOKUP(W23,LETRAS!$A$1:$B$63,2,FALSE)*W91</f>
        <v>#N/A</v>
      </c>
      <c r="X92" s="32" t="e">
        <f>VLOOKUP(X23,LETRAS!$A$1:$B$63,2,FALSE)*X91</f>
        <v>#N/A</v>
      </c>
      <c r="Y92" s="32" t="e">
        <f>VLOOKUP(Y23,LETRAS!$A$1:$B$63,2,FALSE)*Y91</f>
        <v>#N/A</v>
      </c>
      <c r="Z92" s="32" t="e">
        <f>VLOOKUP(Z23,LETRAS!$A$1:$B$63,2,FALSE)*Z91</f>
        <v>#N/A</v>
      </c>
      <c r="AA92" s="32" t="e">
        <f>VLOOKUP(AA23,LETRAS!$A$1:$B$63,2,FALSE)*AA91</f>
        <v>#N/A</v>
      </c>
      <c r="AB92" s="32" t="e">
        <f>VLOOKUP(AB23,LETRAS!$A$1:$B$63,2,FALSE)*AB91</f>
        <v>#N/A</v>
      </c>
      <c r="AC92" s="32" t="e">
        <f>VLOOKUP(AC23,LETRAS!$A$1:$B$63,2,FALSE)*AC91</f>
        <v>#N/A</v>
      </c>
      <c r="AD92" s="32" t="e">
        <f>VLOOKUP(AD23,LETRAS!$A$1:$B$63,2,FALSE)*AD91</f>
        <v>#N/A</v>
      </c>
      <c r="AE92" s="32" t="e">
        <f>VLOOKUP(AE23,LETRAS!$A$1:$B$63,2,FALSE)*AE91</f>
        <v>#N/A</v>
      </c>
      <c r="AF92" s="32" t="e">
        <f>VLOOKUP(AF23,LETRAS!$A$1:$B$63,2,FALSE)*AF91</f>
        <v>#N/A</v>
      </c>
      <c r="AG92" s="32" t="e">
        <f>VLOOKUP(AG23,LETRAS!$A$1:$B$63,2,FALSE)*AG91</f>
        <v>#N/A</v>
      </c>
      <c r="AH92" s="32" t="e">
        <f>VLOOKUP(AH23,LETRAS!$A$1:$B$63,2,FALSE)*AH91</f>
        <v>#N/A</v>
      </c>
      <c r="AI92" s="32" t="e">
        <f>VLOOKUP(AI23,LETRAS!$A$1:$B$63,2,FALSE)*AI91</f>
        <v>#N/A</v>
      </c>
    </row>
    <row r="93" spans="7:35">
      <c r="G93" s="26">
        <f>IF(MOD(C24,2)=0,$B$5,$D$5)</f>
        <v>1</v>
      </c>
      <c r="H93" s="26">
        <f t="shared" ref="H93:AI93" si="80">+IF(G93=$B$5,$D$5,$B$5)</f>
        <v>2</v>
      </c>
      <c r="I93" s="26">
        <f t="shared" si="80"/>
        <v>1</v>
      </c>
      <c r="J93" s="26">
        <f t="shared" si="80"/>
        <v>2</v>
      </c>
      <c r="K93" s="26">
        <f t="shared" si="80"/>
        <v>1</v>
      </c>
      <c r="L93" s="26">
        <f t="shared" si="80"/>
        <v>2</v>
      </c>
      <c r="M93" s="26">
        <f t="shared" si="80"/>
        <v>1</v>
      </c>
      <c r="N93" s="26">
        <f t="shared" si="80"/>
        <v>2</v>
      </c>
      <c r="O93" s="26">
        <f t="shared" si="80"/>
        <v>1</v>
      </c>
      <c r="P93" s="26">
        <f t="shared" si="80"/>
        <v>2</v>
      </c>
      <c r="Q93" s="26">
        <f t="shared" si="80"/>
        <v>1</v>
      </c>
      <c r="R93" s="26">
        <f t="shared" si="80"/>
        <v>2</v>
      </c>
      <c r="S93" s="26">
        <f t="shared" si="80"/>
        <v>1</v>
      </c>
      <c r="T93" s="26">
        <f t="shared" si="80"/>
        <v>2</v>
      </c>
      <c r="U93" s="26">
        <f t="shared" si="80"/>
        <v>1</v>
      </c>
      <c r="V93" s="26">
        <f t="shared" si="80"/>
        <v>2</v>
      </c>
      <c r="W93" s="26">
        <f t="shared" si="80"/>
        <v>1</v>
      </c>
      <c r="X93" s="26">
        <f t="shared" si="80"/>
        <v>2</v>
      </c>
      <c r="Y93" s="26">
        <f t="shared" si="80"/>
        <v>1</v>
      </c>
      <c r="Z93" s="26">
        <f t="shared" si="80"/>
        <v>2</v>
      </c>
      <c r="AA93" s="26">
        <f t="shared" si="80"/>
        <v>1</v>
      </c>
      <c r="AB93" s="26">
        <f t="shared" si="80"/>
        <v>2</v>
      </c>
      <c r="AC93" s="26">
        <f t="shared" si="80"/>
        <v>1</v>
      </c>
      <c r="AD93" s="26">
        <f t="shared" si="80"/>
        <v>2</v>
      </c>
      <c r="AE93" s="26">
        <f t="shared" si="80"/>
        <v>1</v>
      </c>
      <c r="AF93" s="26">
        <f t="shared" si="80"/>
        <v>2</v>
      </c>
      <c r="AG93" s="26">
        <f t="shared" si="80"/>
        <v>1</v>
      </c>
      <c r="AH93" s="26">
        <f t="shared" si="80"/>
        <v>2</v>
      </c>
      <c r="AI93" s="26">
        <f t="shared" si="80"/>
        <v>1</v>
      </c>
    </row>
    <row r="94" spans="7:35">
      <c r="G94" s="27">
        <f>VLOOKUP(G24,LETRAS!$A$1:$B$63,2,FALSE)*G93</f>
        <v>1</v>
      </c>
      <c r="H94" s="27">
        <f>VLOOKUP(H24,LETRAS!$A$1:$B$63,2,FALSE)*H93</f>
        <v>0</v>
      </c>
      <c r="I94" s="27">
        <f>VLOOKUP(I24,LETRAS!$A$1:$B$63,2,FALSE)*I93</f>
        <v>1</v>
      </c>
      <c r="J94" s="27">
        <f>VLOOKUP(J24,LETRAS!$A$1:$B$63,2,FALSE)*J93</f>
        <v>14</v>
      </c>
      <c r="K94" s="27" t="e">
        <f>VLOOKUP(K24,LETRAS!$A$1:$B$63,2,FALSE)*K93</f>
        <v>#N/A</v>
      </c>
      <c r="L94" s="27" t="e">
        <f>VLOOKUP(L24,LETRAS!$A$1:$B$63,2,FALSE)*L93</f>
        <v>#N/A</v>
      </c>
      <c r="M94" s="27" t="e">
        <f>VLOOKUP(M24,LETRAS!$A$1:$B$63,2,FALSE)*M93</f>
        <v>#N/A</v>
      </c>
      <c r="N94" s="27" t="e">
        <f>VLOOKUP(N24,LETRAS!$A$1:$B$63,2,FALSE)*N93</f>
        <v>#N/A</v>
      </c>
      <c r="O94" s="27" t="e">
        <f>VLOOKUP(O24,LETRAS!$A$1:$B$63,2,FALSE)*O93</f>
        <v>#N/A</v>
      </c>
      <c r="P94" s="27" t="e">
        <f>VLOOKUP(P24,LETRAS!$A$1:$B$63,2,FALSE)*P93</f>
        <v>#N/A</v>
      </c>
      <c r="Q94" s="27" t="e">
        <f>VLOOKUP(Q24,LETRAS!$A$1:$B$63,2,FALSE)*Q93</f>
        <v>#N/A</v>
      </c>
      <c r="R94" s="27" t="e">
        <f>VLOOKUP(R24,LETRAS!$A$1:$B$63,2,FALSE)*R93</f>
        <v>#N/A</v>
      </c>
      <c r="S94" s="27" t="e">
        <f>VLOOKUP(S24,LETRAS!$A$1:$B$63,2,FALSE)*S93</f>
        <v>#N/A</v>
      </c>
      <c r="T94" s="27" t="e">
        <f>VLOOKUP(T24,LETRAS!$A$1:$B$63,2,FALSE)*T93</f>
        <v>#N/A</v>
      </c>
      <c r="U94" s="27" t="e">
        <f>VLOOKUP(U24,LETRAS!$A$1:$B$63,2,FALSE)*U93</f>
        <v>#N/A</v>
      </c>
      <c r="V94" s="27" t="e">
        <f>VLOOKUP(V24,LETRAS!$A$1:$B$63,2,FALSE)*V93</f>
        <v>#N/A</v>
      </c>
      <c r="W94" s="27" t="e">
        <f>VLOOKUP(W24,LETRAS!$A$1:$B$63,2,FALSE)*W93</f>
        <v>#N/A</v>
      </c>
      <c r="X94" s="27" t="e">
        <f>VLOOKUP(X24,LETRAS!$A$1:$B$63,2,FALSE)*X93</f>
        <v>#N/A</v>
      </c>
      <c r="Y94" s="27" t="e">
        <f>VLOOKUP(Y24,LETRAS!$A$1:$B$63,2,FALSE)*Y93</f>
        <v>#N/A</v>
      </c>
      <c r="Z94" s="27" t="e">
        <f>VLOOKUP(Z24,LETRAS!$A$1:$B$63,2,FALSE)*Z93</f>
        <v>#N/A</v>
      </c>
      <c r="AA94" s="27" t="e">
        <f>VLOOKUP(AA24,LETRAS!$A$1:$B$63,2,FALSE)*AA93</f>
        <v>#N/A</v>
      </c>
      <c r="AB94" s="27" t="e">
        <f>VLOOKUP(AB24,LETRAS!$A$1:$B$63,2,FALSE)*AB93</f>
        <v>#N/A</v>
      </c>
      <c r="AC94" s="27" t="e">
        <f>VLOOKUP(AC24,LETRAS!$A$1:$B$63,2,FALSE)*AC93</f>
        <v>#N/A</v>
      </c>
      <c r="AD94" s="27" t="e">
        <f>VLOOKUP(AD24,LETRAS!$A$1:$B$63,2,FALSE)*AD93</f>
        <v>#N/A</v>
      </c>
      <c r="AE94" s="27" t="e">
        <f>VLOOKUP(AE24,LETRAS!$A$1:$B$63,2,FALSE)*AE93</f>
        <v>#N/A</v>
      </c>
      <c r="AF94" s="27" t="e">
        <f>VLOOKUP(AF24,LETRAS!$A$1:$B$63,2,FALSE)*AF93</f>
        <v>#N/A</v>
      </c>
      <c r="AG94" s="27" t="e">
        <f>VLOOKUP(AG24,LETRAS!$A$1:$B$63,2,FALSE)*AG93</f>
        <v>#N/A</v>
      </c>
      <c r="AH94" s="27" t="e">
        <f>VLOOKUP(AH24,LETRAS!$A$1:$B$63,2,FALSE)*AH93</f>
        <v>#N/A</v>
      </c>
      <c r="AI94" s="27" t="e">
        <f>VLOOKUP(AI24,LETRAS!$A$1:$B$63,2,FALSE)*AI93</f>
        <v>#N/A</v>
      </c>
    </row>
    <row r="95" spans="7:35">
      <c r="G95" s="31">
        <f>IF(MOD(C25,2)=0,$B$5,$D$5)</f>
        <v>1</v>
      </c>
      <c r="H95" s="31">
        <f t="shared" ref="H95:AI95" si="81">+IF(G95=$B$5,$D$5,$B$5)</f>
        <v>2</v>
      </c>
      <c r="I95" s="31">
        <f t="shared" si="81"/>
        <v>1</v>
      </c>
      <c r="J95" s="31">
        <f t="shared" si="81"/>
        <v>2</v>
      </c>
      <c r="K95" s="31">
        <f t="shared" si="81"/>
        <v>1</v>
      </c>
      <c r="L95" s="31">
        <f t="shared" si="81"/>
        <v>2</v>
      </c>
      <c r="M95" s="31">
        <f t="shared" si="81"/>
        <v>1</v>
      </c>
      <c r="N95" s="31">
        <f t="shared" si="81"/>
        <v>2</v>
      </c>
      <c r="O95" s="31">
        <f t="shared" si="81"/>
        <v>1</v>
      </c>
      <c r="P95" s="31">
        <f t="shared" si="81"/>
        <v>2</v>
      </c>
      <c r="Q95" s="31">
        <f t="shared" si="81"/>
        <v>1</v>
      </c>
      <c r="R95" s="31">
        <f t="shared" si="81"/>
        <v>2</v>
      </c>
      <c r="S95" s="31">
        <f t="shared" si="81"/>
        <v>1</v>
      </c>
      <c r="T95" s="31">
        <f t="shared" si="81"/>
        <v>2</v>
      </c>
      <c r="U95" s="31">
        <f t="shared" si="81"/>
        <v>1</v>
      </c>
      <c r="V95" s="31">
        <f t="shared" si="81"/>
        <v>2</v>
      </c>
      <c r="W95" s="31">
        <f t="shared" si="81"/>
        <v>1</v>
      </c>
      <c r="X95" s="31">
        <f t="shared" si="81"/>
        <v>2</v>
      </c>
      <c r="Y95" s="31">
        <f t="shared" si="81"/>
        <v>1</v>
      </c>
      <c r="Z95" s="31">
        <f t="shared" si="81"/>
        <v>2</v>
      </c>
      <c r="AA95" s="31">
        <f t="shared" si="81"/>
        <v>1</v>
      </c>
      <c r="AB95" s="31">
        <f t="shared" si="81"/>
        <v>2</v>
      </c>
      <c r="AC95" s="31">
        <f t="shared" si="81"/>
        <v>1</v>
      </c>
      <c r="AD95" s="31">
        <f t="shared" si="81"/>
        <v>2</v>
      </c>
      <c r="AE95" s="31">
        <f t="shared" si="81"/>
        <v>1</v>
      </c>
      <c r="AF95" s="31">
        <f t="shared" si="81"/>
        <v>2</v>
      </c>
      <c r="AG95" s="31">
        <f t="shared" si="81"/>
        <v>1</v>
      </c>
      <c r="AH95" s="31">
        <f t="shared" si="81"/>
        <v>2</v>
      </c>
      <c r="AI95" s="31">
        <f t="shared" si="81"/>
        <v>1</v>
      </c>
    </row>
    <row r="96" spans="7:35">
      <c r="G96" s="32">
        <f>VLOOKUP(G25,LETRAS!$A$1:$B$63,2,FALSE)*G95</f>
        <v>1</v>
      </c>
      <c r="H96" s="32">
        <f>VLOOKUP(H25,LETRAS!$A$1:$B$63,2,FALSE)*H95</f>
        <v>0</v>
      </c>
      <c r="I96" s="32">
        <f>VLOOKUP(I25,LETRAS!$A$1:$B$63,2,FALSE)*I95</f>
        <v>1</v>
      </c>
      <c r="J96" s="32">
        <f>VLOOKUP(J25,LETRAS!$A$1:$B$63,2,FALSE)*J95</f>
        <v>16</v>
      </c>
      <c r="K96" s="32" t="e">
        <f>VLOOKUP(K25,LETRAS!$A$1:$B$63,2,FALSE)*K95</f>
        <v>#N/A</v>
      </c>
      <c r="L96" s="32" t="e">
        <f>VLOOKUP(L25,LETRAS!$A$1:$B$63,2,FALSE)*L95</f>
        <v>#N/A</v>
      </c>
      <c r="M96" s="32" t="e">
        <f>VLOOKUP(M25,LETRAS!$A$1:$B$63,2,FALSE)*M95</f>
        <v>#N/A</v>
      </c>
      <c r="N96" s="32" t="e">
        <f>VLOOKUP(N25,LETRAS!$A$1:$B$63,2,FALSE)*N95</f>
        <v>#N/A</v>
      </c>
      <c r="O96" s="32" t="e">
        <f>VLOOKUP(O25,LETRAS!$A$1:$B$63,2,FALSE)*O95</f>
        <v>#N/A</v>
      </c>
      <c r="P96" s="32" t="e">
        <f>VLOOKUP(P25,LETRAS!$A$1:$B$63,2,FALSE)*P95</f>
        <v>#N/A</v>
      </c>
      <c r="Q96" s="32" t="e">
        <f>VLOOKUP(Q25,LETRAS!$A$1:$B$63,2,FALSE)*Q95</f>
        <v>#N/A</v>
      </c>
      <c r="R96" s="32" t="e">
        <f>VLOOKUP(R25,LETRAS!$A$1:$B$63,2,FALSE)*R95</f>
        <v>#N/A</v>
      </c>
      <c r="S96" s="32" t="e">
        <f>VLOOKUP(S25,LETRAS!$A$1:$B$63,2,FALSE)*S95</f>
        <v>#N/A</v>
      </c>
      <c r="T96" s="32" t="e">
        <f>VLOOKUP(T25,LETRAS!$A$1:$B$63,2,FALSE)*T95</f>
        <v>#N/A</v>
      </c>
      <c r="U96" s="32" t="e">
        <f>VLOOKUP(U25,LETRAS!$A$1:$B$63,2,FALSE)*U95</f>
        <v>#N/A</v>
      </c>
      <c r="V96" s="32" t="e">
        <f>VLOOKUP(V25,LETRAS!$A$1:$B$63,2,FALSE)*V95</f>
        <v>#N/A</v>
      </c>
      <c r="W96" s="32" t="e">
        <f>VLOOKUP(W25,LETRAS!$A$1:$B$63,2,FALSE)*W95</f>
        <v>#N/A</v>
      </c>
      <c r="X96" s="32" t="e">
        <f>VLOOKUP(X25,LETRAS!$A$1:$B$63,2,FALSE)*X95</f>
        <v>#N/A</v>
      </c>
      <c r="Y96" s="32" t="e">
        <f>VLOOKUP(Y25,LETRAS!$A$1:$B$63,2,FALSE)*Y95</f>
        <v>#N/A</v>
      </c>
      <c r="Z96" s="32" t="e">
        <f>VLOOKUP(Z25,LETRAS!$A$1:$B$63,2,FALSE)*Z95</f>
        <v>#N/A</v>
      </c>
      <c r="AA96" s="32" t="e">
        <f>VLOOKUP(AA25,LETRAS!$A$1:$B$63,2,FALSE)*AA95</f>
        <v>#N/A</v>
      </c>
      <c r="AB96" s="32" t="e">
        <f>VLOOKUP(AB25,LETRAS!$A$1:$B$63,2,FALSE)*AB95</f>
        <v>#N/A</v>
      </c>
      <c r="AC96" s="32" t="e">
        <f>VLOOKUP(AC25,LETRAS!$A$1:$B$63,2,FALSE)*AC95</f>
        <v>#N/A</v>
      </c>
      <c r="AD96" s="32" t="e">
        <f>VLOOKUP(AD25,LETRAS!$A$1:$B$63,2,FALSE)*AD95</f>
        <v>#N/A</v>
      </c>
      <c r="AE96" s="32" t="e">
        <f>VLOOKUP(AE25,LETRAS!$A$1:$B$63,2,FALSE)*AE95</f>
        <v>#N/A</v>
      </c>
      <c r="AF96" s="32" t="e">
        <f>VLOOKUP(AF25,LETRAS!$A$1:$B$63,2,FALSE)*AF95</f>
        <v>#N/A</v>
      </c>
      <c r="AG96" s="32" t="e">
        <f>VLOOKUP(AG25,LETRAS!$A$1:$B$63,2,FALSE)*AG95</f>
        <v>#N/A</v>
      </c>
      <c r="AH96" s="32" t="e">
        <f>VLOOKUP(AH25,LETRAS!$A$1:$B$63,2,FALSE)*AH95</f>
        <v>#N/A</v>
      </c>
      <c r="AI96" s="32" t="e">
        <f>VLOOKUP(AI25,LETRAS!$A$1:$B$63,2,FALSE)*AI95</f>
        <v>#N/A</v>
      </c>
    </row>
    <row r="97" spans="7:35">
      <c r="G97" s="26">
        <f>IF(MOD(C26,2)=0,$B$5,$D$5)</f>
        <v>1</v>
      </c>
      <c r="H97" s="26">
        <f t="shared" ref="H97:AI97" si="82">+IF(G97=$B$5,$D$5,$B$5)</f>
        <v>2</v>
      </c>
      <c r="I97" s="26">
        <f t="shared" si="82"/>
        <v>1</v>
      </c>
      <c r="J97" s="26">
        <f t="shared" si="82"/>
        <v>2</v>
      </c>
      <c r="K97" s="26">
        <f t="shared" si="82"/>
        <v>1</v>
      </c>
      <c r="L97" s="26">
        <f t="shared" si="82"/>
        <v>2</v>
      </c>
      <c r="M97" s="26">
        <f t="shared" si="82"/>
        <v>1</v>
      </c>
      <c r="N97" s="26">
        <f t="shared" si="82"/>
        <v>2</v>
      </c>
      <c r="O97" s="26">
        <f t="shared" si="82"/>
        <v>1</v>
      </c>
      <c r="P97" s="26">
        <f t="shared" si="82"/>
        <v>2</v>
      </c>
      <c r="Q97" s="26">
        <f t="shared" si="82"/>
        <v>1</v>
      </c>
      <c r="R97" s="26">
        <f t="shared" si="82"/>
        <v>2</v>
      </c>
      <c r="S97" s="26">
        <f t="shared" si="82"/>
        <v>1</v>
      </c>
      <c r="T97" s="26">
        <f t="shared" si="82"/>
        <v>2</v>
      </c>
      <c r="U97" s="26">
        <f t="shared" si="82"/>
        <v>1</v>
      </c>
      <c r="V97" s="26">
        <f t="shared" si="82"/>
        <v>2</v>
      </c>
      <c r="W97" s="26">
        <f t="shared" si="82"/>
        <v>1</v>
      </c>
      <c r="X97" s="26">
        <f t="shared" si="82"/>
        <v>2</v>
      </c>
      <c r="Y97" s="26">
        <f t="shared" si="82"/>
        <v>1</v>
      </c>
      <c r="Z97" s="26">
        <f t="shared" si="82"/>
        <v>2</v>
      </c>
      <c r="AA97" s="26">
        <f t="shared" si="82"/>
        <v>1</v>
      </c>
      <c r="AB97" s="26">
        <f t="shared" si="82"/>
        <v>2</v>
      </c>
      <c r="AC97" s="26">
        <f t="shared" si="82"/>
        <v>1</v>
      </c>
      <c r="AD97" s="26">
        <f t="shared" si="82"/>
        <v>2</v>
      </c>
      <c r="AE97" s="26">
        <f t="shared" si="82"/>
        <v>1</v>
      </c>
      <c r="AF97" s="26">
        <f t="shared" si="82"/>
        <v>2</v>
      </c>
      <c r="AG97" s="26">
        <f t="shared" si="82"/>
        <v>1</v>
      </c>
      <c r="AH97" s="26">
        <f t="shared" si="82"/>
        <v>2</v>
      </c>
      <c r="AI97" s="26">
        <f t="shared" si="82"/>
        <v>1</v>
      </c>
    </row>
    <row r="98" spans="7:35">
      <c r="G98" s="27">
        <f>VLOOKUP(G26,LETRAS!$A$1:$B$63,2,FALSE)*G97</f>
        <v>1</v>
      </c>
      <c r="H98" s="27">
        <f>VLOOKUP(H26,LETRAS!$A$1:$B$63,2,FALSE)*H97</f>
        <v>0</v>
      </c>
      <c r="I98" s="27">
        <f>VLOOKUP(I26,LETRAS!$A$1:$B$63,2,FALSE)*I97</f>
        <v>1</v>
      </c>
      <c r="J98" s="27">
        <f>VLOOKUP(J26,LETRAS!$A$1:$B$63,2,FALSE)*J97</f>
        <v>18</v>
      </c>
      <c r="K98" s="27" t="e">
        <f>VLOOKUP(K26,LETRAS!$A$1:$B$63,2,FALSE)*K97</f>
        <v>#N/A</v>
      </c>
      <c r="L98" s="27" t="e">
        <f>VLOOKUP(L26,LETRAS!$A$1:$B$63,2,FALSE)*L97</f>
        <v>#N/A</v>
      </c>
      <c r="M98" s="27" t="e">
        <f>VLOOKUP(M26,LETRAS!$A$1:$B$63,2,FALSE)*M97</f>
        <v>#N/A</v>
      </c>
      <c r="N98" s="27" t="e">
        <f>VLOOKUP(N26,LETRAS!$A$1:$B$63,2,FALSE)*N97</f>
        <v>#N/A</v>
      </c>
      <c r="O98" s="27" t="e">
        <f>VLOOKUP(O26,LETRAS!$A$1:$B$63,2,FALSE)*O97</f>
        <v>#N/A</v>
      </c>
      <c r="P98" s="27" t="e">
        <f>VLOOKUP(P26,LETRAS!$A$1:$B$63,2,FALSE)*P97</f>
        <v>#N/A</v>
      </c>
      <c r="Q98" s="27" t="e">
        <f>VLOOKUP(Q26,LETRAS!$A$1:$B$63,2,FALSE)*Q97</f>
        <v>#N/A</v>
      </c>
      <c r="R98" s="27" t="e">
        <f>VLOOKUP(R26,LETRAS!$A$1:$B$63,2,FALSE)*R97</f>
        <v>#N/A</v>
      </c>
      <c r="S98" s="27" t="e">
        <f>VLOOKUP(S26,LETRAS!$A$1:$B$63,2,FALSE)*S97</f>
        <v>#N/A</v>
      </c>
      <c r="T98" s="27" t="e">
        <f>VLOOKUP(T26,LETRAS!$A$1:$B$63,2,FALSE)*T97</f>
        <v>#N/A</v>
      </c>
      <c r="U98" s="27" t="e">
        <f>VLOOKUP(U26,LETRAS!$A$1:$B$63,2,FALSE)*U97</f>
        <v>#N/A</v>
      </c>
      <c r="V98" s="27" t="e">
        <f>VLOOKUP(V26,LETRAS!$A$1:$B$63,2,FALSE)*V97</f>
        <v>#N/A</v>
      </c>
      <c r="W98" s="27" t="e">
        <f>VLOOKUP(W26,LETRAS!$A$1:$B$63,2,FALSE)*W97</f>
        <v>#N/A</v>
      </c>
      <c r="X98" s="27" t="e">
        <f>VLOOKUP(X26,LETRAS!$A$1:$B$63,2,FALSE)*X97</f>
        <v>#N/A</v>
      </c>
      <c r="Y98" s="27" t="e">
        <f>VLOOKUP(Y26,LETRAS!$A$1:$B$63,2,FALSE)*Y97</f>
        <v>#N/A</v>
      </c>
      <c r="Z98" s="27" t="e">
        <f>VLOOKUP(Z26,LETRAS!$A$1:$B$63,2,FALSE)*Z97</f>
        <v>#N/A</v>
      </c>
      <c r="AA98" s="27" t="e">
        <f>VLOOKUP(AA26,LETRAS!$A$1:$B$63,2,FALSE)*AA97</f>
        <v>#N/A</v>
      </c>
      <c r="AB98" s="27" t="e">
        <f>VLOOKUP(AB26,LETRAS!$A$1:$B$63,2,FALSE)*AB97</f>
        <v>#N/A</v>
      </c>
      <c r="AC98" s="27" t="e">
        <f>VLOOKUP(AC26,LETRAS!$A$1:$B$63,2,FALSE)*AC97</f>
        <v>#N/A</v>
      </c>
      <c r="AD98" s="27" t="e">
        <f>VLOOKUP(AD26,LETRAS!$A$1:$B$63,2,FALSE)*AD97</f>
        <v>#N/A</v>
      </c>
      <c r="AE98" s="27" t="e">
        <f>VLOOKUP(AE26,LETRAS!$A$1:$B$63,2,FALSE)*AE97</f>
        <v>#N/A</v>
      </c>
      <c r="AF98" s="27" t="e">
        <f>VLOOKUP(AF26,LETRAS!$A$1:$B$63,2,FALSE)*AF97</f>
        <v>#N/A</v>
      </c>
      <c r="AG98" s="27" t="e">
        <f>VLOOKUP(AG26,LETRAS!$A$1:$B$63,2,FALSE)*AG97</f>
        <v>#N/A</v>
      </c>
      <c r="AH98" s="27" t="e">
        <f>VLOOKUP(AH26,LETRAS!$A$1:$B$63,2,FALSE)*AH97</f>
        <v>#N/A</v>
      </c>
      <c r="AI98" s="27" t="e">
        <f>VLOOKUP(AI26,LETRAS!$A$1:$B$63,2,FALSE)*AI97</f>
        <v>#N/A</v>
      </c>
    </row>
    <row r="99" spans="7:35">
      <c r="G99" s="31">
        <f>IF(MOD(C27,2)=0,$B$5,$D$5)</f>
        <v>1</v>
      </c>
      <c r="H99" s="31">
        <f t="shared" ref="H99:AI99" si="83">+IF(G99=$B$5,$D$5,$B$5)</f>
        <v>2</v>
      </c>
      <c r="I99" s="31">
        <f t="shared" si="83"/>
        <v>1</v>
      </c>
      <c r="J99" s="31">
        <f t="shared" si="83"/>
        <v>2</v>
      </c>
      <c r="K99" s="31">
        <f t="shared" si="83"/>
        <v>1</v>
      </c>
      <c r="L99" s="31">
        <f t="shared" si="83"/>
        <v>2</v>
      </c>
      <c r="M99" s="31">
        <f t="shared" si="83"/>
        <v>1</v>
      </c>
      <c r="N99" s="31">
        <f t="shared" si="83"/>
        <v>2</v>
      </c>
      <c r="O99" s="31">
        <f t="shared" si="83"/>
        <v>1</v>
      </c>
      <c r="P99" s="31">
        <f t="shared" si="83"/>
        <v>2</v>
      </c>
      <c r="Q99" s="31">
        <f t="shared" si="83"/>
        <v>1</v>
      </c>
      <c r="R99" s="31">
        <f t="shared" si="83"/>
        <v>2</v>
      </c>
      <c r="S99" s="31">
        <f t="shared" si="83"/>
        <v>1</v>
      </c>
      <c r="T99" s="31">
        <f t="shared" si="83"/>
        <v>2</v>
      </c>
      <c r="U99" s="31">
        <f t="shared" si="83"/>
        <v>1</v>
      </c>
      <c r="V99" s="31">
        <f t="shared" si="83"/>
        <v>2</v>
      </c>
      <c r="W99" s="31">
        <f t="shared" si="83"/>
        <v>1</v>
      </c>
      <c r="X99" s="31">
        <f t="shared" si="83"/>
        <v>2</v>
      </c>
      <c r="Y99" s="31">
        <f t="shared" si="83"/>
        <v>1</v>
      </c>
      <c r="Z99" s="31">
        <f t="shared" si="83"/>
        <v>2</v>
      </c>
      <c r="AA99" s="31">
        <f t="shared" si="83"/>
        <v>1</v>
      </c>
      <c r="AB99" s="31">
        <f t="shared" si="83"/>
        <v>2</v>
      </c>
      <c r="AC99" s="31">
        <f t="shared" si="83"/>
        <v>1</v>
      </c>
      <c r="AD99" s="31">
        <f t="shared" si="83"/>
        <v>2</v>
      </c>
      <c r="AE99" s="31">
        <f t="shared" si="83"/>
        <v>1</v>
      </c>
      <c r="AF99" s="31">
        <f t="shared" si="83"/>
        <v>2</v>
      </c>
      <c r="AG99" s="31">
        <f t="shared" si="83"/>
        <v>1</v>
      </c>
      <c r="AH99" s="31">
        <f t="shared" si="83"/>
        <v>2</v>
      </c>
      <c r="AI99" s="31">
        <f t="shared" si="83"/>
        <v>1</v>
      </c>
    </row>
    <row r="100" spans="7:35">
      <c r="G100" s="32">
        <f>VLOOKUP(G27,LETRAS!$A$1:$B$63,2,FALSE)*G99</f>
        <v>1</v>
      </c>
      <c r="H100" s="32">
        <f>VLOOKUP(H27,LETRAS!$A$1:$B$63,2,FALSE)*H99</f>
        <v>0</v>
      </c>
      <c r="I100" s="32">
        <f>VLOOKUP(I27,LETRAS!$A$1:$B$63,2,FALSE)*I99</f>
        <v>2</v>
      </c>
      <c r="J100" s="32">
        <f>VLOOKUP(J27,LETRAS!$A$1:$B$63,2,FALSE)*J99</f>
        <v>0</v>
      </c>
      <c r="K100" s="32" t="e">
        <f>VLOOKUP(K27,LETRAS!$A$1:$B$63,2,FALSE)*K99</f>
        <v>#N/A</v>
      </c>
      <c r="L100" s="32" t="e">
        <f>VLOOKUP(L27,LETRAS!$A$1:$B$63,2,FALSE)*L99</f>
        <v>#N/A</v>
      </c>
      <c r="M100" s="32" t="e">
        <f>VLOOKUP(M27,LETRAS!$A$1:$B$63,2,FALSE)*M99</f>
        <v>#N/A</v>
      </c>
      <c r="N100" s="32" t="e">
        <f>VLOOKUP(N27,LETRAS!$A$1:$B$63,2,FALSE)*N99</f>
        <v>#N/A</v>
      </c>
      <c r="O100" s="32" t="e">
        <f>VLOOKUP(O27,LETRAS!$A$1:$B$63,2,FALSE)*O99</f>
        <v>#N/A</v>
      </c>
      <c r="P100" s="32" t="e">
        <f>VLOOKUP(P27,LETRAS!$A$1:$B$63,2,FALSE)*P99</f>
        <v>#N/A</v>
      </c>
      <c r="Q100" s="32" t="e">
        <f>VLOOKUP(Q27,LETRAS!$A$1:$B$63,2,FALSE)*Q99</f>
        <v>#N/A</v>
      </c>
      <c r="R100" s="32" t="e">
        <f>VLOOKUP(R27,LETRAS!$A$1:$B$63,2,FALSE)*R99</f>
        <v>#N/A</v>
      </c>
      <c r="S100" s="32" t="e">
        <f>VLOOKUP(S27,LETRAS!$A$1:$B$63,2,FALSE)*S99</f>
        <v>#N/A</v>
      </c>
      <c r="T100" s="32" t="e">
        <f>VLOOKUP(T27,LETRAS!$A$1:$B$63,2,FALSE)*T99</f>
        <v>#N/A</v>
      </c>
      <c r="U100" s="32" t="e">
        <f>VLOOKUP(U27,LETRAS!$A$1:$B$63,2,FALSE)*U99</f>
        <v>#N/A</v>
      </c>
      <c r="V100" s="32" t="e">
        <f>VLOOKUP(V27,LETRAS!$A$1:$B$63,2,FALSE)*V99</f>
        <v>#N/A</v>
      </c>
      <c r="W100" s="32" t="e">
        <f>VLOOKUP(W27,LETRAS!$A$1:$B$63,2,FALSE)*W99</f>
        <v>#N/A</v>
      </c>
      <c r="X100" s="32" t="e">
        <f>VLOOKUP(X27,LETRAS!$A$1:$B$63,2,FALSE)*X99</f>
        <v>#N/A</v>
      </c>
      <c r="Y100" s="32" t="e">
        <f>VLOOKUP(Y27,LETRAS!$A$1:$B$63,2,FALSE)*Y99</f>
        <v>#N/A</v>
      </c>
      <c r="Z100" s="32" t="e">
        <f>VLOOKUP(Z27,LETRAS!$A$1:$B$63,2,FALSE)*Z99</f>
        <v>#N/A</v>
      </c>
      <c r="AA100" s="32" t="e">
        <f>VLOOKUP(AA27,LETRAS!$A$1:$B$63,2,FALSE)*AA99</f>
        <v>#N/A</v>
      </c>
      <c r="AB100" s="32" t="e">
        <f>VLOOKUP(AB27,LETRAS!$A$1:$B$63,2,FALSE)*AB99</f>
        <v>#N/A</v>
      </c>
      <c r="AC100" s="32" t="e">
        <f>VLOOKUP(AC27,LETRAS!$A$1:$B$63,2,FALSE)*AC99</f>
        <v>#N/A</v>
      </c>
      <c r="AD100" s="32" t="e">
        <f>VLOOKUP(AD27,LETRAS!$A$1:$B$63,2,FALSE)*AD99</f>
        <v>#N/A</v>
      </c>
      <c r="AE100" s="32" t="e">
        <f>VLOOKUP(AE27,LETRAS!$A$1:$B$63,2,FALSE)*AE99</f>
        <v>#N/A</v>
      </c>
      <c r="AF100" s="32" t="e">
        <f>VLOOKUP(AF27,LETRAS!$A$1:$B$63,2,FALSE)*AF99</f>
        <v>#N/A</v>
      </c>
      <c r="AG100" s="32" t="e">
        <f>VLOOKUP(AG27,LETRAS!$A$1:$B$63,2,FALSE)*AG99</f>
        <v>#N/A</v>
      </c>
      <c r="AH100" s="32" t="e">
        <f>VLOOKUP(AH27,LETRAS!$A$1:$B$63,2,FALSE)*AH99</f>
        <v>#N/A</v>
      </c>
      <c r="AI100" s="32" t="e">
        <f>VLOOKUP(AI27,LETRAS!$A$1:$B$63,2,FALSE)*AI99</f>
        <v>#N/A</v>
      </c>
    </row>
    <row r="101" spans="7:35">
      <c r="G101" s="26">
        <f>IF(MOD(C28,2)=0,$B$5,$D$5)</f>
        <v>1</v>
      </c>
      <c r="H101" s="26">
        <f t="shared" ref="H101:AI101" si="84">+IF(G101=$B$5,$D$5,$B$5)</f>
        <v>2</v>
      </c>
      <c r="I101" s="26">
        <f t="shared" si="84"/>
        <v>1</v>
      </c>
      <c r="J101" s="26">
        <f t="shared" si="84"/>
        <v>2</v>
      </c>
      <c r="K101" s="26">
        <f t="shared" si="84"/>
        <v>1</v>
      </c>
      <c r="L101" s="26">
        <f t="shared" si="84"/>
        <v>2</v>
      </c>
      <c r="M101" s="26">
        <f t="shared" si="84"/>
        <v>1</v>
      </c>
      <c r="N101" s="26">
        <f t="shared" si="84"/>
        <v>2</v>
      </c>
      <c r="O101" s="26">
        <f t="shared" si="84"/>
        <v>1</v>
      </c>
      <c r="P101" s="26">
        <f t="shared" si="84"/>
        <v>2</v>
      </c>
      <c r="Q101" s="26">
        <f t="shared" si="84"/>
        <v>1</v>
      </c>
      <c r="R101" s="26">
        <f t="shared" si="84"/>
        <v>2</v>
      </c>
      <c r="S101" s="26">
        <f t="shared" si="84"/>
        <v>1</v>
      </c>
      <c r="T101" s="26">
        <f t="shared" si="84"/>
        <v>2</v>
      </c>
      <c r="U101" s="26">
        <f t="shared" si="84"/>
        <v>1</v>
      </c>
      <c r="V101" s="26">
        <f t="shared" si="84"/>
        <v>2</v>
      </c>
      <c r="W101" s="26">
        <f t="shared" si="84"/>
        <v>1</v>
      </c>
      <c r="X101" s="26">
        <f t="shared" si="84"/>
        <v>2</v>
      </c>
      <c r="Y101" s="26">
        <f t="shared" si="84"/>
        <v>1</v>
      </c>
      <c r="Z101" s="26">
        <f t="shared" si="84"/>
        <v>2</v>
      </c>
      <c r="AA101" s="26">
        <f t="shared" si="84"/>
        <v>1</v>
      </c>
      <c r="AB101" s="26">
        <f t="shared" si="84"/>
        <v>2</v>
      </c>
      <c r="AC101" s="26">
        <f t="shared" si="84"/>
        <v>1</v>
      </c>
      <c r="AD101" s="26">
        <f t="shared" si="84"/>
        <v>2</v>
      </c>
      <c r="AE101" s="26">
        <f t="shared" si="84"/>
        <v>1</v>
      </c>
      <c r="AF101" s="26">
        <f t="shared" si="84"/>
        <v>2</v>
      </c>
      <c r="AG101" s="26">
        <f t="shared" si="84"/>
        <v>1</v>
      </c>
      <c r="AH101" s="26">
        <f t="shared" si="84"/>
        <v>2</v>
      </c>
      <c r="AI101" s="26">
        <f t="shared" si="84"/>
        <v>1</v>
      </c>
    </row>
    <row r="102" spans="7:35">
      <c r="G102" s="27">
        <f>VLOOKUP(G28,LETRAS!$A$1:$B$63,2,FALSE)*G101</f>
        <v>1</v>
      </c>
      <c r="H102" s="27">
        <f>VLOOKUP(H28,LETRAS!$A$1:$B$63,2,FALSE)*H101</f>
        <v>0</v>
      </c>
      <c r="I102" s="27">
        <f>VLOOKUP(I28,LETRAS!$A$1:$B$63,2,FALSE)*I101</f>
        <v>2</v>
      </c>
      <c r="J102" s="27">
        <f>VLOOKUP(J28,LETRAS!$A$1:$B$63,2,FALSE)*J101</f>
        <v>2</v>
      </c>
      <c r="K102" s="27" t="e">
        <f>VLOOKUP(K28,LETRAS!$A$1:$B$63,2,FALSE)*K101</f>
        <v>#N/A</v>
      </c>
      <c r="L102" s="27" t="e">
        <f>VLOOKUP(L28,LETRAS!$A$1:$B$63,2,FALSE)*L101</f>
        <v>#N/A</v>
      </c>
      <c r="M102" s="27" t="e">
        <f>VLOOKUP(M28,LETRAS!$A$1:$B$63,2,FALSE)*M101</f>
        <v>#N/A</v>
      </c>
      <c r="N102" s="27" t="e">
        <f>VLOOKUP(N28,LETRAS!$A$1:$B$63,2,FALSE)*N101</f>
        <v>#N/A</v>
      </c>
      <c r="O102" s="27" t="e">
        <f>VLOOKUP(O28,LETRAS!$A$1:$B$63,2,FALSE)*O101</f>
        <v>#N/A</v>
      </c>
      <c r="P102" s="27" t="e">
        <f>VLOOKUP(P28,LETRAS!$A$1:$B$63,2,FALSE)*P101</f>
        <v>#N/A</v>
      </c>
      <c r="Q102" s="27" t="e">
        <f>VLOOKUP(Q28,LETRAS!$A$1:$B$63,2,FALSE)*Q101</f>
        <v>#N/A</v>
      </c>
      <c r="R102" s="27" t="e">
        <f>VLOOKUP(R28,LETRAS!$A$1:$B$63,2,FALSE)*R101</f>
        <v>#N/A</v>
      </c>
      <c r="S102" s="27" t="e">
        <f>VLOOKUP(S28,LETRAS!$A$1:$B$63,2,FALSE)*S101</f>
        <v>#N/A</v>
      </c>
      <c r="T102" s="27" t="e">
        <f>VLOOKUP(T28,LETRAS!$A$1:$B$63,2,FALSE)*T101</f>
        <v>#N/A</v>
      </c>
      <c r="U102" s="27" t="e">
        <f>VLOOKUP(U28,LETRAS!$A$1:$B$63,2,FALSE)*U101</f>
        <v>#N/A</v>
      </c>
      <c r="V102" s="27" t="e">
        <f>VLOOKUP(V28,LETRAS!$A$1:$B$63,2,FALSE)*V101</f>
        <v>#N/A</v>
      </c>
      <c r="W102" s="27" t="e">
        <f>VLOOKUP(W28,LETRAS!$A$1:$B$63,2,FALSE)*W101</f>
        <v>#N/A</v>
      </c>
      <c r="X102" s="27" t="e">
        <f>VLOOKUP(X28,LETRAS!$A$1:$B$63,2,FALSE)*X101</f>
        <v>#N/A</v>
      </c>
      <c r="Y102" s="27" t="e">
        <f>VLOOKUP(Y28,LETRAS!$A$1:$B$63,2,FALSE)*Y101</f>
        <v>#N/A</v>
      </c>
      <c r="Z102" s="27" t="e">
        <f>VLOOKUP(Z28,LETRAS!$A$1:$B$63,2,FALSE)*Z101</f>
        <v>#N/A</v>
      </c>
      <c r="AA102" s="27" t="e">
        <f>VLOOKUP(AA28,LETRAS!$A$1:$B$63,2,FALSE)*AA101</f>
        <v>#N/A</v>
      </c>
      <c r="AB102" s="27" t="e">
        <f>VLOOKUP(AB28,LETRAS!$A$1:$B$63,2,FALSE)*AB101</f>
        <v>#N/A</v>
      </c>
      <c r="AC102" s="27" t="e">
        <f>VLOOKUP(AC28,LETRAS!$A$1:$B$63,2,FALSE)*AC101</f>
        <v>#N/A</v>
      </c>
      <c r="AD102" s="27" t="e">
        <f>VLOOKUP(AD28,LETRAS!$A$1:$B$63,2,FALSE)*AD101</f>
        <v>#N/A</v>
      </c>
      <c r="AE102" s="27" t="e">
        <f>VLOOKUP(AE28,LETRAS!$A$1:$B$63,2,FALSE)*AE101</f>
        <v>#N/A</v>
      </c>
      <c r="AF102" s="27" t="e">
        <f>VLOOKUP(AF28,LETRAS!$A$1:$B$63,2,FALSE)*AF101</f>
        <v>#N/A</v>
      </c>
      <c r="AG102" s="27" t="e">
        <f>VLOOKUP(AG28,LETRAS!$A$1:$B$63,2,FALSE)*AG101</f>
        <v>#N/A</v>
      </c>
      <c r="AH102" s="27" t="e">
        <f>VLOOKUP(AH28,LETRAS!$A$1:$B$63,2,FALSE)*AH101</f>
        <v>#N/A</v>
      </c>
      <c r="AI102" s="27" t="e">
        <f>VLOOKUP(AI28,LETRAS!$A$1:$B$63,2,FALSE)*AI101</f>
        <v>#N/A</v>
      </c>
    </row>
    <row r="103" spans="7:35">
      <c r="G103" s="31">
        <f>IF(MOD(C29,2)=0,$B$5,$D$5)</f>
        <v>1</v>
      </c>
      <c r="H103" s="31">
        <f t="shared" ref="H103:AI103" si="85">+IF(G103=$B$5,$D$5,$B$5)</f>
        <v>2</v>
      </c>
      <c r="I103" s="31">
        <f t="shared" si="85"/>
        <v>1</v>
      </c>
      <c r="J103" s="31">
        <f t="shared" si="85"/>
        <v>2</v>
      </c>
      <c r="K103" s="31">
        <f t="shared" si="85"/>
        <v>1</v>
      </c>
      <c r="L103" s="31">
        <f t="shared" si="85"/>
        <v>2</v>
      </c>
      <c r="M103" s="31">
        <f t="shared" si="85"/>
        <v>1</v>
      </c>
      <c r="N103" s="31">
        <f t="shared" si="85"/>
        <v>2</v>
      </c>
      <c r="O103" s="31">
        <f t="shared" si="85"/>
        <v>1</v>
      </c>
      <c r="P103" s="31">
        <f t="shared" si="85"/>
        <v>2</v>
      </c>
      <c r="Q103" s="31">
        <f t="shared" si="85"/>
        <v>1</v>
      </c>
      <c r="R103" s="31">
        <f t="shared" si="85"/>
        <v>2</v>
      </c>
      <c r="S103" s="31">
        <f t="shared" si="85"/>
        <v>1</v>
      </c>
      <c r="T103" s="31">
        <f t="shared" si="85"/>
        <v>2</v>
      </c>
      <c r="U103" s="31">
        <f t="shared" si="85"/>
        <v>1</v>
      </c>
      <c r="V103" s="31">
        <f t="shared" si="85"/>
        <v>2</v>
      </c>
      <c r="W103" s="31">
        <f t="shared" si="85"/>
        <v>1</v>
      </c>
      <c r="X103" s="31">
        <f t="shared" si="85"/>
        <v>2</v>
      </c>
      <c r="Y103" s="31">
        <f t="shared" si="85"/>
        <v>1</v>
      </c>
      <c r="Z103" s="31">
        <f t="shared" si="85"/>
        <v>2</v>
      </c>
      <c r="AA103" s="31">
        <f t="shared" si="85"/>
        <v>1</v>
      </c>
      <c r="AB103" s="31">
        <f t="shared" si="85"/>
        <v>2</v>
      </c>
      <c r="AC103" s="31">
        <f t="shared" si="85"/>
        <v>1</v>
      </c>
      <c r="AD103" s="31">
        <f t="shared" si="85"/>
        <v>2</v>
      </c>
      <c r="AE103" s="31">
        <f t="shared" si="85"/>
        <v>1</v>
      </c>
      <c r="AF103" s="31">
        <f t="shared" si="85"/>
        <v>2</v>
      </c>
      <c r="AG103" s="31">
        <f t="shared" si="85"/>
        <v>1</v>
      </c>
      <c r="AH103" s="31">
        <f t="shared" si="85"/>
        <v>2</v>
      </c>
      <c r="AI103" s="31">
        <f t="shared" si="85"/>
        <v>1</v>
      </c>
    </row>
    <row r="104" spans="7:35">
      <c r="G104" s="32">
        <f>VLOOKUP(G29,LETRAS!$A$1:$B$63,2,FALSE)*G103</f>
        <v>1</v>
      </c>
      <c r="H104" s="32">
        <f>VLOOKUP(H29,LETRAS!$A$1:$B$63,2,FALSE)*H103</f>
        <v>0</v>
      </c>
      <c r="I104" s="32">
        <f>VLOOKUP(I29,LETRAS!$A$1:$B$63,2,FALSE)*I103</f>
        <v>2</v>
      </c>
      <c r="J104" s="32">
        <f>VLOOKUP(J29,LETRAS!$A$1:$B$63,2,FALSE)*J103</f>
        <v>4</v>
      </c>
      <c r="K104" s="32" t="e">
        <f>VLOOKUP(K29,LETRAS!$A$1:$B$63,2,FALSE)*K103</f>
        <v>#N/A</v>
      </c>
      <c r="L104" s="32" t="e">
        <f>VLOOKUP(L29,LETRAS!$A$1:$B$63,2,FALSE)*L103</f>
        <v>#N/A</v>
      </c>
      <c r="M104" s="32" t="e">
        <f>VLOOKUP(M29,LETRAS!$A$1:$B$63,2,FALSE)*M103</f>
        <v>#N/A</v>
      </c>
      <c r="N104" s="32" t="e">
        <f>VLOOKUP(N29,LETRAS!$A$1:$B$63,2,FALSE)*N103</f>
        <v>#N/A</v>
      </c>
      <c r="O104" s="32" t="e">
        <f>VLOOKUP(O29,LETRAS!$A$1:$B$63,2,FALSE)*O103</f>
        <v>#N/A</v>
      </c>
      <c r="P104" s="32" t="e">
        <f>VLOOKUP(P29,LETRAS!$A$1:$B$63,2,FALSE)*P103</f>
        <v>#N/A</v>
      </c>
      <c r="Q104" s="32" t="e">
        <f>VLOOKUP(Q29,LETRAS!$A$1:$B$63,2,FALSE)*Q103</f>
        <v>#N/A</v>
      </c>
      <c r="R104" s="32" t="e">
        <f>VLOOKUP(R29,LETRAS!$A$1:$B$63,2,FALSE)*R103</f>
        <v>#N/A</v>
      </c>
      <c r="S104" s="32" t="e">
        <f>VLOOKUP(S29,LETRAS!$A$1:$B$63,2,FALSE)*S103</f>
        <v>#N/A</v>
      </c>
      <c r="T104" s="32" t="e">
        <f>VLOOKUP(T29,LETRAS!$A$1:$B$63,2,FALSE)*T103</f>
        <v>#N/A</v>
      </c>
      <c r="U104" s="32" t="e">
        <f>VLOOKUP(U29,LETRAS!$A$1:$B$63,2,FALSE)*U103</f>
        <v>#N/A</v>
      </c>
      <c r="V104" s="32" t="e">
        <f>VLOOKUP(V29,LETRAS!$A$1:$B$63,2,FALSE)*V103</f>
        <v>#N/A</v>
      </c>
      <c r="W104" s="32" t="e">
        <f>VLOOKUP(W29,LETRAS!$A$1:$B$63,2,FALSE)*W103</f>
        <v>#N/A</v>
      </c>
      <c r="X104" s="32" t="e">
        <f>VLOOKUP(X29,LETRAS!$A$1:$B$63,2,FALSE)*X103</f>
        <v>#N/A</v>
      </c>
      <c r="Y104" s="32" t="e">
        <f>VLOOKUP(Y29,LETRAS!$A$1:$B$63,2,FALSE)*Y103</f>
        <v>#N/A</v>
      </c>
      <c r="Z104" s="32" t="e">
        <f>VLOOKUP(Z29,LETRAS!$A$1:$B$63,2,FALSE)*Z103</f>
        <v>#N/A</v>
      </c>
      <c r="AA104" s="32" t="e">
        <f>VLOOKUP(AA29,LETRAS!$A$1:$B$63,2,FALSE)*AA103</f>
        <v>#N/A</v>
      </c>
      <c r="AB104" s="32" t="e">
        <f>VLOOKUP(AB29,LETRAS!$A$1:$B$63,2,FALSE)*AB103</f>
        <v>#N/A</v>
      </c>
      <c r="AC104" s="32" t="e">
        <f>VLOOKUP(AC29,LETRAS!$A$1:$B$63,2,FALSE)*AC103</f>
        <v>#N/A</v>
      </c>
      <c r="AD104" s="32" t="e">
        <f>VLOOKUP(AD29,LETRAS!$A$1:$B$63,2,FALSE)*AD103</f>
        <v>#N/A</v>
      </c>
      <c r="AE104" s="32" t="e">
        <f>VLOOKUP(AE29,LETRAS!$A$1:$B$63,2,FALSE)*AE103</f>
        <v>#N/A</v>
      </c>
      <c r="AF104" s="32" t="e">
        <f>VLOOKUP(AF29,LETRAS!$A$1:$B$63,2,FALSE)*AF103</f>
        <v>#N/A</v>
      </c>
      <c r="AG104" s="32" t="e">
        <f>VLOOKUP(AG29,LETRAS!$A$1:$B$63,2,FALSE)*AG103</f>
        <v>#N/A</v>
      </c>
      <c r="AH104" s="32" t="e">
        <f>VLOOKUP(AH29,LETRAS!$A$1:$B$63,2,FALSE)*AH103</f>
        <v>#N/A</v>
      </c>
      <c r="AI104" s="32" t="e">
        <f>VLOOKUP(AI29,LETRAS!$A$1:$B$63,2,FALSE)*AI103</f>
        <v>#N/A</v>
      </c>
    </row>
    <row r="105" spans="7:35">
      <c r="G105" s="26">
        <f>IF(MOD(C30,2)=0,$B$5,$D$5)</f>
        <v>1</v>
      </c>
      <c r="H105" s="26">
        <f t="shared" ref="H105:AI105" si="86">+IF(G105=$B$5,$D$5,$B$5)</f>
        <v>2</v>
      </c>
      <c r="I105" s="26">
        <f t="shared" si="86"/>
        <v>1</v>
      </c>
      <c r="J105" s="26">
        <f t="shared" si="86"/>
        <v>2</v>
      </c>
      <c r="K105" s="26">
        <f t="shared" si="86"/>
        <v>1</v>
      </c>
      <c r="L105" s="26">
        <f t="shared" si="86"/>
        <v>2</v>
      </c>
      <c r="M105" s="26">
        <f t="shared" si="86"/>
        <v>1</v>
      </c>
      <c r="N105" s="26">
        <f t="shared" si="86"/>
        <v>2</v>
      </c>
      <c r="O105" s="26">
        <f t="shared" si="86"/>
        <v>1</v>
      </c>
      <c r="P105" s="26">
        <f t="shared" si="86"/>
        <v>2</v>
      </c>
      <c r="Q105" s="26">
        <f t="shared" si="86"/>
        <v>1</v>
      </c>
      <c r="R105" s="26">
        <f t="shared" si="86"/>
        <v>2</v>
      </c>
      <c r="S105" s="26">
        <f t="shared" si="86"/>
        <v>1</v>
      </c>
      <c r="T105" s="26">
        <f t="shared" si="86"/>
        <v>2</v>
      </c>
      <c r="U105" s="26">
        <f t="shared" si="86"/>
        <v>1</v>
      </c>
      <c r="V105" s="26">
        <f t="shared" si="86"/>
        <v>2</v>
      </c>
      <c r="W105" s="26">
        <f t="shared" si="86"/>
        <v>1</v>
      </c>
      <c r="X105" s="26">
        <f t="shared" si="86"/>
        <v>2</v>
      </c>
      <c r="Y105" s="26">
        <f t="shared" si="86"/>
        <v>1</v>
      </c>
      <c r="Z105" s="26">
        <f t="shared" si="86"/>
        <v>2</v>
      </c>
      <c r="AA105" s="26">
        <f t="shared" si="86"/>
        <v>1</v>
      </c>
      <c r="AB105" s="26">
        <f t="shared" si="86"/>
        <v>2</v>
      </c>
      <c r="AC105" s="26">
        <f t="shared" si="86"/>
        <v>1</v>
      </c>
      <c r="AD105" s="26">
        <f t="shared" si="86"/>
        <v>2</v>
      </c>
      <c r="AE105" s="26">
        <f t="shared" si="86"/>
        <v>1</v>
      </c>
      <c r="AF105" s="26">
        <f t="shared" si="86"/>
        <v>2</v>
      </c>
      <c r="AG105" s="26">
        <f t="shared" si="86"/>
        <v>1</v>
      </c>
      <c r="AH105" s="26">
        <f t="shared" si="86"/>
        <v>2</v>
      </c>
      <c r="AI105" s="26">
        <f t="shared" si="86"/>
        <v>1</v>
      </c>
    </row>
    <row r="106" spans="7:35">
      <c r="G106" s="27">
        <f>VLOOKUP(G30,LETRAS!$A$1:$B$63,2,FALSE)*G105</f>
        <v>1</v>
      </c>
      <c r="H106" s="27">
        <f>VLOOKUP(H30,LETRAS!$A$1:$B$63,2,FALSE)*H105</f>
        <v>0</v>
      </c>
      <c r="I106" s="27">
        <f>VLOOKUP(I30,LETRAS!$A$1:$B$63,2,FALSE)*I105</f>
        <v>2</v>
      </c>
      <c r="J106" s="27">
        <f>VLOOKUP(J30,LETRAS!$A$1:$B$63,2,FALSE)*J105</f>
        <v>6</v>
      </c>
      <c r="K106" s="27" t="e">
        <f>VLOOKUP(K30,LETRAS!$A$1:$B$63,2,FALSE)*K105</f>
        <v>#N/A</v>
      </c>
      <c r="L106" s="27" t="e">
        <f>VLOOKUP(L30,LETRAS!$A$1:$B$63,2,FALSE)*L105</f>
        <v>#N/A</v>
      </c>
      <c r="M106" s="27" t="e">
        <f>VLOOKUP(M30,LETRAS!$A$1:$B$63,2,FALSE)*M105</f>
        <v>#N/A</v>
      </c>
      <c r="N106" s="27" t="e">
        <f>VLOOKUP(N30,LETRAS!$A$1:$B$63,2,FALSE)*N105</f>
        <v>#N/A</v>
      </c>
      <c r="O106" s="27" t="e">
        <f>VLOOKUP(O30,LETRAS!$A$1:$B$63,2,FALSE)*O105</f>
        <v>#N/A</v>
      </c>
      <c r="P106" s="27" t="e">
        <f>VLOOKUP(P30,LETRAS!$A$1:$B$63,2,FALSE)*P105</f>
        <v>#N/A</v>
      </c>
      <c r="Q106" s="27" t="e">
        <f>VLOOKUP(Q30,LETRAS!$A$1:$B$63,2,FALSE)*Q105</f>
        <v>#N/A</v>
      </c>
      <c r="R106" s="27" t="e">
        <f>VLOOKUP(R30,LETRAS!$A$1:$B$63,2,FALSE)*R105</f>
        <v>#N/A</v>
      </c>
      <c r="S106" s="27" t="e">
        <f>VLOOKUP(S30,LETRAS!$A$1:$B$63,2,FALSE)*S105</f>
        <v>#N/A</v>
      </c>
      <c r="T106" s="27" t="e">
        <f>VLOOKUP(T30,LETRAS!$A$1:$B$63,2,FALSE)*T105</f>
        <v>#N/A</v>
      </c>
      <c r="U106" s="27" t="e">
        <f>VLOOKUP(U30,LETRAS!$A$1:$B$63,2,FALSE)*U105</f>
        <v>#N/A</v>
      </c>
      <c r="V106" s="27" t="e">
        <f>VLOOKUP(V30,LETRAS!$A$1:$B$63,2,FALSE)*V105</f>
        <v>#N/A</v>
      </c>
      <c r="W106" s="27" t="e">
        <f>VLOOKUP(W30,LETRAS!$A$1:$B$63,2,FALSE)*W105</f>
        <v>#N/A</v>
      </c>
      <c r="X106" s="27" t="e">
        <f>VLOOKUP(X30,LETRAS!$A$1:$B$63,2,FALSE)*X105</f>
        <v>#N/A</v>
      </c>
      <c r="Y106" s="27" t="e">
        <f>VLOOKUP(Y30,LETRAS!$A$1:$B$63,2,FALSE)*Y105</f>
        <v>#N/A</v>
      </c>
      <c r="Z106" s="27" t="e">
        <f>VLOOKUP(Z30,LETRAS!$A$1:$B$63,2,FALSE)*Z105</f>
        <v>#N/A</v>
      </c>
      <c r="AA106" s="27" t="e">
        <f>VLOOKUP(AA30,LETRAS!$A$1:$B$63,2,FALSE)*AA105</f>
        <v>#N/A</v>
      </c>
      <c r="AB106" s="27" t="e">
        <f>VLOOKUP(AB30,LETRAS!$A$1:$B$63,2,FALSE)*AB105</f>
        <v>#N/A</v>
      </c>
      <c r="AC106" s="27" t="e">
        <f>VLOOKUP(AC30,LETRAS!$A$1:$B$63,2,FALSE)*AC105</f>
        <v>#N/A</v>
      </c>
      <c r="AD106" s="27" t="e">
        <f>VLOOKUP(AD30,LETRAS!$A$1:$B$63,2,FALSE)*AD105</f>
        <v>#N/A</v>
      </c>
      <c r="AE106" s="27" t="e">
        <f>VLOOKUP(AE30,LETRAS!$A$1:$B$63,2,FALSE)*AE105</f>
        <v>#N/A</v>
      </c>
      <c r="AF106" s="27" t="e">
        <f>VLOOKUP(AF30,LETRAS!$A$1:$B$63,2,FALSE)*AF105</f>
        <v>#N/A</v>
      </c>
      <c r="AG106" s="27" t="e">
        <f>VLOOKUP(AG30,LETRAS!$A$1:$B$63,2,FALSE)*AG105</f>
        <v>#N/A</v>
      </c>
      <c r="AH106" s="27" t="e">
        <f>VLOOKUP(AH30,LETRAS!$A$1:$B$63,2,FALSE)*AH105</f>
        <v>#N/A</v>
      </c>
      <c r="AI106" s="27" t="e">
        <f>VLOOKUP(AI30,LETRAS!$A$1:$B$63,2,FALSE)*AI105</f>
        <v>#N/A</v>
      </c>
    </row>
    <row r="107" spans="7:35">
      <c r="G107" s="31">
        <f>IF(MOD(C31,2)=0,$B$5,$D$5)</f>
        <v>1</v>
      </c>
      <c r="H107" s="31">
        <f t="shared" ref="H107:AI107" si="87">+IF(G107=$B$5,$D$5,$B$5)</f>
        <v>2</v>
      </c>
      <c r="I107" s="31">
        <f t="shared" si="87"/>
        <v>1</v>
      </c>
      <c r="J107" s="31">
        <f t="shared" si="87"/>
        <v>2</v>
      </c>
      <c r="K107" s="31">
        <f t="shared" si="87"/>
        <v>1</v>
      </c>
      <c r="L107" s="31">
        <f t="shared" si="87"/>
        <v>2</v>
      </c>
      <c r="M107" s="31">
        <f t="shared" si="87"/>
        <v>1</v>
      </c>
      <c r="N107" s="31">
        <f t="shared" si="87"/>
        <v>2</v>
      </c>
      <c r="O107" s="31">
        <f t="shared" si="87"/>
        <v>1</v>
      </c>
      <c r="P107" s="31">
        <f t="shared" si="87"/>
        <v>2</v>
      </c>
      <c r="Q107" s="31">
        <f t="shared" si="87"/>
        <v>1</v>
      </c>
      <c r="R107" s="31">
        <f t="shared" si="87"/>
        <v>2</v>
      </c>
      <c r="S107" s="31">
        <f t="shared" si="87"/>
        <v>1</v>
      </c>
      <c r="T107" s="31">
        <f t="shared" si="87"/>
        <v>2</v>
      </c>
      <c r="U107" s="31">
        <f t="shared" si="87"/>
        <v>1</v>
      </c>
      <c r="V107" s="31">
        <f t="shared" si="87"/>
        <v>2</v>
      </c>
      <c r="W107" s="31">
        <f t="shared" si="87"/>
        <v>1</v>
      </c>
      <c r="X107" s="31">
        <f t="shared" si="87"/>
        <v>2</v>
      </c>
      <c r="Y107" s="31">
        <f t="shared" si="87"/>
        <v>1</v>
      </c>
      <c r="Z107" s="31">
        <f t="shared" si="87"/>
        <v>2</v>
      </c>
      <c r="AA107" s="31">
        <f t="shared" si="87"/>
        <v>1</v>
      </c>
      <c r="AB107" s="31">
        <f t="shared" si="87"/>
        <v>2</v>
      </c>
      <c r="AC107" s="31">
        <f t="shared" si="87"/>
        <v>1</v>
      </c>
      <c r="AD107" s="31">
        <f t="shared" si="87"/>
        <v>2</v>
      </c>
      <c r="AE107" s="31">
        <f t="shared" si="87"/>
        <v>1</v>
      </c>
      <c r="AF107" s="31">
        <f t="shared" si="87"/>
        <v>2</v>
      </c>
      <c r="AG107" s="31">
        <f t="shared" si="87"/>
        <v>1</v>
      </c>
      <c r="AH107" s="31">
        <f t="shared" si="87"/>
        <v>2</v>
      </c>
      <c r="AI107" s="31">
        <f t="shared" si="87"/>
        <v>1</v>
      </c>
    </row>
    <row r="108" spans="7:35">
      <c r="G108" s="32">
        <f>VLOOKUP(G31,LETRAS!$A$1:$B$63,2,FALSE)*G107</f>
        <v>1</v>
      </c>
      <c r="H108" s="32">
        <f>VLOOKUP(H31,LETRAS!$A$1:$B$63,2,FALSE)*H107</f>
        <v>0</v>
      </c>
      <c r="I108" s="32">
        <f>VLOOKUP(I31,LETRAS!$A$1:$B$63,2,FALSE)*I107</f>
        <v>2</v>
      </c>
      <c r="J108" s="32">
        <f>VLOOKUP(J31,LETRAS!$A$1:$B$63,2,FALSE)*J107</f>
        <v>8</v>
      </c>
      <c r="K108" s="32" t="e">
        <f>VLOOKUP(K31,LETRAS!$A$1:$B$63,2,FALSE)*K107</f>
        <v>#N/A</v>
      </c>
      <c r="L108" s="32" t="e">
        <f>VLOOKUP(L31,LETRAS!$A$1:$B$63,2,FALSE)*L107</f>
        <v>#N/A</v>
      </c>
      <c r="M108" s="32" t="e">
        <f>VLOOKUP(M31,LETRAS!$A$1:$B$63,2,FALSE)*M107</f>
        <v>#N/A</v>
      </c>
      <c r="N108" s="32" t="e">
        <f>VLOOKUP(N31,LETRAS!$A$1:$B$63,2,FALSE)*N107</f>
        <v>#N/A</v>
      </c>
      <c r="O108" s="32" t="e">
        <f>VLOOKUP(O31,LETRAS!$A$1:$B$63,2,FALSE)*O107</f>
        <v>#N/A</v>
      </c>
      <c r="P108" s="32" t="e">
        <f>VLOOKUP(P31,LETRAS!$A$1:$B$63,2,FALSE)*P107</f>
        <v>#N/A</v>
      </c>
      <c r="Q108" s="32" t="e">
        <f>VLOOKUP(Q31,LETRAS!$A$1:$B$63,2,FALSE)*Q107</f>
        <v>#N/A</v>
      </c>
      <c r="R108" s="32" t="e">
        <f>VLOOKUP(R31,LETRAS!$A$1:$B$63,2,FALSE)*R107</f>
        <v>#N/A</v>
      </c>
      <c r="S108" s="32" t="e">
        <f>VLOOKUP(S31,LETRAS!$A$1:$B$63,2,FALSE)*S107</f>
        <v>#N/A</v>
      </c>
      <c r="T108" s="32" t="e">
        <f>VLOOKUP(T31,LETRAS!$A$1:$B$63,2,FALSE)*T107</f>
        <v>#N/A</v>
      </c>
      <c r="U108" s="32" t="e">
        <f>VLOOKUP(U31,LETRAS!$A$1:$B$63,2,FALSE)*U107</f>
        <v>#N/A</v>
      </c>
      <c r="V108" s="32" t="e">
        <f>VLOOKUP(V31,LETRAS!$A$1:$B$63,2,FALSE)*V107</f>
        <v>#N/A</v>
      </c>
      <c r="W108" s="32" t="e">
        <f>VLOOKUP(W31,LETRAS!$A$1:$B$63,2,FALSE)*W107</f>
        <v>#N/A</v>
      </c>
      <c r="X108" s="32" t="e">
        <f>VLOOKUP(X31,LETRAS!$A$1:$B$63,2,FALSE)*X107</f>
        <v>#N/A</v>
      </c>
      <c r="Y108" s="32" t="e">
        <f>VLOOKUP(Y31,LETRAS!$A$1:$B$63,2,FALSE)*Y107</f>
        <v>#N/A</v>
      </c>
      <c r="Z108" s="32" t="e">
        <f>VLOOKUP(Z31,LETRAS!$A$1:$B$63,2,FALSE)*Z107</f>
        <v>#N/A</v>
      </c>
      <c r="AA108" s="32" t="e">
        <f>VLOOKUP(AA31,LETRAS!$A$1:$B$63,2,FALSE)*AA107</f>
        <v>#N/A</v>
      </c>
      <c r="AB108" s="32" t="e">
        <f>VLOOKUP(AB31,LETRAS!$A$1:$B$63,2,FALSE)*AB107</f>
        <v>#N/A</v>
      </c>
      <c r="AC108" s="32" t="e">
        <f>VLOOKUP(AC31,LETRAS!$A$1:$B$63,2,FALSE)*AC107</f>
        <v>#N/A</v>
      </c>
      <c r="AD108" s="32" t="e">
        <f>VLOOKUP(AD31,LETRAS!$A$1:$B$63,2,FALSE)*AD107</f>
        <v>#N/A</v>
      </c>
      <c r="AE108" s="32" t="e">
        <f>VLOOKUP(AE31,LETRAS!$A$1:$B$63,2,FALSE)*AE107</f>
        <v>#N/A</v>
      </c>
      <c r="AF108" s="32" t="e">
        <f>VLOOKUP(AF31,LETRAS!$A$1:$B$63,2,FALSE)*AF107</f>
        <v>#N/A</v>
      </c>
      <c r="AG108" s="32" t="e">
        <f>VLOOKUP(AG31,LETRAS!$A$1:$B$63,2,FALSE)*AG107</f>
        <v>#N/A</v>
      </c>
      <c r="AH108" s="32" t="e">
        <f>VLOOKUP(AH31,LETRAS!$A$1:$B$63,2,FALSE)*AH107</f>
        <v>#N/A</v>
      </c>
      <c r="AI108" s="32" t="e">
        <f>VLOOKUP(AI31,LETRAS!$A$1:$B$63,2,FALSE)*AI107</f>
        <v>#N/A</v>
      </c>
    </row>
    <row r="109" spans="7:35">
      <c r="G109" s="26">
        <f>IF(MOD(C32,2)=0,$B$5,$D$5)</f>
        <v>1</v>
      </c>
      <c r="H109" s="26">
        <f t="shared" ref="H109:AI109" si="88">+IF(G109=$B$5,$D$5,$B$5)</f>
        <v>2</v>
      </c>
      <c r="I109" s="26">
        <f t="shared" si="88"/>
        <v>1</v>
      </c>
      <c r="J109" s="26">
        <f t="shared" si="88"/>
        <v>2</v>
      </c>
      <c r="K109" s="26">
        <f t="shared" si="88"/>
        <v>1</v>
      </c>
      <c r="L109" s="26">
        <f t="shared" si="88"/>
        <v>2</v>
      </c>
      <c r="M109" s="26">
        <f t="shared" si="88"/>
        <v>1</v>
      </c>
      <c r="N109" s="26">
        <f t="shared" si="88"/>
        <v>2</v>
      </c>
      <c r="O109" s="26">
        <f t="shared" si="88"/>
        <v>1</v>
      </c>
      <c r="P109" s="26">
        <f t="shared" si="88"/>
        <v>2</v>
      </c>
      <c r="Q109" s="26">
        <f t="shared" si="88"/>
        <v>1</v>
      </c>
      <c r="R109" s="26">
        <f t="shared" si="88"/>
        <v>2</v>
      </c>
      <c r="S109" s="26">
        <f t="shared" si="88"/>
        <v>1</v>
      </c>
      <c r="T109" s="26">
        <f t="shared" si="88"/>
        <v>2</v>
      </c>
      <c r="U109" s="26">
        <f t="shared" si="88"/>
        <v>1</v>
      </c>
      <c r="V109" s="26">
        <f t="shared" si="88"/>
        <v>2</v>
      </c>
      <c r="W109" s="26">
        <f t="shared" si="88"/>
        <v>1</v>
      </c>
      <c r="X109" s="26">
        <f t="shared" si="88"/>
        <v>2</v>
      </c>
      <c r="Y109" s="26">
        <f t="shared" si="88"/>
        <v>1</v>
      </c>
      <c r="Z109" s="26">
        <f t="shared" si="88"/>
        <v>2</v>
      </c>
      <c r="AA109" s="26">
        <f t="shared" si="88"/>
        <v>1</v>
      </c>
      <c r="AB109" s="26">
        <f t="shared" si="88"/>
        <v>2</v>
      </c>
      <c r="AC109" s="26">
        <f t="shared" si="88"/>
        <v>1</v>
      </c>
      <c r="AD109" s="26">
        <f t="shared" si="88"/>
        <v>2</v>
      </c>
      <c r="AE109" s="26">
        <f t="shared" si="88"/>
        <v>1</v>
      </c>
      <c r="AF109" s="26">
        <f t="shared" si="88"/>
        <v>2</v>
      </c>
      <c r="AG109" s="26">
        <f t="shared" si="88"/>
        <v>1</v>
      </c>
      <c r="AH109" s="26">
        <f t="shared" si="88"/>
        <v>2</v>
      </c>
      <c r="AI109" s="26">
        <f t="shared" si="88"/>
        <v>1</v>
      </c>
    </row>
    <row r="110" spans="7:35">
      <c r="G110" s="27">
        <f>VLOOKUP(G32,LETRAS!$A$1:$B$63,2,FALSE)*G109</f>
        <v>1</v>
      </c>
      <c r="H110" s="27">
        <f>VLOOKUP(H32,LETRAS!$A$1:$B$63,2,FALSE)*H109</f>
        <v>0</v>
      </c>
      <c r="I110" s="27">
        <f>VLOOKUP(I32,LETRAS!$A$1:$B$63,2,FALSE)*I109</f>
        <v>2</v>
      </c>
      <c r="J110" s="27">
        <f>VLOOKUP(J32,LETRAS!$A$1:$B$63,2,FALSE)*J109</f>
        <v>10</v>
      </c>
      <c r="K110" s="27" t="e">
        <f>VLOOKUP(K32,LETRAS!$A$1:$B$63,2,FALSE)*K109</f>
        <v>#N/A</v>
      </c>
      <c r="L110" s="27" t="e">
        <f>VLOOKUP(L32,LETRAS!$A$1:$B$63,2,FALSE)*L109</f>
        <v>#N/A</v>
      </c>
      <c r="M110" s="27" t="e">
        <f>VLOOKUP(M32,LETRAS!$A$1:$B$63,2,FALSE)*M109</f>
        <v>#N/A</v>
      </c>
      <c r="N110" s="27" t="e">
        <f>VLOOKUP(N32,LETRAS!$A$1:$B$63,2,FALSE)*N109</f>
        <v>#N/A</v>
      </c>
      <c r="O110" s="27" t="e">
        <f>VLOOKUP(O32,LETRAS!$A$1:$B$63,2,FALSE)*O109</f>
        <v>#N/A</v>
      </c>
      <c r="P110" s="27" t="e">
        <f>VLOOKUP(P32,LETRAS!$A$1:$B$63,2,FALSE)*P109</f>
        <v>#N/A</v>
      </c>
      <c r="Q110" s="27" t="e">
        <f>VLOOKUP(Q32,LETRAS!$A$1:$B$63,2,FALSE)*Q109</f>
        <v>#N/A</v>
      </c>
      <c r="R110" s="27" t="e">
        <f>VLOOKUP(R32,LETRAS!$A$1:$B$63,2,FALSE)*R109</f>
        <v>#N/A</v>
      </c>
      <c r="S110" s="27" t="e">
        <f>VLOOKUP(S32,LETRAS!$A$1:$B$63,2,FALSE)*S109</f>
        <v>#N/A</v>
      </c>
      <c r="T110" s="27" t="e">
        <f>VLOOKUP(T32,LETRAS!$A$1:$B$63,2,FALSE)*T109</f>
        <v>#N/A</v>
      </c>
      <c r="U110" s="27" t="e">
        <f>VLOOKUP(U32,LETRAS!$A$1:$B$63,2,FALSE)*U109</f>
        <v>#N/A</v>
      </c>
      <c r="V110" s="27" t="e">
        <f>VLOOKUP(V32,LETRAS!$A$1:$B$63,2,FALSE)*V109</f>
        <v>#N/A</v>
      </c>
      <c r="W110" s="27" t="e">
        <f>VLOOKUP(W32,LETRAS!$A$1:$B$63,2,FALSE)*W109</f>
        <v>#N/A</v>
      </c>
      <c r="X110" s="27" t="e">
        <f>VLOOKUP(X32,LETRAS!$A$1:$B$63,2,FALSE)*X109</f>
        <v>#N/A</v>
      </c>
      <c r="Y110" s="27" t="e">
        <f>VLOOKUP(Y32,LETRAS!$A$1:$B$63,2,FALSE)*Y109</f>
        <v>#N/A</v>
      </c>
      <c r="Z110" s="27" t="e">
        <f>VLOOKUP(Z32,LETRAS!$A$1:$B$63,2,FALSE)*Z109</f>
        <v>#N/A</v>
      </c>
      <c r="AA110" s="27" t="e">
        <f>VLOOKUP(AA32,LETRAS!$A$1:$B$63,2,FALSE)*AA109</f>
        <v>#N/A</v>
      </c>
      <c r="AB110" s="27" t="e">
        <f>VLOOKUP(AB32,LETRAS!$A$1:$B$63,2,FALSE)*AB109</f>
        <v>#N/A</v>
      </c>
      <c r="AC110" s="27" t="e">
        <f>VLOOKUP(AC32,LETRAS!$A$1:$B$63,2,FALSE)*AC109</f>
        <v>#N/A</v>
      </c>
      <c r="AD110" s="27" t="e">
        <f>VLOOKUP(AD32,LETRAS!$A$1:$B$63,2,FALSE)*AD109</f>
        <v>#N/A</v>
      </c>
      <c r="AE110" s="27" t="e">
        <f>VLOOKUP(AE32,LETRAS!$A$1:$B$63,2,FALSE)*AE109</f>
        <v>#N/A</v>
      </c>
      <c r="AF110" s="27" t="e">
        <f>VLOOKUP(AF32,LETRAS!$A$1:$B$63,2,FALSE)*AF109</f>
        <v>#N/A</v>
      </c>
      <c r="AG110" s="27" t="e">
        <f>VLOOKUP(AG32,LETRAS!$A$1:$B$63,2,FALSE)*AG109</f>
        <v>#N/A</v>
      </c>
      <c r="AH110" s="27" t="e">
        <f>VLOOKUP(AH32,LETRAS!$A$1:$B$63,2,FALSE)*AH109</f>
        <v>#N/A</v>
      </c>
      <c r="AI110" s="27" t="e">
        <f>VLOOKUP(AI32,LETRAS!$A$1:$B$63,2,FALSE)*AI109</f>
        <v>#N/A</v>
      </c>
    </row>
    <row r="111" spans="7:35">
      <c r="G111" s="31">
        <f>IF(MOD(C33,2)=0,$B$5,$D$5)</f>
        <v>1</v>
      </c>
      <c r="H111" s="31">
        <f t="shared" ref="H111:AI111" si="89">+IF(G111=$B$5,$D$5,$B$5)</f>
        <v>2</v>
      </c>
      <c r="I111" s="31">
        <f t="shared" si="89"/>
        <v>1</v>
      </c>
      <c r="J111" s="31">
        <f t="shared" si="89"/>
        <v>2</v>
      </c>
      <c r="K111" s="31">
        <f t="shared" si="89"/>
        <v>1</v>
      </c>
      <c r="L111" s="31">
        <f t="shared" si="89"/>
        <v>2</v>
      </c>
      <c r="M111" s="31">
        <f t="shared" si="89"/>
        <v>1</v>
      </c>
      <c r="N111" s="31">
        <f t="shared" si="89"/>
        <v>2</v>
      </c>
      <c r="O111" s="31">
        <f t="shared" si="89"/>
        <v>1</v>
      </c>
      <c r="P111" s="31">
        <f t="shared" si="89"/>
        <v>2</v>
      </c>
      <c r="Q111" s="31">
        <f t="shared" si="89"/>
        <v>1</v>
      </c>
      <c r="R111" s="31">
        <f t="shared" si="89"/>
        <v>2</v>
      </c>
      <c r="S111" s="31">
        <f t="shared" si="89"/>
        <v>1</v>
      </c>
      <c r="T111" s="31">
        <f t="shared" si="89"/>
        <v>2</v>
      </c>
      <c r="U111" s="31">
        <f t="shared" si="89"/>
        <v>1</v>
      </c>
      <c r="V111" s="31">
        <f t="shared" si="89"/>
        <v>2</v>
      </c>
      <c r="W111" s="31">
        <f t="shared" si="89"/>
        <v>1</v>
      </c>
      <c r="X111" s="31">
        <f t="shared" si="89"/>
        <v>2</v>
      </c>
      <c r="Y111" s="31">
        <f t="shared" si="89"/>
        <v>1</v>
      </c>
      <c r="Z111" s="31">
        <f t="shared" si="89"/>
        <v>2</v>
      </c>
      <c r="AA111" s="31">
        <f t="shared" si="89"/>
        <v>1</v>
      </c>
      <c r="AB111" s="31">
        <f t="shared" si="89"/>
        <v>2</v>
      </c>
      <c r="AC111" s="31">
        <f t="shared" si="89"/>
        <v>1</v>
      </c>
      <c r="AD111" s="31">
        <f t="shared" si="89"/>
        <v>2</v>
      </c>
      <c r="AE111" s="31">
        <f t="shared" si="89"/>
        <v>1</v>
      </c>
      <c r="AF111" s="31">
        <f t="shared" si="89"/>
        <v>2</v>
      </c>
      <c r="AG111" s="31">
        <f t="shared" si="89"/>
        <v>1</v>
      </c>
      <c r="AH111" s="31">
        <f t="shared" si="89"/>
        <v>2</v>
      </c>
      <c r="AI111" s="31">
        <f t="shared" si="89"/>
        <v>1</v>
      </c>
    </row>
    <row r="112" spans="7:35">
      <c r="G112" s="32">
        <f>VLOOKUP(G33,LETRAS!$A$1:$B$63,2,FALSE)*G111</f>
        <v>1</v>
      </c>
      <c r="H112" s="32">
        <f>VLOOKUP(H33,LETRAS!$A$1:$B$63,2,FALSE)*H111</f>
        <v>0</v>
      </c>
      <c r="I112" s="32">
        <f>VLOOKUP(I33,LETRAS!$A$1:$B$63,2,FALSE)*I111</f>
        <v>2</v>
      </c>
      <c r="J112" s="32">
        <f>VLOOKUP(J33,LETRAS!$A$1:$B$63,2,FALSE)*J111</f>
        <v>12</v>
      </c>
      <c r="K112" s="32" t="e">
        <f>VLOOKUP(K33,LETRAS!$A$1:$B$63,2,FALSE)*K111</f>
        <v>#N/A</v>
      </c>
      <c r="L112" s="32" t="e">
        <f>VLOOKUP(L33,LETRAS!$A$1:$B$63,2,FALSE)*L111</f>
        <v>#N/A</v>
      </c>
      <c r="M112" s="32" t="e">
        <f>VLOOKUP(M33,LETRAS!$A$1:$B$63,2,FALSE)*M111</f>
        <v>#N/A</v>
      </c>
      <c r="N112" s="32" t="e">
        <f>VLOOKUP(N33,LETRAS!$A$1:$B$63,2,FALSE)*N111</f>
        <v>#N/A</v>
      </c>
      <c r="O112" s="32" t="e">
        <f>VLOOKUP(O33,LETRAS!$A$1:$B$63,2,FALSE)*O111</f>
        <v>#N/A</v>
      </c>
      <c r="P112" s="32" t="e">
        <f>VLOOKUP(P33,LETRAS!$A$1:$B$63,2,FALSE)*P111</f>
        <v>#N/A</v>
      </c>
      <c r="Q112" s="32" t="e">
        <f>VLOOKUP(Q33,LETRAS!$A$1:$B$63,2,FALSE)*Q111</f>
        <v>#N/A</v>
      </c>
      <c r="R112" s="32" t="e">
        <f>VLOOKUP(R33,LETRAS!$A$1:$B$63,2,FALSE)*R111</f>
        <v>#N/A</v>
      </c>
      <c r="S112" s="32" t="e">
        <f>VLOOKUP(S33,LETRAS!$A$1:$B$63,2,FALSE)*S111</f>
        <v>#N/A</v>
      </c>
      <c r="T112" s="32" t="e">
        <f>VLOOKUP(T33,LETRAS!$A$1:$B$63,2,FALSE)*T111</f>
        <v>#N/A</v>
      </c>
      <c r="U112" s="32" t="e">
        <f>VLOOKUP(U33,LETRAS!$A$1:$B$63,2,FALSE)*U111</f>
        <v>#N/A</v>
      </c>
      <c r="V112" s="32" t="e">
        <f>VLOOKUP(V33,LETRAS!$A$1:$B$63,2,FALSE)*V111</f>
        <v>#N/A</v>
      </c>
      <c r="W112" s="32" t="e">
        <f>VLOOKUP(W33,LETRAS!$A$1:$B$63,2,FALSE)*W111</f>
        <v>#N/A</v>
      </c>
      <c r="X112" s="32" t="e">
        <f>VLOOKUP(X33,LETRAS!$A$1:$B$63,2,FALSE)*X111</f>
        <v>#N/A</v>
      </c>
      <c r="Y112" s="32" t="e">
        <f>VLOOKUP(Y33,LETRAS!$A$1:$B$63,2,FALSE)*Y111</f>
        <v>#N/A</v>
      </c>
      <c r="Z112" s="32" t="e">
        <f>VLOOKUP(Z33,LETRAS!$A$1:$B$63,2,FALSE)*Z111</f>
        <v>#N/A</v>
      </c>
      <c r="AA112" s="32" t="e">
        <f>VLOOKUP(AA33,LETRAS!$A$1:$B$63,2,FALSE)*AA111</f>
        <v>#N/A</v>
      </c>
      <c r="AB112" s="32" t="e">
        <f>VLOOKUP(AB33,LETRAS!$A$1:$B$63,2,FALSE)*AB111</f>
        <v>#N/A</v>
      </c>
      <c r="AC112" s="32" t="e">
        <f>VLOOKUP(AC33,LETRAS!$A$1:$B$63,2,FALSE)*AC111</f>
        <v>#N/A</v>
      </c>
      <c r="AD112" s="32" t="e">
        <f>VLOOKUP(AD33,LETRAS!$A$1:$B$63,2,FALSE)*AD111</f>
        <v>#N/A</v>
      </c>
      <c r="AE112" s="32" t="e">
        <f>VLOOKUP(AE33,LETRAS!$A$1:$B$63,2,FALSE)*AE111</f>
        <v>#N/A</v>
      </c>
      <c r="AF112" s="32" t="e">
        <f>VLOOKUP(AF33,LETRAS!$A$1:$B$63,2,FALSE)*AF111</f>
        <v>#N/A</v>
      </c>
      <c r="AG112" s="32" t="e">
        <f>VLOOKUP(AG33,LETRAS!$A$1:$B$63,2,FALSE)*AG111</f>
        <v>#N/A</v>
      </c>
      <c r="AH112" s="32" t="e">
        <f>VLOOKUP(AH33,LETRAS!$A$1:$B$63,2,FALSE)*AH111</f>
        <v>#N/A</v>
      </c>
      <c r="AI112" s="32" t="e">
        <f>VLOOKUP(AI33,LETRAS!$A$1:$B$63,2,FALSE)*AI111</f>
        <v>#N/A</v>
      </c>
    </row>
    <row r="113" spans="7:35">
      <c r="G113" s="26">
        <f>IF(MOD(C34,2)=0,$B$5,$D$5)</f>
        <v>1</v>
      </c>
      <c r="H113" s="26">
        <f t="shared" ref="H113:AI113" si="90">+IF(G113=$B$5,$D$5,$B$5)</f>
        <v>2</v>
      </c>
      <c r="I113" s="26">
        <f t="shared" si="90"/>
        <v>1</v>
      </c>
      <c r="J113" s="26">
        <f t="shared" si="90"/>
        <v>2</v>
      </c>
      <c r="K113" s="26">
        <f t="shared" si="90"/>
        <v>1</v>
      </c>
      <c r="L113" s="26">
        <f t="shared" si="90"/>
        <v>2</v>
      </c>
      <c r="M113" s="26">
        <f t="shared" si="90"/>
        <v>1</v>
      </c>
      <c r="N113" s="26">
        <f t="shared" si="90"/>
        <v>2</v>
      </c>
      <c r="O113" s="26">
        <f t="shared" si="90"/>
        <v>1</v>
      </c>
      <c r="P113" s="26">
        <f t="shared" si="90"/>
        <v>2</v>
      </c>
      <c r="Q113" s="26">
        <f t="shared" si="90"/>
        <v>1</v>
      </c>
      <c r="R113" s="26">
        <f t="shared" si="90"/>
        <v>2</v>
      </c>
      <c r="S113" s="26">
        <f t="shared" si="90"/>
        <v>1</v>
      </c>
      <c r="T113" s="26">
        <f t="shared" si="90"/>
        <v>2</v>
      </c>
      <c r="U113" s="26">
        <f t="shared" si="90"/>
        <v>1</v>
      </c>
      <c r="V113" s="26">
        <f t="shared" si="90"/>
        <v>2</v>
      </c>
      <c r="W113" s="26">
        <f t="shared" si="90"/>
        <v>1</v>
      </c>
      <c r="X113" s="26">
        <f t="shared" si="90"/>
        <v>2</v>
      </c>
      <c r="Y113" s="26">
        <f t="shared" si="90"/>
        <v>1</v>
      </c>
      <c r="Z113" s="26">
        <f t="shared" si="90"/>
        <v>2</v>
      </c>
      <c r="AA113" s="26">
        <f t="shared" si="90"/>
        <v>1</v>
      </c>
      <c r="AB113" s="26">
        <f t="shared" si="90"/>
        <v>2</v>
      </c>
      <c r="AC113" s="26">
        <f t="shared" si="90"/>
        <v>1</v>
      </c>
      <c r="AD113" s="26">
        <f t="shared" si="90"/>
        <v>2</v>
      </c>
      <c r="AE113" s="26">
        <f t="shared" si="90"/>
        <v>1</v>
      </c>
      <c r="AF113" s="26">
        <f t="shared" si="90"/>
        <v>2</v>
      </c>
      <c r="AG113" s="26">
        <f t="shared" si="90"/>
        <v>1</v>
      </c>
      <c r="AH113" s="26">
        <f t="shared" si="90"/>
        <v>2</v>
      </c>
      <c r="AI113" s="26">
        <f t="shared" si="90"/>
        <v>1</v>
      </c>
    </row>
    <row r="114" spans="7:35">
      <c r="G114" s="27">
        <f>VLOOKUP(G34,LETRAS!$A$1:$B$63,2,FALSE)*G113</f>
        <v>1</v>
      </c>
      <c r="H114" s="27">
        <f>VLOOKUP(H34,LETRAS!$A$1:$B$63,2,FALSE)*H113</f>
        <v>0</v>
      </c>
      <c r="I114" s="27">
        <f>VLOOKUP(I34,LETRAS!$A$1:$B$63,2,FALSE)*I113</f>
        <v>2</v>
      </c>
      <c r="J114" s="27">
        <f>VLOOKUP(J34,LETRAS!$A$1:$B$63,2,FALSE)*J113</f>
        <v>14</v>
      </c>
      <c r="K114" s="27" t="e">
        <f>VLOOKUP(K34,LETRAS!$A$1:$B$63,2,FALSE)*K113</f>
        <v>#N/A</v>
      </c>
      <c r="L114" s="27" t="e">
        <f>VLOOKUP(L34,LETRAS!$A$1:$B$63,2,FALSE)*L113</f>
        <v>#N/A</v>
      </c>
      <c r="M114" s="27" t="e">
        <f>VLOOKUP(M34,LETRAS!$A$1:$B$63,2,FALSE)*M113</f>
        <v>#N/A</v>
      </c>
      <c r="N114" s="27" t="e">
        <f>VLOOKUP(N34,LETRAS!$A$1:$B$63,2,FALSE)*N113</f>
        <v>#N/A</v>
      </c>
      <c r="O114" s="27" t="e">
        <f>VLOOKUP(O34,LETRAS!$A$1:$B$63,2,FALSE)*O113</f>
        <v>#N/A</v>
      </c>
      <c r="P114" s="27" t="e">
        <f>VLOOKUP(P34,LETRAS!$A$1:$B$63,2,FALSE)*P113</f>
        <v>#N/A</v>
      </c>
      <c r="Q114" s="27" t="e">
        <f>VLOOKUP(Q34,LETRAS!$A$1:$B$63,2,FALSE)*Q113</f>
        <v>#N/A</v>
      </c>
      <c r="R114" s="27" t="e">
        <f>VLOOKUP(R34,LETRAS!$A$1:$B$63,2,FALSE)*R113</f>
        <v>#N/A</v>
      </c>
      <c r="S114" s="27" t="e">
        <f>VLOOKUP(S34,LETRAS!$A$1:$B$63,2,FALSE)*S113</f>
        <v>#N/A</v>
      </c>
      <c r="T114" s="27" t="e">
        <f>VLOOKUP(T34,LETRAS!$A$1:$B$63,2,FALSE)*T113</f>
        <v>#N/A</v>
      </c>
      <c r="U114" s="27" t="e">
        <f>VLOOKUP(U34,LETRAS!$A$1:$B$63,2,FALSE)*U113</f>
        <v>#N/A</v>
      </c>
      <c r="V114" s="27" t="e">
        <f>VLOOKUP(V34,LETRAS!$A$1:$B$63,2,FALSE)*V113</f>
        <v>#N/A</v>
      </c>
      <c r="W114" s="27" t="e">
        <f>VLOOKUP(W34,LETRAS!$A$1:$B$63,2,FALSE)*W113</f>
        <v>#N/A</v>
      </c>
      <c r="X114" s="27" t="e">
        <f>VLOOKUP(X34,LETRAS!$A$1:$B$63,2,FALSE)*X113</f>
        <v>#N/A</v>
      </c>
      <c r="Y114" s="27" t="e">
        <f>VLOOKUP(Y34,LETRAS!$A$1:$B$63,2,FALSE)*Y113</f>
        <v>#N/A</v>
      </c>
      <c r="Z114" s="27" t="e">
        <f>VLOOKUP(Z34,LETRAS!$A$1:$B$63,2,FALSE)*Z113</f>
        <v>#N/A</v>
      </c>
      <c r="AA114" s="27" t="e">
        <f>VLOOKUP(AA34,LETRAS!$A$1:$B$63,2,FALSE)*AA113</f>
        <v>#N/A</v>
      </c>
      <c r="AB114" s="27" t="e">
        <f>VLOOKUP(AB34,LETRAS!$A$1:$B$63,2,FALSE)*AB113</f>
        <v>#N/A</v>
      </c>
      <c r="AC114" s="27" t="e">
        <f>VLOOKUP(AC34,LETRAS!$A$1:$B$63,2,FALSE)*AC113</f>
        <v>#N/A</v>
      </c>
      <c r="AD114" s="27" t="e">
        <f>VLOOKUP(AD34,LETRAS!$A$1:$B$63,2,FALSE)*AD113</f>
        <v>#N/A</v>
      </c>
      <c r="AE114" s="27" t="e">
        <f>VLOOKUP(AE34,LETRAS!$A$1:$B$63,2,FALSE)*AE113</f>
        <v>#N/A</v>
      </c>
      <c r="AF114" s="27" t="e">
        <f>VLOOKUP(AF34,LETRAS!$A$1:$B$63,2,FALSE)*AF113</f>
        <v>#N/A</v>
      </c>
      <c r="AG114" s="27" t="e">
        <f>VLOOKUP(AG34,LETRAS!$A$1:$B$63,2,FALSE)*AG113</f>
        <v>#N/A</v>
      </c>
      <c r="AH114" s="27" t="e">
        <f>VLOOKUP(AH34,LETRAS!$A$1:$B$63,2,FALSE)*AH113</f>
        <v>#N/A</v>
      </c>
      <c r="AI114" s="27" t="e">
        <f>VLOOKUP(AI34,LETRAS!$A$1:$B$63,2,FALSE)*AI113</f>
        <v>#N/A</v>
      </c>
    </row>
    <row r="115" spans="7:35">
      <c r="G115" s="31">
        <f>IF(MOD(C35,2)=0,$B$5,$D$5)</f>
        <v>1</v>
      </c>
      <c r="H115" s="31">
        <f t="shared" ref="H115:AI115" si="91">+IF(G115=$B$5,$D$5,$B$5)</f>
        <v>2</v>
      </c>
      <c r="I115" s="31">
        <f t="shared" si="91"/>
        <v>1</v>
      </c>
      <c r="J115" s="31">
        <f t="shared" si="91"/>
        <v>2</v>
      </c>
      <c r="K115" s="31">
        <f t="shared" si="91"/>
        <v>1</v>
      </c>
      <c r="L115" s="31">
        <f t="shared" si="91"/>
        <v>2</v>
      </c>
      <c r="M115" s="31">
        <f t="shared" si="91"/>
        <v>1</v>
      </c>
      <c r="N115" s="31">
        <f t="shared" si="91"/>
        <v>2</v>
      </c>
      <c r="O115" s="31">
        <f t="shared" si="91"/>
        <v>1</v>
      </c>
      <c r="P115" s="31">
        <f t="shared" si="91"/>
        <v>2</v>
      </c>
      <c r="Q115" s="31">
        <f t="shared" si="91"/>
        <v>1</v>
      </c>
      <c r="R115" s="31">
        <f t="shared" si="91"/>
        <v>2</v>
      </c>
      <c r="S115" s="31">
        <f t="shared" si="91"/>
        <v>1</v>
      </c>
      <c r="T115" s="31">
        <f t="shared" si="91"/>
        <v>2</v>
      </c>
      <c r="U115" s="31">
        <f t="shared" si="91"/>
        <v>1</v>
      </c>
      <c r="V115" s="31">
        <f t="shared" si="91"/>
        <v>2</v>
      </c>
      <c r="W115" s="31">
        <f t="shared" si="91"/>
        <v>1</v>
      </c>
      <c r="X115" s="31">
        <f t="shared" si="91"/>
        <v>2</v>
      </c>
      <c r="Y115" s="31">
        <f t="shared" si="91"/>
        <v>1</v>
      </c>
      <c r="Z115" s="31">
        <f t="shared" si="91"/>
        <v>2</v>
      </c>
      <c r="AA115" s="31">
        <f t="shared" si="91"/>
        <v>1</v>
      </c>
      <c r="AB115" s="31">
        <f t="shared" si="91"/>
        <v>2</v>
      </c>
      <c r="AC115" s="31">
        <f t="shared" si="91"/>
        <v>1</v>
      </c>
      <c r="AD115" s="31">
        <f t="shared" si="91"/>
        <v>2</v>
      </c>
      <c r="AE115" s="31">
        <f t="shared" si="91"/>
        <v>1</v>
      </c>
      <c r="AF115" s="31">
        <f t="shared" si="91"/>
        <v>2</v>
      </c>
      <c r="AG115" s="31">
        <f t="shared" si="91"/>
        <v>1</v>
      </c>
      <c r="AH115" s="31">
        <f t="shared" si="91"/>
        <v>2</v>
      </c>
      <c r="AI115" s="31">
        <f t="shared" si="91"/>
        <v>1</v>
      </c>
    </row>
    <row r="116" spans="7:35">
      <c r="G116" s="32">
        <f>VLOOKUP(G35,LETRAS!$A$1:$B$63,2,FALSE)*G115</f>
        <v>1</v>
      </c>
      <c r="H116" s="32">
        <f>VLOOKUP(H35,LETRAS!$A$1:$B$63,2,FALSE)*H115</f>
        <v>0</v>
      </c>
      <c r="I116" s="32">
        <f>VLOOKUP(I35,LETRAS!$A$1:$B$63,2,FALSE)*I115</f>
        <v>2</v>
      </c>
      <c r="J116" s="32">
        <f>VLOOKUP(J35,LETRAS!$A$1:$B$63,2,FALSE)*J115</f>
        <v>16</v>
      </c>
      <c r="K116" s="32" t="e">
        <f>VLOOKUP(K35,LETRAS!$A$1:$B$63,2,FALSE)*K115</f>
        <v>#N/A</v>
      </c>
      <c r="L116" s="32" t="e">
        <f>VLOOKUP(L35,LETRAS!$A$1:$B$63,2,FALSE)*L115</f>
        <v>#N/A</v>
      </c>
      <c r="M116" s="32" t="e">
        <f>VLOOKUP(M35,LETRAS!$A$1:$B$63,2,FALSE)*M115</f>
        <v>#N/A</v>
      </c>
      <c r="N116" s="32" t="e">
        <f>VLOOKUP(N35,LETRAS!$A$1:$B$63,2,FALSE)*N115</f>
        <v>#N/A</v>
      </c>
      <c r="O116" s="32" t="e">
        <f>VLOOKUP(O35,LETRAS!$A$1:$B$63,2,FALSE)*O115</f>
        <v>#N/A</v>
      </c>
      <c r="P116" s="32" t="e">
        <f>VLOOKUP(P35,LETRAS!$A$1:$B$63,2,FALSE)*P115</f>
        <v>#N/A</v>
      </c>
      <c r="Q116" s="32" t="e">
        <f>VLOOKUP(Q35,LETRAS!$A$1:$B$63,2,FALSE)*Q115</f>
        <v>#N/A</v>
      </c>
      <c r="R116" s="32" t="e">
        <f>VLOOKUP(R35,LETRAS!$A$1:$B$63,2,FALSE)*R115</f>
        <v>#N/A</v>
      </c>
      <c r="S116" s="32" t="e">
        <f>VLOOKUP(S35,LETRAS!$A$1:$B$63,2,FALSE)*S115</f>
        <v>#N/A</v>
      </c>
      <c r="T116" s="32" t="e">
        <f>VLOOKUP(T35,LETRAS!$A$1:$B$63,2,FALSE)*T115</f>
        <v>#N/A</v>
      </c>
      <c r="U116" s="32" t="e">
        <f>VLOOKUP(U35,LETRAS!$A$1:$B$63,2,FALSE)*U115</f>
        <v>#N/A</v>
      </c>
      <c r="V116" s="32" t="e">
        <f>VLOOKUP(V35,LETRAS!$A$1:$B$63,2,FALSE)*V115</f>
        <v>#N/A</v>
      </c>
      <c r="W116" s="32" t="e">
        <f>VLOOKUP(W35,LETRAS!$A$1:$B$63,2,FALSE)*W115</f>
        <v>#N/A</v>
      </c>
      <c r="X116" s="32" t="e">
        <f>VLOOKUP(X35,LETRAS!$A$1:$B$63,2,FALSE)*X115</f>
        <v>#N/A</v>
      </c>
      <c r="Y116" s="32" t="e">
        <f>VLOOKUP(Y35,LETRAS!$A$1:$B$63,2,FALSE)*Y115</f>
        <v>#N/A</v>
      </c>
      <c r="Z116" s="32" t="e">
        <f>VLOOKUP(Z35,LETRAS!$A$1:$B$63,2,FALSE)*Z115</f>
        <v>#N/A</v>
      </c>
      <c r="AA116" s="32" t="e">
        <f>VLOOKUP(AA35,LETRAS!$A$1:$B$63,2,FALSE)*AA115</f>
        <v>#N/A</v>
      </c>
      <c r="AB116" s="32" t="e">
        <f>VLOOKUP(AB35,LETRAS!$A$1:$B$63,2,FALSE)*AB115</f>
        <v>#N/A</v>
      </c>
      <c r="AC116" s="32" t="e">
        <f>VLOOKUP(AC35,LETRAS!$A$1:$B$63,2,FALSE)*AC115</f>
        <v>#N/A</v>
      </c>
      <c r="AD116" s="32" t="e">
        <f>VLOOKUP(AD35,LETRAS!$A$1:$B$63,2,FALSE)*AD115</f>
        <v>#N/A</v>
      </c>
      <c r="AE116" s="32" t="e">
        <f>VLOOKUP(AE35,LETRAS!$A$1:$B$63,2,FALSE)*AE115</f>
        <v>#N/A</v>
      </c>
      <c r="AF116" s="32" t="e">
        <f>VLOOKUP(AF35,LETRAS!$A$1:$B$63,2,FALSE)*AF115</f>
        <v>#N/A</v>
      </c>
      <c r="AG116" s="32" t="e">
        <f>VLOOKUP(AG35,LETRAS!$A$1:$B$63,2,FALSE)*AG115</f>
        <v>#N/A</v>
      </c>
      <c r="AH116" s="32" t="e">
        <f>VLOOKUP(AH35,LETRAS!$A$1:$B$63,2,FALSE)*AH115</f>
        <v>#N/A</v>
      </c>
      <c r="AI116" s="32" t="e">
        <f>VLOOKUP(AI35,LETRAS!$A$1:$B$63,2,FALSE)*AI115</f>
        <v>#N/A</v>
      </c>
    </row>
    <row r="117" spans="7:35">
      <c r="G117" s="26">
        <f>IF(MOD(C36,2)=0,$B$5,$D$5)</f>
        <v>1</v>
      </c>
      <c r="H117" s="26">
        <f t="shared" ref="H117:AI117" si="92">+IF(G117=$B$5,$D$5,$B$5)</f>
        <v>2</v>
      </c>
      <c r="I117" s="26">
        <f t="shared" si="92"/>
        <v>1</v>
      </c>
      <c r="J117" s="26">
        <f t="shared" si="92"/>
        <v>2</v>
      </c>
      <c r="K117" s="26">
        <f t="shared" si="92"/>
        <v>1</v>
      </c>
      <c r="L117" s="26">
        <f t="shared" si="92"/>
        <v>2</v>
      </c>
      <c r="M117" s="26">
        <f t="shared" si="92"/>
        <v>1</v>
      </c>
      <c r="N117" s="26">
        <f t="shared" si="92"/>
        <v>2</v>
      </c>
      <c r="O117" s="26">
        <f t="shared" si="92"/>
        <v>1</v>
      </c>
      <c r="P117" s="26">
        <f t="shared" si="92"/>
        <v>2</v>
      </c>
      <c r="Q117" s="26">
        <f t="shared" si="92"/>
        <v>1</v>
      </c>
      <c r="R117" s="26">
        <f t="shared" si="92"/>
        <v>2</v>
      </c>
      <c r="S117" s="26">
        <f t="shared" si="92"/>
        <v>1</v>
      </c>
      <c r="T117" s="26">
        <f t="shared" si="92"/>
        <v>2</v>
      </c>
      <c r="U117" s="26">
        <f t="shared" si="92"/>
        <v>1</v>
      </c>
      <c r="V117" s="26">
        <f t="shared" si="92"/>
        <v>2</v>
      </c>
      <c r="W117" s="26">
        <f t="shared" si="92"/>
        <v>1</v>
      </c>
      <c r="X117" s="26">
        <f t="shared" si="92"/>
        <v>2</v>
      </c>
      <c r="Y117" s="26">
        <f t="shared" si="92"/>
        <v>1</v>
      </c>
      <c r="Z117" s="26">
        <f t="shared" si="92"/>
        <v>2</v>
      </c>
      <c r="AA117" s="26">
        <f t="shared" si="92"/>
        <v>1</v>
      </c>
      <c r="AB117" s="26">
        <f t="shared" si="92"/>
        <v>2</v>
      </c>
      <c r="AC117" s="26">
        <f t="shared" si="92"/>
        <v>1</v>
      </c>
      <c r="AD117" s="26">
        <f t="shared" si="92"/>
        <v>2</v>
      </c>
      <c r="AE117" s="26">
        <f t="shared" si="92"/>
        <v>1</v>
      </c>
      <c r="AF117" s="26">
        <f t="shared" si="92"/>
        <v>2</v>
      </c>
      <c r="AG117" s="26">
        <f t="shared" si="92"/>
        <v>1</v>
      </c>
      <c r="AH117" s="26">
        <f t="shared" si="92"/>
        <v>2</v>
      </c>
      <c r="AI117" s="26">
        <f t="shared" si="92"/>
        <v>1</v>
      </c>
    </row>
    <row r="118" spans="7:35">
      <c r="G118" s="27">
        <f>VLOOKUP(G36,LETRAS!$A$1:$B$63,2,FALSE)*G117</f>
        <v>1</v>
      </c>
      <c r="H118" s="27">
        <f>VLOOKUP(H36,LETRAS!$A$1:$B$63,2,FALSE)*H117</f>
        <v>0</v>
      </c>
      <c r="I118" s="27">
        <f>VLOOKUP(I36,LETRAS!$A$1:$B$63,2,FALSE)*I117</f>
        <v>2</v>
      </c>
      <c r="J118" s="27">
        <f>VLOOKUP(J36,LETRAS!$A$1:$B$63,2,FALSE)*J117</f>
        <v>18</v>
      </c>
      <c r="K118" s="27" t="e">
        <f>VLOOKUP(K36,LETRAS!$A$1:$B$63,2,FALSE)*K117</f>
        <v>#N/A</v>
      </c>
      <c r="L118" s="27" t="e">
        <f>VLOOKUP(L36,LETRAS!$A$1:$B$63,2,FALSE)*L117</f>
        <v>#N/A</v>
      </c>
      <c r="M118" s="27" t="e">
        <f>VLOOKUP(M36,LETRAS!$A$1:$B$63,2,FALSE)*M117</f>
        <v>#N/A</v>
      </c>
      <c r="N118" s="27" t="e">
        <f>VLOOKUP(N36,LETRAS!$A$1:$B$63,2,FALSE)*N117</f>
        <v>#N/A</v>
      </c>
      <c r="O118" s="27" t="e">
        <f>VLOOKUP(O36,LETRAS!$A$1:$B$63,2,FALSE)*O117</f>
        <v>#N/A</v>
      </c>
      <c r="P118" s="27" t="e">
        <f>VLOOKUP(P36,LETRAS!$A$1:$B$63,2,FALSE)*P117</f>
        <v>#N/A</v>
      </c>
      <c r="Q118" s="27" t="e">
        <f>VLOOKUP(Q36,LETRAS!$A$1:$B$63,2,FALSE)*Q117</f>
        <v>#N/A</v>
      </c>
      <c r="R118" s="27" t="e">
        <f>VLOOKUP(R36,LETRAS!$A$1:$B$63,2,FALSE)*R117</f>
        <v>#N/A</v>
      </c>
      <c r="S118" s="27" t="e">
        <f>VLOOKUP(S36,LETRAS!$A$1:$B$63,2,FALSE)*S117</f>
        <v>#N/A</v>
      </c>
      <c r="T118" s="27" t="e">
        <f>VLOOKUP(T36,LETRAS!$A$1:$B$63,2,FALSE)*T117</f>
        <v>#N/A</v>
      </c>
      <c r="U118" s="27" t="e">
        <f>VLOOKUP(U36,LETRAS!$A$1:$B$63,2,FALSE)*U117</f>
        <v>#N/A</v>
      </c>
      <c r="V118" s="27" t="e">
        <f>VLOOKUP(V36,LETRAS!$A$1:$B$63,2,FALSE)*V117</f>
        <v>#N/A</v>
      </c>
      <c r="W118" s="27" t="e">
        <f>VLOOKUP(W36,LETRAS!$A$1:$B$63,2,FALSE)*W117</f>
        <v>#N/A</v>
      </c>
      <c r="X118" s="27" t="e">
        <f>VLOOKUP(X36,LETRAS!$A$1:$B$63,2,FALSE)*X117</f>
        <v>#N/A</v>
      </c>
      <c r="Y118" s="27" t="e">
        <f>VLOOKUP(Y36,LETRAS!$A$1:$B$63,2,FALSE)*Y117</f>
        <v>#N/A</v>
      </c>
      <c r="Z118" s="27" t="e">
        <f>VLOOKUP(Z36,LETRAS!$A$1:$B$63,2,FALSE)*Z117</f>
        <v>#N/A</v>
      </c>
      <c r="AA118" s="27" t="e">
        <f>VLOOKUP(AA36,LETRAS!$A$1:$B$63,2,FALSE)*AA117</f>
        <v>#N/A</v>
      </c>
      <c r="AB118" s="27" t="e">
        <f>VLOOKUP(AB36,LETRAS!$A$1:$B$63,2,FALSE)*AB117</f>
        <v>#N/A</v>
      </c>
      <c r="AC118" s="27" t="e">
        <f>VLOOKUP(AC36,LETRAS!$A$1:$B$63,2,FALSE)*AC117</f>
        <v>#N/A</v>
      </c>
      <c r="AD118" s="27" t="e">
        <f>VLOOKUP(AD36,LETRAS!$A$1:$B$63,2,FALSE)*AD117</f>
        <v>#N/A</v>
      </c>
      <c r="AE118" s="27" t="e">
        <f>VLOOKUP(AE36,LETRAS!$A$1:$B$63,2,FALSE)*AE117</f>
        <v>#N/A</v>
      </c>
      <c r="AF118" s="27" t="e">
        <f>VLOOKUP(AF36,LETRAS!$A$1:$B$63,2,FALSE)*AF117</f>
        <v>#N/A</v>
      </c>
      <c r="AG118" s="27" t="e">
        <f>VLOOKUP(AG36,LETRAS!$A$1:$B$63,2,FALSE)*AG117</f>
        <v>#N/A</v>
      </c>
      <c r="AH118" s="27" t="e">
        <f>VLOOKUP(AH36,LETRAS!$A$1:$B$63,2,FALSE)*AH117</f>
        <v>#N/A</v>
      </c>
      <c r="AI118" s="27" t="e">
        <f>VLOOKUP(AI36,LETRAS!$A$1:$B$63,2,FALSE)*AI117</f>
        <v>#N/A</v>
      </c>
    </row>
    <row r="119" spans="7:35">
      <c r="G119" s="31">
        <f>IF(MOD(C37,2)=0,$B$5,$D$5)</f>
        <v>1</v>
      </c>
      <c r="H119" s="31">
        <f t="shared" ref="H119:AI119" si="93">+IF(G119=$B$5,$D$5,$B$5)</f>
        <v>2</v>
      </c>
      <c r="I119" s="31">
        <f t="shared" si="93"/>
        <v>1</v>
      </c>
      <c r="J119" s="31">
        <f t="shared" si="93"/>
        <v>2</v>
      </c>
      <c r="K119" s="31">
        <f t="shared" si="93"/>
        <v>1</v>
      </c>
      <c r="L119" s="31">
        <f t="shared" si="93"/>
        <v>2</v>
      </c>
      <c r="M119" s="31">
        <f t="shared" si="93"/>
        <v>1</v>
      </c>
      <c r="N119" s="31">
        <f t="shared" si="93"/>
        <v>2</v>
      </c>
      <c r="O119" s="31">
        <f t="shared" si="93"/>
        <v>1</v>
      </c>
      <c r="P119" s="31">
        <f t="shared" si="93"/>
        <v>2</v>
      </c>
      <c r="Q119" s="31">
        <f t="shared" si="93"/>
        <v>1</v>
      </c>
      <c r="R119" s="31">
        <f t="shared" si="93"/>
        <v>2</v>
      </c>
      <c r="S119" s="31">
        <f t="shared" si="93"/>
        <v>1</v>
      </c>
      <c r="T119" s="31">
        <f t="shared" si="93"/>
        <v>2</v>
      </c>
      <c r="U119" s="31">
        <f t="shared" si="93"/>
        <v>1</v>
      </c>
      <c r="V119" s="31">
        <f t="shared" si="93"/>
        <v>2</v>
      </c>
      <c r="W119" s="31">
        <f t="shared" si="93"/>
        <v>1</v>
      </c>
      <c r="X119" s="31">
        <f t="shared" si="93"/>
        <v>2</v>
      </c>
      <c r="Y119" s="31">
        <f t="shared" si="93"/>
        <v>1</v>
      </c>
      <c r="Z119" s="31">
        <f t="shared" si="93"/>
        <v>2</v>
      </c>
      <c r="AA119" s="31">
        <f t="shared" si="93"/>
        <v>1</v>
      </c>
      <c r="AB119" s="31">
        <f t="shared" si="93"/>
        <v>2</v>
      </c>
      <c r="AC119" s="31">
        <f t="shared" si="93"/>
        <v>1</v>
      </c>
      <c r="AD119" s="31">
        <f t="shared" si="93"/>
        <v>2</v>
      </c>
      <c r="AE119" s="31">
        <f t="shared" si="93"/>
        <v>1</v>
      </c>
      <c r="AF119" s="31">
        <f t="shared" si="93"/>
        <v>2</v>
      </c>
      <c r="AG119" s="31">
        <f t="shared" si="93"/>
        <v>1</v>
      </c>
      <c r="AH119" s="31">
        <f t="shared" si="93"/>
        <v>2</v>
      </c>
      <c r="AI119" s="31">
        <f t="shared" si="93"/>
        <v>1</v>
      </c>
    </row>
    <row r="120" spans="7:35">
      <c r="G120" s="32">
        <f>VLOOKUP(G37,LETRAS!$A$1:$B$63,2,FALSE)*G119</f>
        <v>1</v>
      </c>
      <c r="H120" s="32">
        <f>VLOOKUP(H37,LETRAS!$A$1:$B$63,2,FALSE)*H119</f>
        <v>0</v>
      </c>
      <c r="I120" s="32">
        <f>VLOOKUP(I37,LETRAS!$A$1:$B$63,2,FALSE)*I119</f>
        <v>3</v>
      </c>
      <c r="J120" s="32">
        <f>VLOOKUP(J37,LETRAS!$A$1:$B$63,2,FALSE)*J119</f>
        <v>0</v>
      </c>
      <c r="K120" s="32" t="e">
        <f>VLOOKUP(K37,LETRAS!$A$1:$B$63,2,FALSE)*K119</f>
        <v>#N/A</v>
      </c>
      <c r="L120" s="32" t="e">
        <f>VLOOKUP(L37,LETRAS!$A$1:$B$63,2,FALSE)*L119</f>
        <v>#N/A</v>
      </c>
      <c r="M120" s="32" t="e">
        <f>VLOOKUP(M37,LETRAS!$A$1:$B$63,2,FALSE)*M119</f>
        <v>#N/A</v>
      </c>
      <c r="N120" s="32" t="e">
        <f>VLOOKUP(N37,LETRAS!$A$1:$B$63,2,FALSE)*N119</f>
        <v>#N/A</v>
      </c>
      <c r="O120" s="32" t="e">
        <f>VLOOKUP(O37,LETRAS!$A$1:$B$63,2,FALSE)*O119</f>
        <v>#N/A</v>
      </c>
      <c r="P120" s="32" t="e">
        <f>VLOOKUP(P37,LETRAS!$A$1:$B$63,2,FALSE)*P119</f>
        <v>#N/A</v>
      </c>
      <c r="Q120" s="32" t="e">
        <f>VLOOKUP(Q37,LETRAS!$A$1:$B$63,2,FALSE)*Q119</f>
        <v>#N/A</v>
      </c>
      <c r="R120" s="32" t="e">
        <f>VLOOKUP(R37,LETRAS!$A$1:$B$63,2,FALSE)*R119</f>
        <v>#N/A</v>
      </c>
      <c r="S120" s="32" t="e">
        <f>VLOOKUP(S37,LETRAS!$A$1:$B$63,2,FALSE)*S119</f>
        <v>#N/A</v>
      </c>
      <c r="T120" s="32" t="e">
        <f>VLOOKUP(T37,LETRAS!$A$1:$B$63,2,FALSE)*T119</f>
        <v>#N/A</v>
      </c>
      <c r="U120" s="32" t="e">
        <f>VLOOKUP(U37,LETRAS!$A$1:$B$63,2,FALSE)*U119</f>
        <v>#N/A</v>
      </c>
      <c r="V120" s="32" t="e">
        <f>VLOOKUP(V37,LETRAS!$A$1:$B$63,2,FALSE)*V119</f>
        <v>#N/A</v>
      </c>
      <c r="W120" s="32" t="e">
        <f>VLOOKUP(W37,LETRAS!$A$1:$B$63,2,FALSE)*W119</f>
        <v>#N/A</v>
      </c>
      <c r="X120" s="32" t="e">
        <f>VLOOKUP(X37,LETRAS!$A$1:$B$63,2,FALSE)*X119</f>
        <v>#N/A</v>
      </c>
      <c r="Y120" s="32" t="e">
        <f>VLOOKUP(Y37,LETRAS!$A$1:$B$63,2,FALSE)*Y119</f>
        <v>#N/A</v>
      </c>
      <c r="Z120" s="32" t="e">
        <f>VLOOKUP(Z37,LETRAS!$A$1:$B$63,2,FALSE)*Z119</f>
        <v>#N/A</v>
      </c>
      <c r="AA120" s="32" t="e">
        <f>VLOOKUP(AA37,LETRAS!$A$1:$B$63,2,FALSE)*AA119</f>
        <v>#N/A</v>
      </c>
      <c r="AB120" s="32" t="e">
        <f>VLOOKUP(AB37,LETRAS!$A$1:$B$63,2,FALSE)*AB119</f>
        <v>#N/A</v>
      </c>
      <c r="AC120" s="32" t="e">
        <f>VLOOKUP(AC37,LETRAS!$A$1:$B$63,2,FALSE)*AC119</f>
        <v>#N/A</v>
      </c>
      <c r="AD120" s="32" t="e">
        <f>VLOOKUP(AD37,LETRAS!$A$1:$B$63,2,FALSE)*AD119</f>
        <v>#N/A</v>
      </c>
      <c r="AE120" s="32" t="e">
        <f>VLOOKUP(AE37,LETRAS!$A$1:$B$63,2,FALSE)*AE119</f>
        <v>#N/A</v>
      </c>
      <c r="AF120" s="32" t="e">
        <f>VLOOKUP(AF37,LETRAS!$A$1:$B$63,2,FALSE)*AF119</f>
        <v>#N/A</v>
      </c>
      <c r="AG120" s="32" t="e">
        <f>VLOOKUP(AG37,LETRAS!$A$1:$B$63,2,FALSE)*AG119</f>
        <v>#N/A</v>
      </c>
      <c r="AH120" s="32" t="e">
        <f>VLOOKUP(AH37,LETRAS!$A$1:$B$63,2,FALSE)*AH119</f>
        <v>#N/A</v>
      </c>
      <c r="AI120" s="32" t="e">
        <f>VLOOKUP(AI37,LETRAS!$A$1:$B$63,2,FALSE)*AI119</f>
        <v>#N/A</v>
      </c>
    </row>
    <row r="121" spans="7:35">
      <c r="G121" s="26">
        <f>IF(MOD(C38,2)=0,$B$5,$D$5)</f>
        <v>1</v>
      </c>
      <c r="H121" s="26">
        <f t="shared" ref="H121:AI121" si="94">+IF(G121=$B$5,$D$5,$B$5)</f>
        <v>2</v>
      </c>
      <c r="I121" s="26">
        <f t="shared" si="94"/>
        <v>1</v>
      </c>
      <c r="J121" s="26">
        <f t="shared" si="94"/>
        <v>2</v>
      </c>
      <c r="K121" s="26">
        <f t="shared" si="94"/>
        <v>1</v>
      </c>
      <c r="L121" s="26">
        <f t="shared" si="94"/>
        <v>2</v>
      </c>
      <c r="M121" s="26">
        <f t="shared" si="94"/>
        <v>1</v>
      </c>
      <c r="N121" s="26">
        <f t="shared" si="94"/>
        <v>2</v>
      </c>
      <c r="O121" s="26">
        <f t="shared" si="94"/>
        <v>1</v>
      </c>
      <c r="P121" s="26">
        <f t="shared" si="94"/>
        <v>2</v>
      </c>
      <c r="Q121" s="26">
        <f t="shared" si="94"/>
        <v>1</v>
      </c>
      <c r="R121" s="26">
        <f t="shared" si="94"/>
        <v>2</v>
      </c>
      <c r="S121" s="26">
        <f t="shared" si="94"/>
        <v>1</v>
      </c>
      <c r="T121" s="26">
        <f t="shared" si="94"/>
        <v>2</v>
      </c>
      <c r="U121" s="26">
        <f t="shared" si="94"/>
        <v>1</v>
      </c>
      <c r="V121" s="26">
        <f t="shared" si="94"/>
        <v>2</v>
      </c>
      <c r="W121" s="26">
        <f t="shared" si="94"/>
        <v>1</v>
      </c>
      <c r="X121" s="26">
        <f t="shared" si="94"/>
        <v>2</v>
      </c>
      <c r="Y121" s="26">
        <f t="shared" si="94"/>
        <v>1</v>
      </c>
      <c r="Z121" s="26">
        <f t="shared" si="94"/>
        <v>2</v>
      </c>
      <c r="AA121" s="26">
        <f t="shared" si="94"/>
        <v>1</v>
      </c>
      <c r="AB121" s="26">
        <f t="shared" si="94"/>
        <v>2</v>
      </c>
      <c r="AC121" s="26">
        <f t="shared" si="94"/>
        <v>1</v>
      </c>
      <c r="AD121" s="26">
        <f t="shared" si="94"/>
        <v>2</v>
      </c>
      <c r="AE121" s="26">
        <f t="shared" si="94"/>
        <v>1</v>
      </c>
      <c r="AF121" s="26">
        <f t="shared" si="94"/>
        <v>2</v>
      </c>
      <c r="AG121" s="26">
        <f t="shared" si="94"/>
        <v>1</v>
      </c>
      <c r="AH121" s="26">
        <f t="shared" si="94"/>
        <v>2</v>
      </c>
      <c r="AI121" s="26">
        <f t="shared" si="94"/>
        <v>1</v>
      </c>
    </row>
    <row r="122" spans="7:35">
      <c r="G122" s="27">
        <f>VLOOKUP(G38,LETRAS!$A$1:$B$63,2,FALSE)*G121</f>
        <v>1</v>
      </c>
      <c r="H122" s="27">
        <f>VLOOKUP(H38,LETRAS!$A$1:$B$63,2,FALSE)*H121</f>
        <v>0</v>
      </c>
      <c r="I122" s="27">
        <f>VLOOKUP(I38,LETRAS!$A$1:$B$63,2,FALSE)*I121</f>
        <v>3</v>
      </c>
      <c r="J122" s="27">
        <f>VLOOKUP(J38,LETRAS!$A$1:$B$63,2,FALSE)*J121</f>
        <v>2</v>
      </c>
      <c r="K122" s="27" t="e">
        <f>VLOOKUP(K38,LETRAS!$A$1:$B$63,2,FALSE)*K121</f>
        <v>#N/A</v>
      </c>
      <c r="L122" s="27" t="e">
        <f>VLOOKUP(L38,LETRAS!$A$1:$B$63,2,FALSE)*L121</f>
        <v>#N/A</v>
      </c>
      <c r="M122" s="27" t="e">
        <f>VLOOKUP(M38,LETRAS!$A$1:$B$63,2,FALSE)*M121</f>
        <v>#N/A</v>
      </c>
      <c r="N122" s="27" t="e">
        <f>VLOOKUP(N38,LETRAS!$A$1:$B$63,2,FALSE)*N121</f>
        <v>#N/A</v>
      </c>
      <c r="O122" s="27" t="e">
        <f>VLOOKUP(O38,LETRAS!$A$1:$B$63,2,FALSE)*O121</f>
        <v>#N/A</v>
      </c>
      <c r="P122" s="27" t="e">
        <f>VLOOKUP(P38,LETRAS!$A$1:$B$63,2,FALSE)*P121</f>
        <v>#N/A</v>
      </c>
      <c r="Q122" s="27" t="e">
        <f>VLOOKUP(Q38,LETRAS!$A$1:$B$63,2,FALSE)*Q121</f>
        <v>#N/A</v>
      </c>
      <c r="R122" s="27" t="e">
        <f>VLOOKUP(R38,LETRAS!$A$1:$B$63,2,FALSE)*R121</f>
        <v>#N/A</v>
      </c>
      <c r="S122" s="27" t="e">
        <f>VLOOKUP(S38,LETRAS!$A$1:$B$63,2,FALSE)*S121</f>
        <v>#N/A</v>
      </c>
      <c r="T122" s="27" t="e">
        <f>VLOOKUP(T38,LETRAS!$A$1:$B$63,2,FALSE)*T121</f>
        <v>#N/A</v>
      </c>
      <c r="U122" s="27" t="e">
        <f>VLOOKUP(U38,LETRAS!$A$1:$B$63,2,FALSE)*U121</f>
        <v>#N/A</v>
      </c>
      <c r="V122" s="27" t="e">
        <f>VLOOKUP(V38,LETRAS!$A$1:$B$63,2,FALSE)*V121</f>
        <v>#N/A</v>
      </c>
      <c r="W122" s="27" t="e">
        <f>VLOOKUP(W38,LETRAS!$A$1:$B$63,2,FALSE)*W121</f>
        <v>#N/A</v>
      </c>
      <c r="X122" s="27" t="e">
        <f>VLOOKUP(X38,LETRAS!$A$1:$B$63,2,FALSE)*X121</f>
        <v>#N/A</v>
      </c>
      <c r="Y122" s="27" t="e">
        <f>VLOOKUP(Y38,LETRAS!$A$1:$B$63,2,FALSE)*Y121</f>
        <v>#N/A</v>
      </c>
      <c r="Z122" s="27" t="e">
        <f>VLOOKUP(Z38,LETRAS!$A$1:$B$63,2,FALSE)*Z121</f>
        <v>#N/A</v>
      </c>
      <c r="AA122" s="27" t="e">
        <f>VLOOKUP(AA38,LETRAS!$A$1:$B$63,2,FALSE)*AA121</f>
        <v>#N/A</v>
      </c>
      <c r="AB122" s="27" t="e">
        <f>VLOOKUP(AB38,LETRAS!$A$1:$B$63,2,FALSE)*AB121</f>
        <v>#N/A</v>
      </c>
      <c r="AC122" s="27" t="e">
        <f>VLOOKUP(AC38,LETRAS!$A$1:$B$63,2,FALSE)*AC121</f>
        <v>#N/A</v>
      </c>
      <c r="AD122" s="27" t="e">
        <f>VLOOKUP(AD38,LETRAS!$A$1:$B$63,2,FALSE)*AD121</f>
        <v>#N/A</v>
      </c>
      <c r="AE122" s="27" t="e">
        <f>VLOOKUP(AE38,LETRAS!$A$1:$B$63,2,FALSE)*AE121</f>
        <v>#N/A</v>
      </c>
      <c r="AF122" s="27" t="e">
        <f>VLOOKUP(AF38,LETRAS!$A$1:$B$63,2,FALSE)*AF121</f>
        <v>#N/A</v>
      </c>
      <c r="AG122" s="27" t="e">
        <f>VLOOKUP(AG38,LETRAS!$A$1:$B$63,2,FALSE)*AG121</f>
        <v>#N/A</v>
      </c>
      <c r="AH122" s="27" t="e">
        <f>VLOOKUP(AH38,LETRAS!$A$1:$B$63,2,FALSE)*AH121</f>
        <v>#N/A</v>
      </c>
      <c r="AI122" s="27" t="e">
        <f>VLOOKUP(AI38,LETRAS!$A$1:$B$63,2,FALSE)*AI121</f>
        <v>#N/A</v>
      </c>
    </row>
    <row r="123" spans="7:35">
      <c r="G123" s="31">
        <f>IF(MOD(C39,2)=0,$B$5,$D$5)</f>
        <v>1</v>
      </c>
      <c r="H123" s="31">
        <f t="shared" ref="H123:AI123" si="95">+IF(G123=$B$5,$D$5,$B$5)</f>
        <v>2</v>
      </c>
      <c r="I123" s="31">
        <f t="shared" si="95"/>
        <v>1</v>
      </c>
      <c r="J123" s="31">
        <f t="shared" si="95"/>
        <v>2</v>
      </c>
      <c r="K123" s="31">
        <f t="shared" si="95"/>
        <v>1</v>
      </c>
      <c r="L123" s="31">
        <f t="shared" si="95"/>
        <v>2</v>
      </c>
      <c r="M123" s="31">
        <f t="shared" si="95"/>
        <v>1</v>
      </c>
      <c r="N123" s="31">
        <f t="shared" si="95"/>
        <v>2</v>
      </c>
      <c r="O123" s="31">
        <f t="shared" si="95"/>
        <v>1</v>
      </c>
      <c r="P123" s="31">
        <f t="shared" si="95"/>
        <v>2</v>
      </c>
      <c r="Q123" s="31">
        <f t="shared" si="95"/>
        <v>1</v>
      </c>
      <c r="R123" s="31">
        <f t="shared" si="95"/>
        <v>2</v>
      </c>
      <c r="S123" s="31">
        <f t="shared" si="95"/>
        <v>1</v>
      </c>
      <c r="T123" s="31">
        <f t="shared" si="95"/>
        <v>2</v>
      </c>
      <c r="U123" s="31">
        <f t="shared" si="95"/>
        <v>1</v>
      </c>
      <c r="V123" s="31">
        <f t="shared" si="95"/>
        <v>2</v>
      </c>
      <c r="W123" s="31">
        <f t="shared" si="95"/>
        <v>1</v>
      </c>
      <c r="X123" s="31">
        <f t="shared" si="95"/>
        <v>2</v>
      </c>
      <c r="Y123" s="31">
        <f t="shared" si="95"/>
        <v>1</v>
      </c>
      <c r="Z123" s="31">
        <f t="shared" si="95"/>
        <v>2</v>
      </c>
      <c r="AA123" s="31">
        <f t="shared" si="95"/>
        <v>1</v>
      </c>
      <c r="AB123" s="31">
        <f t="shared" si="95"/>
        <v>2</v>
      </c>
      <c r="AC123" s="31">
        <f t="shared" si="95"/>
        <v>1</v>
      </c>
      <c r="AD123" s="31">
        <f t="shared" si="95"/>
        <v>2</v>
      </c>
      <c r="AE123" s="31">
        <f t="shared" si="95"/>
        <v>1</v>
      </c>
      <c r="AF123" s="31">
        <f t="shared" si="95"/>
        <v>2</v>
      </c>
      <c r="AG123" s="31">
        <f t="shared" si="95"/>
        <v>1</v>
      </c>
      <c r="AH123" s="31">
        <f t="shared" si="95"/>
        <v>2</v>
      </c>
      <c r="AI123" s="31">
        <f t="shared" si="95"/>
        <v>1</v>
      </c>
    </row>
    <row r="124" spans="7:35">
      <c r="G124" s="32">
        <f>VLOOKUP(G39,LETRAS!$A$1:$B$63,2,FALSE)*G123</f>
        <v>1</v>
      </c>
      <c r="H124" s="32">
        <f>VLOOKUP(H39,LETRAS!$A$1:$B$63,2,FALSE)*H123</f>
        <v>0</v>
      </c>
      <c r="I124" s="32">
        <f>VLOOKUP(I39,LETRAS!$A$1:$B$63,2,FALSE)*I123</f>
        <v>3</v>
      </c>
      <c r="J124" s="32">
        <f>VLOOKUP(J39,LETRAS!$A$1:$B$63,2,FALSE)*J123</f>
        <v>4</v>
      </c>
      <c r="K124" s="32" t="e">
        <f>VLOOKUP(K39,LETRAS!$A$1:$B$63,2,FALSE)*K123</f>
        <v>#N/A</v>
      </c>
      <c r="L124" s="32" t="e">
        <f>VLOOKUP(L39,LETRAS!$A$1:$B$63,2,FALSE)*L123</f>
        <v>#N/A</v>
      </c>
      <c r="M124" s="32" t="e">
        <f>VLOOKUP(M39,LETRAS!$A$1:$B$63,2,FALSE)*M123</f>
        <v>#N/A</v>
      </c>
      <c r="N124" s="32" t="e">
        <f>VLOOKUP(N39,LETRAS!$A$1:$B$63,2,FALSE)*N123</f>
        <v>#N/A</v>
      </c>
      <c r="O124" s="32" t="e">
        <f>VLOOKUP(O39,LETRAS!$A$1:$B$63,2,FALSE)*O123</f>
        <v>#N/A</v>
      </c>
      <c r="P124" s="32" t="e">
        <f>VLOOKUP(P39,LETRAS!$A$1:$B$63,2,FALSE)*P123</f>
        <v>#N/A</v>
      </c>
      <c r="Q124" s="32" t="e">
        <f>VLOOKUP(Q39,LETRAS!$A$1:$B$63,2,FALSE)*Q123</f>
        <v>#N/A</v>
      </c>
      <c r="R124" s="32" t="e">
        <f>VLOOKUP(R39,LETRAS!$A$1:$B$63,2,FALSE)*R123</f>
        <v>#N/A</v>
      </c>
      <c r="S124" s="32" t="e">
        <f>VLOOKUP(S39,LETRAS!$A$1:$B$63,2,FALSE)*S123</f>
        <v>#N/A</v>
      </c>
      <c r="T124" s="32" t="e">
        <f>VLOOKUP(T39,LETRAS!$A$1:$B$63,2,FALSE)*T123</f>
        <v>#N/A</v>
      </c>
      <c r="U124" s="32" t="e">
        <f>VLOOKUP(U39,LETRAS!$A$1:$B$63,2,FALSE)*U123</f>
        <v>#N/A</v>
      </c>
      <c r="V124" s="32" t="e">
        <f>VLOOKUP(V39,LETRAS!$A$1:$B$63,2,FALSE)*V123</f>
        <v>#N/A</v>
      </c>
      <c r="W124" s="32" t="e">
        <f>VLOOKUP(W39,LETRAS!$A$1:$B$63,2,FALSE)*W123</f>
        <v>#N/A</v>
      </c>
      <c r="X124" s="32" t="e">
        <f>VLOOKUP(X39,LETRAS!$A$1:$B$63,2,FALSE)*X123</f>
        <v>#N/A</v>
      </c>
      <c r="Y124" s="32" t="e">
        <f>VLOOKUP(Y39,LETRAS!$A$1:$B$63,2,FALSE)*Y123</f>
        <v>#N/A</v>
      </c>
      <c r="Z124" s="32" t="e">
        <f>VLOOKUP(Z39,LETRAS!$A$1:$B$63,2,FALSE)*Z123</f>
        <v>#N/A</v>
      </c>
      <c r="AA124" s="32" t="e">
        <f>VLOOKUP(AA39,LETRAS!$A$1:$B$63,2,FALSE)*AA123</f>
        <v>#N/A</v>
      </c>
      <c r="AB124" s="32" t="e">
        <f>VLOOKUP(AB39,LETRAS!$A$1:$B$63,2,FALSE)*AB123</f>
        <v>#N/A</v>
      </c>
      <c r="AC124" s="32" t="e">
        <f>VLOOKUP(AC39,LETRAS!$A$1:$B$63,2,FALSE)*AC123</f>
        <v>#N/A</v>
      </c>
      <c r="AD124" s="32" t="e">
        <f>VLOOKUP(AD39,LETRAS!$A$1:$B$63,2,FALSE)*AD123</f>
        <v>#N/A</v>
      </c>
      <c r="AE124" s="32" t="e">
        <f>VLOOKUP(AE39,LETRAS!$A$1:$B$63,2,FALSE)*AE123</f>
        <v>#N/A</v>
      </c>
      <c r="AF124" s="32" t="e">
        <f>VLOOKUP(AF39,LETRAS!$A$1:$B$63,2,FALSE)*AF123</f>
        <v>#N/A</v>
      </c>
      <c r="AG124" s="32" t="e">
        <f>VLOOKUP(AG39,LETRAS!$A$1:$B$63,2,FALSE)*AG123</f>
        <v>#N/A</v>
      </c>
      <c r="AH124" s="32" t="e">
        <f>VLOOKUP(AH39,LETRAS!$A$1:$B$63,2,FALSE)*AH123</f>
        <v>#N/A</v>
      </c>
      <c r="AI124" s="32" t="e">
        <f>VLOOKUP(AI39,LETRAS!$A$1:$B$63,2,FALSE)*AI123</f>
        <v>#N/A</v>
      </c>
    </row>
    <row r="125" spans="7:35">
      <c r="G125" s="26">
        <f>IF(MOD(C40,2)=0,$B$5,$D$5)</f>
        <v>1</v>
      </c>
      <c r="H125" s="26">
        <f t="shared" ref="H125:AI125" si="96">+IF(G125=$B$5,$D$5,$B$5)</f>
        <v>2</v>
      </c>
      <c r="I125" s="26">
        <f t="shared" si="96"/>
        <v>1</v>
      </c>
      <c r="J125" s="26">
        <f t="shared" si="96"/>
        <v>2</v>
      </c>
      <c r="K125" s="26">
        <f t="shared" si="96"/>
        <v>1</v>
      </c>
      <c r="L125" s="26">
        <f t="shared" si="96"/>
        <v>2</v>
      </c>
      <c r="M125" s="26">
        <f t="shared" si="96"/>
        <v>1</v>
      </c>
      <c r="N125" s="26">
        <f t="shared" si="96"/>
        <v>2</v>
      </c>
      <c r="O125" s="26">
        <f t="shared" si="96"/>
        <v>1</v>
      </c>
      <c r="P125" s="26">
        <f t="shared" si="96"/>
        <v>2</v>
      </c>
      <c r="Q125" s="26">
        <f t="shared" si="96"/>
        <v>1</v>
      </c>
      <c r="R125" s="26">
        <f t="shared" si="96"/>
        <v>2</v>
      </c>
      <c r="S125" s="26">
        <f t="shared" si="96"/>
        <v>1</v>
      </c>
      <c r="T125" s="26">
        <f t="shared" si="96"/>
        <v>2</v>
      </c>
      <c r="U125" s="26">
        <f t="shared" si="96"/>
        <v>1</v>
      </c>
      <c r="V125" s="26">
        <f t="shared" si="96"/>
        <v>2</v>
      </c>
      <c r="W125" s="26">
        <f t="shared" si="96"/>
        <v>1</v>
      </c>
      <c r="X125" s="26">
        <f t="shared" si="96"/>
        <v>2</v>
      </c>
      <c r="Y125" s="26">
        <f t="shared" si="96"/>
        <v>1</v>
      </c>
      <c r="Z125" s="26">
        <f t="shared" si="96"/>
        <v>2</v>
      </c>
      <c r="AA125" s="26">
        <f t="shared" si="96"/>
        <v>1</v>
      </c>
      <c r="AB125" s="26">
        <f t="shared" si="96"/>
        <v>2</v>
      </c>
      <c r="AC125" s="26">
        <f t="shared" si="96"/>
        <v>1</v>
      </c>
      <c r="AD125" s="26">
        <f t="shared" si="96"/>
        <v>2</v>
      </c>
      <c r="AE125" s="26">
        <f t="shared" si="96"/>
        <v>1</v>
      </c>
      <c r="AF125" s="26">
        <f t="shared" si="96"/>
        <v>2</v>
      </c>
      <c r="AG125" s="26">
        <f t="shared" si="96"/>
        <v>1</v>
      </c>
      <c r="AH125" s="26">
        <f t="shared" si="96"/>
        <v>2</v>
      </c>
      <c r="AI125" s="26">
        <f t="shared" si="96"/>
        <v>1</v>
      </c>
    </row>
    <row r="126" spans="7:35">
      <c r="G126" s="27">
        <f>VLOOKUP(G40,LETRAS!$A$1:$B$63,2,FALSE)*G125</f>
        <v>1</v>
      </c>
      <c r="H126" s="27">
        <f>VLOOKUP(H40,LETRAS!$A$1:$B$63,2,FALSE)*H125</f>
        <v>0</v>
      </c>
      <c r="I126" s="27">
        <f>VLOOKUP(I40,LETRAS!$A$1:$B$63,2,FALSE)*I125</f>
        <v>3</v>
      </c>
      <c r="J126" s="27">
        <f>VLOOKUP(J40,LETRAS!$A$1:$B$63,2,FALSE)*J125</f>
        <v>6</v>
      </c>
      <c r="K126" s="27" t="e">
        <f>VLOOKUP(K40,LETRAS!$A$1:$B$63,2,FALSE)*K125</f>
        <v>#N/A</v>
      </c>
      <c r="L126" s="27" t="e">
        <f>VLOOKUP(L40,LETRAS!$A$1:$B$63,2,FALSE)*L125</f>
        <v>#N/A</v>
      </c>
      <c r="M126" s="27" t="e">
        <f>VLOOKUP(M40,LETRAS!$A$1:$B$63,2,FALSE)*M125</f>
        <v>#N/A</v>
      </c>
      <c r="N126" s="27" t="e">
        <f>VLOOKUP(N40,LETRAS!$A$1:$B$63,2,FALSE)*N125</f>
        <v>#N/A</v>
      </c>
      <c r="O126" s="27" t="e">
        <f>VLOOKUP(O40,LETRAS!$A$1:$B$63,2,FALSE)*O125</f>
        <v>#N/A</v>
      </c>
      <c r="P126" s="27" t="e">
        <f>VLOOKUP(P40,LETRAS!$A$1:$B$63,2,FALSE)*P125</f>
        <v>#N/A</v>
      </c>
      <c r="Q126" s="27" t="e">
        <f>VLOOKUP(Q40,LETRAS!$A$1:$B$63,2,FALSE)*Q125</f>
        <v>#N/A</v>
      </c>
      <c r="R126" s="27" t="e">
        <f>VLOOKUP(R40,LETRAS!$A$1:$B$63,2,FALSE)*R125</f>
        <v>#N/A</v>
      </c>
      <c r="S126" s="27" t="e">
        <f>VLOOKUP(S40,LETRAS!$A$1:$B$63,2,FALSE)*S125</f>
        <v>#N/A</v>
      </c>
      <c r="T126" s="27" t="e">
        <f>VLOOKUP(T40,LETRAS!$A$1:$B$63,2,FALSE)*T125</f>
        <v>#N/A</v>
      </c>
      <c r="U126" s="27" t="e">
        <f>VLOOKUP(U40,LETRAS!$A$1:$B$63,2,FALSE)*U125</f>
        <v>#N/A</v>
      </c>
      <c r="V126" s="27" t="e">
        <f>VLOOKUP(V40,LETRAS!$A$1:$B$63,2,FALSE)*V125</f>
        <v>#N/A</v>
      </c>
      <c r="W126" s="27" t="e">
        <f>VLOOKUP(W40,LETRAS!$A$1:$B$63,2,FALSE)*W125</f>
        <v>#N/A</v>
      </c>
      <c r="X126" s="27" t="e">
        <f>VLOOKUP(X40,LETRAS!$A$1:$B$63,2,FALSE)*X125</f>
        <v>#N/A</v>
      </c>
      <c r="Y126" s="27" t="e">
        <f>VLOOKUP(Y40,LETRAS!$A$1:$B$63,2,FALSE)*Y125</f>
        <v>#N/A</v>
      </c>
      <c r="Z126" s="27" t="e">
        <f>VLOOKUP(Z40,LETRAS!$A$1:$B$63,2,FALSE)*Z125</f>
        <v>#N/A</v>
      </c>
      <c r="AA126" s="27" t="e">
        <f>VLOOKUP(AA40,LETRAS!$A$1:$B$63,2,FALSE)*AA125</f>
        <v>#N/A</v>
      </c>
      <c r="AB126" s="27" t="e">
        <f>VLOOKUP(AB40,LETRAS!$A$1:$B$63,2,FALSE)*AB125</f>
        <v>#N/A</v>
      </c>
      <c r="AC126" s="27" t="e">
        <f>VLOOKUP(AC40,LETRAS!$A$1:$B$63,2,FALSE)*AC125</f>
        <v>#N/A</v>
      </c>
      <c r="AD126" s="27" t="e">
        <f>VLOOKUP(AD40,LETRAS!$A$1:$B$63,2,FALSE)*AD125</f>
        <v>#N/A</v>
      </c>
      <c r="AE126" s="27" t="e">
        <f>VLOOKUP(AE40,LETRAS!$A$1:$B$63,2,FALSE)*AE125</f>
        <v>#N/A</v>
      </c>
      <c r="AF126" s="27" t="e">
        <f>VLOOKUP(AF40,LETRAS!$A$1:$B$63,2,FALSE)*AF125</f>
        <v>#N/A</v>
      </c>
      <c r="AG126" s="27" t="e">
        <f>VLOOKUP(AG40,LETRAS!$A$1:$B$63,2,FALSE)*AG125</f>
        <v>#N/A</v>
      </c>
      <c r="AH126" s="27" t="e">
        <f>VLOOKUP(AH40,LETRAS!$A$1:$B$63,2,FALSE)*AH125</f>
        <v>#N/A</v>
      </c>
      <c r="AI126" s="27" t="e">
        <f>VLOOKUP(AI40,LETRAS!$A$1:$B$63,2,FALSE)*AI125</f>
        <v>#N/A</v>
      </c>
    </row>
    <row r="127" spans="7:35">
      <c r="G127" s="31">
        <f>IF(MOD(C41,2)=0,$B$5,$D$5)</f>
        <v>1</v>
      </c>
      <c r="H127" s="31">
        <f t="shared" ref="H127:AI127" si="97">+IF(G127=$B$5,$D$5,$B$5)</f>
        <v>2</v>
      </c>
      <c r="I127" s="31">
        <f t="shared" si="97"/>
        <v>1</v>
      </c>
      <c r="J127" s="31">
        <f t="shared" si="97"/>
        <v>2</v>
      </c>
      <c r="K127" s="31">
        <f t="shared" si="97"/>
        <v>1</v>
      </c>
      <c r="L127" s="31">
        <f t="shared" si="97"/>
        <v>2</v>
      </c>
      <c r="M127" s="31">
        <f t="shared" si="97"/>
        <v>1</v>
      </c>
      <c r="N127" s="31">
        <f t="shared" si="97"/>
        <v>2</v>
      </c>
      <c r="O127" s="31">
        <f t="shared" si="97"/>
        <v>1</v>
      </c>
      <c r="P127" s="31">
        <f t="shared" si="97"/>
        <v>2</v>
      </c>
      <c r="Q127" s="31">
        <f t="shared" si="97"/>
        <v>1</v>
      </c>
      <c r="R127" s="31">
        <f t="shared" si="97"/>
        <v>2</v>
      </c>
      <c r="S127" s="31">
        <f t="shared" si="97"/>
        <v>1</v>
      </c>
      <c r="T127" s="31">
        <f t="shared" si="97"/>
        <v>2</v>
      </c>
      <c r="U127" s="31">
        <f t="shared" si="97"/>
        <v>1</v>
      </c>
      <c r="V127" s="31">
        <f t="shared" si="97"/>
        <v>2</v>
      </c>
      <c r="W127" s="31">
        <f t="shared" si="97"/>
        <v>1</v>
      </c>
      <c r="X127" s="31">
        <f t="shared" si="97"/>
        <v>2</v>
      </c>
      <c r="Y127" s="31">
        <f t="shared" si="97"/>
        <v>1</v>
      </c>
      <c r="Z127" s="31">
        <f t="shared" si="97"/>
        <v>2</v>
      </c>
      <c r="AA127" s="31">
        <f t="shared" si="97"/>
        <v>1</v>
      </c>
      <c r="AB127" s="31">
        <f t="shared" si="97"/>
        <v>2</v>
      </c>
      <c r="AC127" s="31">
        <f t="shared" si="97"/>
        <v>1</v>
      </c>
      <c r="AD127" s="31">
        <f t="shared" si="97"/>
        <v>2</v>
      </c>
      <c r="AE127" s="31">
        <f t="shared" si="97"/>
        <v>1</v>
      </c>
      <c r="AF127" s="31">
        <f t="shared" si="97"/>
        <v>2</v>
      </c>
      <c r="AG127" s="31">
        <f t="shared" si="97"/>
        <v>1</v>
      </c>
      <c r="AH127" s="31">
        <f t="shared" si="97"/>
        <v>2</v>
      </c>
      <c r="AI127" s="31">
        <f t="shared" si="97"/>
        <v>1</v>
      </c>
    </row>
    <row r="128" spans="7:35">
      <c r="G128" s="32">
        <f>VLOOKUP(G41,LETRAS!$A$1:$B$63,2,FALSE)*G127</f>
        <v>1</v>
      </c>
      <c r="H128" s="32">
        <f>VLOOKUP(H41,LETRAS!$A$1:$B$63,2,FALSE)*H127</f>
        <v>0</v>
      </c>
      <c r="I128" s="32">
        <f>VLOOKUP(I41,LETRAS!$A$1:$B$63,2,FALSE)*I127</f>
        <v>3</v>
      </c>
      <c r="J128" s="32">
        <f>VLOOKUP(J41,LETRAS!$A$1:$B$63,2,FALSE)*J127</f>
        <v>8</v>
      </c>
      <c r="K128" s="32" t="e">
        <f>VLOOKUP(K41,LETRAS!$A$1:$B$63,2,FALSE)*K127</f>
        <v>#N/A</v>
      </c>
      <c r="L128" s="32" t="e">
        <f>VLOOKUP(L41,LETRAS!$A$1:$B$63,2,FALSE)*L127</f>
        <v>#N/A</v>
      </c>
      <c r="M128" s="32" t="e">
        <f>VLOOKUP(M41,LETRAS!$A$1:$B$63,2,FALSE)*M127</f>
        <v>#N/A</v>
      </c>
      <c r="N128" s="32" t="e">
        <f>VLOOKUP(N41,LETRAS!$A$1:$B$63,2,FALSE)*N127</f>
        <v>#N/A</v>
      </c>
      <c r="O128" s="32" t="e">
        <f>VLOOKUP(O41,LETRAS!$A$1:$B$63,2,FALSE)*O127</f>
        <v>#N/A</v>
      </c>
      <c r="P128" s="32" t="e">
        <f>VLOOKUP(P41,LETRAS!$A$1:$B$63,2,FALSE)*P127</f>
        <v>#N/A</v>
      </c>
      <c r="Q128" s="32" t="e">
        <f>VLOOKUP(Q41,LETRAS!$A$1:$B$63,2,FALSE)*Q127</f>
        <v>#N/A</v>
      </c>
      <c r="R128" s="32" t="e">
        <f>VLOOKUP(R41,LETRAS!$A$1:$B$63,2,FALSE)*R127</f>
        <v>#N/A</v>
      </c>
      <c r="S128" s="32" t="e">
        <f>VLOOKUP(S41,LETRAS!$A$1:$B$63,2,FALSE)*S127</f>
        <v>#N/A</v>
      </c>
      <c r="T128" s="32" t="e">
        <f>VLOOKUP(T41,LETRAS!$A$1:$B$63,2,FALSE)*T127</f>
        <v>#N/A</v>
      </c>
      <c r="U128" s="32" t="e">
        <f>VLOOKUP(U41,LETRAS!$A$1:$B$63,2,FALSE)*U127</f>
        <v>#N/A</v>
      </c>
      <c r="V128" s="32" t="e">
        <f>VLOOKUP(V41,LETRAS!$A$1:$B$63,2,FALSE)*V127</f>
        <v>#N/A</v>
      </c>
      <c r="W128" s="32" t="e">
        <f>VLOOKUP(W41,LETRAS!$A$1:$B$63,2,FALSE)*W127</f>
        <v>#N/A</v>
      </c>
      <c r="X128" s="32" t="e">
        <f>VLOOKUP(X41,LETRAS!$A$1:$B$63,2,FALSE)*X127</f>
        <v>#N/A</v>
      </c>
      <c r="Y128" s="32" t="e">
        <f>VLOOKUP(Y41,LETRAS!$A$1:$B$63,2,FALSE)*Y127</f>
        <v>#N/A</v>
      </c>
      <c r="Z128" s="32" t="e">
        <f>VLOOKUP(Z41,LETRAS!$A$1:$B$63,2,FALSE)*Z127</f>
        <v>#N/A</v>
      </c>
      <c r="AA128" s="32" t="e">
        <f>VLOOKUP(AA41,LETRAS!$A$1:$B$63,2,FALSE)*AA127</f>
        <v>#N/A</v>
      </c>
      <c r="AB128" s="32" t="e">
        <f>VLOOKUP(AB41,LETRAS!$A$1:$B$63,2,FALSE)*AB127</f>
        <v>#N/A</v>
      </c>
      <c r="AC128" s="32" t="e">
        <f>VLOOKUP(AC41,LETRAS!$A$1:$B$63,2,FALSE)*AC127</f>
        <v>#N/A</v>
      </c>
      <c r="AD128" s="32" t="e">
        <f>VLOOKUP(AD41,LETRAS!$A$1:$B$63,2,FALSE)*AD127</f>
        <v>#N/A</v>
      </c>
      <c r="AE128" s="32" t="e">
        <f>VLOOKUP(AE41,LETRAS!$A$1:$B$63,2,FALSE)*AE127</f>
        <v>#N/A</v>
      </c>
      <c r="AF128" s="32" t="e">
        <f>VLOOKUP(AF41,LETRAS!$A$1:$B$63,2,FALSE)*AF127</f>
        <v>#N/A</v>
      </c>
      <c r="AG128" s="32" t="e">
        <f>VLOOKUP(AG41,LETRAS!$A$1:$B$63,2,FALSE)*AG127</f>
        <v>#N/A</v>
      </c>
      <c r="AH128" s="32" t="e">
        <f>VLOOKUP(AH41,LETRAS!$A$1:$B$63,2,FALSE)*AH127</f>
        <v>#N/A</v>
      </c>
      <c r="AI128" s="32" t="e">
        <f>VLOOKUP(AI41,LETRAS!$A$1:$B$63,2,FALSE)*AI127</f>
        <v>#N/A</v>
      </c>
    </row>
    <row r="129" spans="7:35">
      <c r="G129" s="26">
        <f>IF(MOD(C42,2)=0,$B$5,$D$5)</f>
        <v>1</v>
      </c>
      <c r="H129" s="26">
        <f t="shared" ref="H129:AI129" si="98">+IF(G129=$B$5,$D$5,$B$5)</f>
        <v>2</v>
      </c>
      <c r="I129" s="26">
        <f t="shared" si="98"/>
        <v>1</v>
      </c>
      <c r="J129" s="26">
        <f t="shared" si="98"/>
        <v>2</v>
      </c>
      <c r="K129" s="26">
        <f t="shared" si="98"/>
        <v>1</v>
      </c>
      <c r="L129" s="26">
        <f t="shared" si="98"/>
        <v>2</v>
      </c>
      <c r="M129" s="26">
        <f t="shared" si="98"/>
        <v>1</v>
      </c>
      <c r="N129" s="26">
        <f t="shared" si="98"/>
        <v>2</v>
      </c>
      <c r="O129" s="26">
        <f t="shared" si="98"/>
        <v>1</v>
      </c>
      <c r="P129" s="26">
        <f t="shared" si="98"/>
        <v>2</v>
      </c>
      <c r="Q129" s="26">
        <f t="shared" si="98"/>
        <v>1</v>
      </c>
      <c r="R129" s="26">
        <f t="shared" si="98"/>
        <v>2</v>
      </c>
      <c r="S129" s="26">
        <f t="shared" si="98"/>
        <v>1</v>
      </c>
      <c r="T129" s="26">
        <f t="shared" si="98"/>
        <v>2</v>
      </c>
      <c r="U129" s="26">
        <f t="shared" si="98"/>
        <v>1</v>
      </c>
      <c r="V129" s="26">
        <f t="shared" si="98"/>
        <v>2</v>
      </c>
      <c r="W129" s="26">
        <f t="shared" si="98"/>
        <v>1</v>
      </c>
      <c r="X129" s="26">
        <f t="shared" si="98"/>
        <v>2</v>
      </c>
      <c r="Y129" s="26">
        <f t="shared" si="98"/>
        <v>1</v>
      </c>
      <c r="Z129" s="26">
        <f t="shared" si="98"/>
        <v>2</v>
      </c>
      <c r="AA129" s="26">
        <f t="shared" si="98"/>
        <v>1</v>
      </c>
      <c r="AB129" s="26">
        <f t="shared" si="98"/>
        <v>2</v>
      </c>
      <c r="AC129" s="26">
        <f t="shared" si="98"/>
        <v>1</v>
      </c>
      <c r="AD129" s="26">
        <f t="shared" si="98"/>
        <v>2</v>
      </c>
      <c r="AE129" s="26">
        <f t="shared" si="98"/>
        <v>1</v>
      </c>
      <c r="AF129" s="26">
        <f t="shared" si="98"/>
        <v>2</v>
      </c>
      <c r="AG129" s="26">
        <f t="shared" si="98"/>
        <v>1</v>
      </c>
      <c r="AH129" s="26">
        <f t="shared" si="98"/>
        <v>2</v>
      </c>
      <c r="AI129" s="26">
        <f t="shared" si="98"/>
        <v>1</v>
      </c>
    </row>
    <row r="130" spans="7:35">
      <c r="G130" s="27">
        <f>VLOOKUP(G42,LETRAS!$A$1:$B$63,2,FALSE)*G129</f>
        <v>1</v>
      </c>
      <c r="H130" s="27">
        <f>VLOOKUP(H42,LETRAS!$A$1:$B$63,2,FALSE)*H129</f>
        <v>0</v>
      </c>
      <c r="I130" s="27">
        <f>VLOOKUP(I42,LETRAS!$A$1:$B$63,2,FALSE)*I129</f>
        <v>3</v>
      </c>
      <c r="J130" s="27">
        <f>VLOOKUP(J42,LETRAS!$A$1:$B$63,2,FALSE)*J129</f>
        <v>10</v>
      </c>
      <c r="K130" s="27" t="e">
        <f>VLOOKUP(K42,LETRAS!$A$1:$B$63,2,FALSE)*K129</f>
        <v>#N/A</v>
      </c>
      <c r="L130" s="27" t="e">
        <f>VLOOKUP(L42,LETRAS!$A$1:$B$63,2,FALSE)*L129</f>
        <v>#N/A</v>
      </c>
      <c r="M130" s="27" t="e">
        <f>VLOOKUP(M42,LETRAS!$A$1:$B$63,2,FALSE)*M129</f>
        <v>#N/A</v>
      </c>
      <c r="N130" s="27" t="e">
        <f>VLOOKUP(N42,LETRAS!$A$1:$B$63,2,FALSE)*N129</f>
        <v>#N/A</v>
      </c>
      <c r="O130" s="27" t="e">
        <f>VLOOKUP(O42,LETRAS!$A$1:$B$63,2,FALSE)*O129</f>
        <v>#N/A</v>
      </c>
      <c r="P130" s="27" t="e">
        <f>VLOOKUP(P42,LETRAS!$A$1:$B$63,2,FALSE)*P129</f>
        <v>#N/A</v>
      </c>
      <c r="Q130" s="27" t="e">
        <f>VLOOKUP(Q42,LETRAS!$A$1:$B$63,2,FALSE)*Q129</f>
        <v>#N/A</v>
      </c>
      <c r="R130" s="27" t="e">
        <f>VLOOKUP(R42,LETRAS!$A$1:$B$63,2,FALSE)*R129</f>
        <v>#N/A</v>
      </c>
      <c r="S130" s="27" t="e">
        <f>VLOOKUP(S42,LETRAS!$A$1:$B$63,2,FALSE)*S129</f>
        <v>#N/A</v>
      </c>
      <c r="T130" s="27" t="e">
        <f>VLOOKUP(T42,LETRAS!$A$1:$B$63,2,FALSE)*T129</f>
        <v>#N/A</v>
      </c>
      <c r="U130" s="27" t="e">
        <f>VLOOKUP(U42,LETRAS!$A$1:$B$63,2,FALSE)*U129</f>
        <v>#N/A</v>
      </c>
      <c r="V130" s="27" t="e">
        <f>VLOOKUP(V42,LETRAS!$A$1:$B$63,2,FALSE)*V129</f>
        <v>#N/A</v>
      </c>
      <c r="W130" s="27" t="e">
        <f>VLOOKUP(W42,LETRAS!$A$1:$B$63,2,FALSE)*W129</f>
        <v>#N/A</v>
      </c>
      <c r="X130" s="27" t="e">
        <f>VLOOKUP(X42,LETRAS!$A$1:$B$63,2,FALSE)*X129</f>
        <v>#N/A</v>
      </c>
      <c r="Y130" s="27" t="e">
        <f>VLOOKUP(Y42,LETRAS!$A$1:$B$63,2,FALSE)*Y129</f>
        <v>#N/A</v>
      </c>
      <c r="Z130" s="27" t="e">
        <f>VLOOKUP(Z42,LETRAS!$A$1:$B$63,2,FALSE)*Z129</f>
        <v>#N/A</v>
      </c>
      <c r="AA130" s="27" t="e">
        <f>VLOOKUP(AA42,LETRAS!$A$1:$B$63,2,FALSE)*AA129</f>
        <v>#N/A</v>
      </c>
      <c r="AB130" s="27" t="e">
        <f>VLOOKUP(AB42,LETRAS!$A$1:$B$63,2,FALSE)*AB129</f>
        <v>#N/A</v>
      </c>
      <c r="AC130" s="27" t="e">
        <f>VLOOKUP(AC42,LETRAS!$A$1:$B$63,2,FALSE)*AC129</f>
        <v>#N/A</v>
      </c>
      <c r="AD130" s="27" t="e">
        <f>VLOOKUP(AD42,LETRAS!$A$1:$B$63,2,FALSE)*AD129</f>
        <v>#N/A</v>
      </c>
      <c r="AE130" s="27" t="e">
        <f>VLOOKUP(AE42,LETRAS!$A$1:$B$63,2,FALSE)*AE129</f>
        <v>#N/A</v>
      </c>
      <c r="AF130" s="27" t="e">
        <f>VLOOKUP(AF42,LETRAS!$A$1:$B$63,2,FALSE)*AF129</f>
        <v>#N/A</v>
      </c>
      <c r="AG130" s="27" t="e">
        <f>VLOOKUP(AG42,LETRAS!$A$1:$B$63,2,FALSE)*AG129</f>
        <v>#N/A</v>
      </c>
      <c r="AH130" s="27" t="e">
        <f>VLOOKUP(AH42,LETRAS!$A$1:$B$63,2,FALSE)*AH129</f>
        <v>#N/A</v>
      </c>
      <c r="AI130" s="27" t="e">
        <f>VLOOKUP(AI42,LETRAS!$A$1:$B$63,2,FALSE)*AI129</f>
        <v>#N/A</v>
      </c>
    </row>
    <row r="131" spans="7:35">
      <c r="G131" s="31">
        <f>IF(MOD(C43,2)=0,$B$5,$D$5)</f>
        <v>1</v>
      </c>
      <c r="H131" s="31">
        <f t="shared" ref="H131:AI131" si="99">+IF(G131=$B$5,$D$5,$B$5)</f>
        <v>2</v>
      </c>
      <c r="I131" s="31">
        <f t="shared" si="99"/>
        <v>1</v>
      </c>
      <c r="J131" s="31">
        <f t="shared" si="99"/>
        <v>2</v>
      </c>
      <c r="K131" s="31">
        <f t="shared" si="99"/>
        <v>1</v>
      </c>
      <c r="L131" s="31">
        <f t="shared" si="99"/>
        <v>2</v>
      </c>
      <c r="M131" s="31">
        <f t="shared" si="99"/>
        <v>1</v>
      </c>
      <c r="N131" s="31">
        <f t="shared" si="99"/>
        <v>2</v>
      </c>
      <c r="O131" s="31">
        <f t="shared" si="99"/>
        <v>1</v>
      </c>
      <c r="P131" s="31">
        <f t="shared" si="99"/>
        <v>2</v>
      </c>
      <c r="Q131" s="31">
        <f t="shared" si="99"/>
        <v>1</v>
      </c>
      <c r="R131" s="31">
        <f t="shared" si="99"/>
        <v>2</v>
      </c>
      <c r="S131" s="31">
        <f t="shared" si="99"/>
        <v>1</v>
      </c>
      <c r="T131" s="31">
        <f t="shared" si="99"/>
        <v>2</v>
      </c>
      <c r="U131" s="31">
        <f t="shared" si="99"/>
        <v>1</v>
      </c>
      <c r="V131" s="31">
        <f t="shared" si="99"/>
        <v>2</v>
      </c>
      <c r="W131" s="31">
        <f t="shared" si="99"/>
        <v>1</v>
      </c>
      <c r="X131" s="31">
        <f t="shared" si="99"/>
        <v>2</v>
      </c>
      <c r="Y131" s="31">
        <f t="shared" si="99"/>
        <v>1</v>
      </c>
      <c r="Z131" s="31">
        <f t="shared" si="99"/>
        <v>2</v>
      </c>
      <c r="AA131" s="31">
        <f t="shared" si="99"/>
        <v>1</v>
      </c>
      <c r="AB131" s="31">
        <f t="shared" si="99"/>
        <v>2</v>
      </c>
      <c r="AC131" s="31">
        <f t="shared" si="99"/>
        <v>1</v>
      </c>
      <c r="AD131" s="31">
        <f t="shared" si="99"/>
        <v>2</v>
      </c>
      <c r="AE131" s="31">
        <f t="shared" si="99"/>
        <v>1</v>
      </c>
      <c r="AF131" s="31">
        <f t="shared" si="99"/>
        <v>2</v>
      </c>
      <c r="AG131" s="31">
        <f t="shared" si="99"/>
        <v>1</v>
      </c>
      <c r="AH131" s="31">
        <f t="shared" si="99"/>
        <v>2</v>
      </c>
      <c r="AI131" s="31">
        <f t="shared" si="99"/>
        <v>1</v>
      </c>
    </row>
    <row r="132" spans="7:35">
      <c r="G132" s="32">
        <f>VLOOKUP(G43,LETRAS!$A$1:$B$63,2,FALSE)*G131</f>
        <v>1</v>
      </c>
      <c r="H132" s="32">
        <f>VLOOKUP(H43,LETRAS!$A$1:$B$63,2,FALSE)*H131</f>
        <v>0</v>
      </c>
      <c r="I132" s="32">
        <f>VLOOKUP(I43,LETRAS!$A$1:$B$63,2,FALSE)*I131</f>
        <v>3</v>
      </c>
      <c r="J132" s="32">
        <f>VLOOKUP(J43,LETRAS!$A$1:$B$63,2,FALSE)*J131</f>
        <v>12</v>
      </c>
      <c r="K132" s="32" t="e">
        <f>VLOOKUP(K43,LETRAS!$A$1:$B$63,2,FALSE)*K131</f>
        <v>#N/A</v>
      </c>
      <c r="L132" s="32" t="e">
        <f>VLOOKUP(L43,LETRAS!$A$1:$B$63,2,FALSE)*L131</f>
        <v>#N/A</v>
      </c>
      <c r="M132" s="32" t="e">
        <f>VLOOKUP(M43,LETRAS!$A$1:$B$63,2,FALSE)*M131</f>
        <v>#N/A</v>
      </c>
      <c r="N132" s="32" t="e">
        <f>VLOOKUP(N43,LETRAS!$A$1:$B$63,2,FALSE)*N131</f>
        <v>#N/A</v>
      </c>
      <c r="O132" s="32" t="e">
        <f>VLOOKUP(O43,LETRAS!$A$1:$B$63,2,FALSE)*O131</f>
        <v>#N/A</v>
      </c>
      <c r="P132" s="32" t="e">
        <f>VLOOKUP(P43,LETRAS!$A$1:$B$63,2,FALSE)*P131</f>
        <v>#N/A</v>
      </c>
      <c r="Q132" s="32" t="e">
        <f>VLOOKUP(Q43,LETRAS!$A$1:$B$63,2,FALSE)*Q131</f>
        <v>#N/A</v>
      </c>
      <c r="R132" s="32" t="e">
        <f>VLOOKUP(R43,LETRAS!$A$1:$B$63,2,FALSE)*R131</f>
        <v>#N/A</v>
      </c>
      <c r="S132" s="32" t="e">
        <f>VLOOKUP(S43,LETRAS!$A$1:$B$63,2,FALSE)*S131</f>
        <v>#N/A</v>
      </c>
      <c r="T132" s="32" t="e">
        <f>VLOOKUP(T43,LETRAS!$A$1:$B$63,2,FALSE)*T131</f>
        <v>#N/A</v>
      </c>
      <c r="U132" s="32" t="e">
        <f>VLOOKUP(U43,LETRAS!$A$1:$B$63,2,FALSE)*U131</f>
        <v>#N/A</v>
      </c>
      <c r="V132" s="32" t="e">
        <f>VLOOKUP(V43,LETRAS!$A$1:$B$63,2,FALSE)*V131</f>
        <v>#N/A</v>
      </c>
      <c r="W132" s="32" t="e">
        <f>VLOOKUP(W43,LETRAS!$A$1:$B$63,2,FALSE)*W131</f>
        <v>#N/A</v>
      </c>
      <c r="X132" s="32" t="e">
        <f>VLOOKUP(X43,LETRAS!$A$1:$B$63,2,FALSE)*X131</f>
        <v>#N/A</v>
      </c>
      <c r="Y132" s="32" t="e">
        <f>VLOOKUP(Y43,LETRAS!$A$1:$B$63,2,FALSE)*Y131</f>
        <v>#N/A</v>
      </c>
      <c r="Z132" s="32" t="e">
        <f>VLOOKUP(Z43,LETRAS!$A$1:$B$63,2,FALSE)*Z131</f>
        <v>#N/A</v>
      </c>
      <c r="AA132" s="32" t="e">
        <f>VLOOKUP(AA43,LETRAS!$A$1:$B$63,2,FALSE)*AA131</f>
        <v>#N/A</v>
      </c>
      <c r="AB132" s="32" t="e">
        <f>VLOOKUP(AB43,LETRAS!$A$1:$B$63,2,FALSE)*AB131</f>
        <v>#N/A</v>
      </c>
      <c r="AC132" s="32" t="e">
        <f>VLOOKUP(AC43,LETRAS!$A$1:$B$63,2,FALSE)*AC131</f>
        <v>#N/A</v>
      </c>
      <c r="AD132" s="32" t="e">
        <f>VLOOKUP(AD43,LETRAS!$A$1:$B$63,2,FALSE)*AD131</f>
        <v>#N/A</v>
      </c>
      <c r="AE132" s="32" t="e">
        <f>VLOOKUP(AE43,LETRAS!$A$1:$B$63,2,FALSE)*AE131</f>
        <v>#N/A</v>
      </c>
      <c r="AF132" s="32" t="e">
        <f>VLOOKUP(AF43,LETRAS!$A$1:$B$63,2,FALSE)*AF131</f>
        <v>#N/A</v>
      </c>
      <c r="AG132" s="32" t="e">
        <f>VLOOKUP(AG43,LETRAS!$A$1:$B$63,2,FALSE)*AG131</f>
        <v>#N/A</v>
      </c>
      <c r="AH132" s="32" t="e">
        <f>VLOOKUP(AH43,LETRAS!$A$1:$B$63,2,FALSE)*AH131</f>
        <v>#N/A</v>
      </c>
      <c r="AI132" s="32" t="e">
        <f>VLOOKUP(AI43,LETRAS!$A$1:$B$63,2,FALSE)*AI131</f>
        <v>#N/A</v>
      </c>
    </row>
    <row r="133" spans="7:35">
      <c r="G133" s="26">
        <f>IF(MOD(C44,2)=0,$B$5,$D$5)</f>
        <v>1</v>
      </c>
      <c r="H133" s="26">
        <f t="shared" ref="H133:AI133" si="100">+IF(G133=$B$5,$D$5,$B$5)</f>
        <v>2</v>
      </c>
      <c r="I133" s="26">
        <f t="shared" si="100"/>
        <v>1</v>
      </c>
      <c r="J133" s="26">
        <f t="shared" si="100"/>
        <v>2</v>
      </c>
      <c r="K133" s="26">
        <f t="shared" si="100"/>
        <v>1</v>
      </c>
      <c r="L133" s="26">
        <f t="shared" si="100"/>
        <v>2</v>
      </c>
      <c r="M133" s="26">
        <f t="shared" si="100"/>
        <v>1</v>
      </c>
      <c r="N133" s="26">
        <f t="shared" si="100"/>
        <v>2</v>
      </c>
      <c r="O133" s="26">
        <f t="shared" si="100"/>
        <v>1</v>
      </c>
      <c r="P133" s="26">
        <f t="shared" si="100"/>
        <v>2</v>
      </c>
      <c r="Q133" s="26">
        <f t="shared" si="100"/>
        <v>1</v>
      </c>
      <c r="R133" s="26">
        <f t="shared" si="100"/>
        <v>2</v>
      </c>
      <c r="S133" s="26">
        <f t="shared" si="100"/>
        <v>1</v>
      </c>
      <c r="T133" s="26">
        <f t="shared" si="100"/>
        <v>2</v>
      </c>
      <c r="U133" s="26">
        <f t="shared" si="100"/>
        <v>1</v>
      </c>
      <c r="V133" s="26">
        <f t="shared" si="100"/>
        <v>2</v>
      </c>
      <c r="W133" s="26">
        <f t="shared" si="100"/>
        <v>1</v>
      </c>
      <c r="X133" s="26">
        <f t="shared" si="100"/>
        <v>2</v>
      </c>
      <c r="Y133" s="26">
        <f t="shared" si="100"/>
        <v>1</v>
      </c>
      <c r="Z133" s="26">
        <f t="shared" si="100"/>
        <v>2</v>
      </c>
      <c r="AA133" s="26">
        <f t="shared" si="100"/>
        <v>1</v>
      </c>
      <c r="AB133" s="26">
        <f t="shared" si="100"/>
        <v>2</v>
      </c>
      <c r="AC133" s="26">
        <f t="shared" si="100"/>
        <v>1</v>
      </c>
      <c r="AD133" s="26">
        <f t="shared" si="100"/>
        <v>2</v>
      </c>
      <c r="AE133" s="26">
        <f t="shared" si="100"/>
        <v>1</v>
      </c>
      <c r="AF133" s="26">
        <f t="shared" si="100"/>
        <v>2</v>
      </c>
      <c r="AG133" s="26">
        <f t="shared" si="100"/>
        <v>1</v>
      </c>
      <c r="AH133" s="26">
        <f t="shared" si="100"/>
        <v>2</v>
      </c>
      <c r="AI133" s="26">
        <f t="shared" si="100"/>
        <v>1</v>
      </c>
    </row>
    <row r="134" spans="7:35">
      <c r="G134" s="27">
        <f>VLOOKUP(G44,LETRAS!$A$1:$B$63,2,FALSE)*G133</f>
        <v>1</v>
      </c>
      <c r="H134" s="27">
        <f>VLOOKUP(H44,LETRAS!$A$1:$B$63,2,FALSE)*H133</f>
        <v>0</v>
      </c>
      <c r="I134" s="27">
        <f>VLOOKUP(I44,LETRAS!$A$1:$B$63,2,FALSE)*I133</f>
        <v>3</v>
      </c>
      <c r="J134" s="27">
        <f>VLOOKUP(J44,LETRAS!$A$1:$B$63,2,FALSE)*J133</f>
        <v>14</v>
      </c>
      <c r="K134" s="27" t="e">
        <f>VLOOKUP(K44,LETRAS!$A$1:$B$63,2,FALSE)*K133</f>
        <v>#N/A</v>
      </c>
      <c r="L134" s="27" t="e">
        <f>VLOOKUP(L44,LETRAS!$A$1:$B$63,2,FALSE)*L133</f>
        <v>#N/A</v>
      </c>
      <c r="M134" s="27" t="e">
        <f>VLOOKUP(M44,LETRAS!$A$1:$B$63,2,FALSE)*M133</f>
        <v>#N/A</v>
      </c>
      <c r="N134" s="27" t="e">
        <f>VLOOKUP(N44,LETRAS!$A$1:$B$63,2,FALSE)*N133</f>
        <v>#N/A</v>
      </c>
      <c r="O134" s="27" t="e">
        <f>VLOOKUP(O44,LETRAS!$A$1:$B$63,2,FALSE)*O133</f>
        <v>#N/A</v>
      </c>
      <c r="P134" s="27" t="e">
        <f>VLOOKUP(P44,LETRAS!$A$1:$B$63,2,FALSE)*P133</f>
        <v>#N/A</v>
      </c>
      <c r="Q134" s="27" t="e">
        <f>VLOOKUP(Q44,LETRAS!$A$1:$B$63,2,FALSE)*Q133</f>
        <v>#N/A</v>
      </c>
      <c r="R134" s="27" t="e">
        <f>VLOOKUP(R44,LETRAS!$A$1:$B$63,2,FALSE)*R133</f>
        <v>#N/A</v>
      </c>
      <c r="S134" s="27" t="e">
        <f>VLOOKUP(S44,LETRAS!$A$1:$B$63,2,FALSE)*S133</f>
        <v>#N/A</v>
      </c>
      <c r="T134" s="27" t="e">
        <f>VLOOKUP(T44,LETRAS!$A$1:$B$63,2,FALSE)*T133</f>
        <v>#N/A</v>
      </c>
      <c r="U134" s="27" t="e">
        <f>VLOOKUP(U44,LETRAS!$A$1:$B$63,2,FALSE)*U133</f>
        <v>#N/A</v>
      </c>
      <c r="V134" s="27" t="e">
        <f>VLOOKUP(V44,LETRAS!$A$1:$B$63,2,FALSE)*V133</f>
        <v>#N/A</v>
      </c>
      <c r="W134" s="27" t="e">
        <f>VLOOKUP(W44,LETRAS!$A$1:$B$63,2,FALSE)*W133</f>
        <v>#N/A</v>
      </c>
      <c r="X134" s="27" t="e">
        <f>VLOOKUP(X44,LETRAS!$A$1:$B$63,2,FALSE)*X133</f>
        <v>#N/A</v>
      </c>
      <c r="Y134" s="27" t="e">
        <f>VLOOKUP(Y44,LETRAS!$A$1:$B$63,2,FALSE)*Y133</f>
        <v>#N/A</v>
      </c>
      <c r="Z134" s="27" t="e">
        <f>VLOOKUP(Z44,LETRAS!$A$1:$B$63,2,FALSE)*Z133</f>
        <v>#N/A</v>
      </c>
      <c r="AA134" s="27" t="e">
        <f>VLOOKUP(AA44,LETRAS!$A$1:$B$63,2,FALSE)*AA133</f>
        <v>#N/A</v>
      </c>
      <c r="AB134" s="27" t="e">
        <f>VLOOKUP(AB44,LETRAS!$A$1:$B$63,2,FALSE)*AB133</f>
        <v>#N/A</v>
      </c>
      <c r="AC134" s="27" t="e">
        <f>VLOOKUP(AC44,LETRAS!$A$1:$B$63,2,FALSE)*AC133</f>
        <v>#N/A</v>
      </c>
      <c r="AD134" s="27" t="e">
        <f>VLOOKUP(AD44,LETRAS!$A$1:$B$63,2,FALSE)*AD133</f>
        <v>#N/A</v>
      </c>
      <c r="AE134" s="27" t="e">
        <f>VLOOKUP(AE44,LETRAS!$A$1:$B$63,2,FALSE)*AE133</f>
        <v>#N/A</v>
      </c>
      <c r="AF134" s="27" t="e">
        <f>VLOOKUP(AF44,LETRAS!$A$1:$B$63,2,FALSE)*AF133</f>
        <v>#N/A</v>
      </c>
      <c r="AG134" s="27" t="e">
        <f>VLOOKUP(AG44,LETRAS!$A$1:$B$63,2,FALSE)*AG133</f>
        <v>#N/A</v>
      </c>
      <c r="AH134" s="27" t="e">
        <f>VLOOKUP(AH44,LETRAS!$A$1:$B$63,2,FALSE)*AH133</f>
        <v>#N/A</v>
      </c>
      <c r="AI134" s="27" t="e">
        <f>VLOOKUP(AI44,LETRAS!$A$1:$B$63,2,FALSE)*AI133</f>
        <v>#N/A</v>
      </c>
    </row>
    <row r="135" spans="7:35">
      <c r="G135" s="31">
        <f>IF(MOD(C45,2)=0,$B$5,$D$5)</f>
        <v>1</v>
      </c>
      <c r="H135" s="31">
        <f t="shared" ref="H135:AI135" si="101">+IF(G135=$B$5,$D$5,$B$5)</f>
        <v>2</v>
      </c>
      <c r="I135" s="31">
        <f t="shared" si="101"/>
        <v>1</v>
      </c>
      <c r="J135" s="31">
        <f t="shared" si="101"/>
        <v>2</v>
      </c>
      <c r="K135" s="31">
        <f t="shared" si="101"/>
        <v>1</v>
      </c>
      <c r="L135" s="31">
        <f t="shared" si="101"/>
        <v>2</v>
      </c>
      <c r="M135" s="31">
        <f t="shared" si="101"/>
        <v>1</v>
      </c>
      <c r="N135" s="31">
        <f t="shared" si="101"/>
        <v>2</v>
      </c>
      <c r="O135" s="31">
        <f t="shared" si="101"/>
        <v>1</v>
      </c>
      <c r="P135" s="31">
        <f t="shared" si="101"/>
        <v>2</v>
      </c>
      <c r="Q135" s="31">
        <f t="shared" si="101"/>
        <v>1</v>
      </c>
      <c r="R135" s="31">
        <f t="shared" si="101"/>
        <v>2</v>
      </c>
      <c r="S135" s="31">
        <f t="shared" si="101"/>
        <v>1</v>
      </c>
      <c r="T135" s="31">
        <f t="shared" si="101"/>
        <v>2</v>
      </c>
      <c r="U135" s="31">
        <f t="shared" si="101"/>
        <v>1</v>
      </c>
      <c r="V135" s="31">
        <f t="shared" si="101"/>
        <v>2</v>
      </c>
      <c r="W135" s="31">
        <f t="shared" si="101"/>
        <v>1</v>
      </c>
      <c r="X135" s="31">
        <f t="shared" si="101"/>
        <v>2</v>
      </c>
      <c r="Y135" s="31">
        <f t="shared" si="101"/>
        <v>1</v>
      </c>
      <c r="Z135" s="31">
        <f t="shared" si="101"/>
        <v>2</v>
      </c>
      <c r="AA135" s="31">
        <f t="shared" si="101"/>
        <v>1</v>
      </c>
      <c r="AB135" s="31">
        <f t="shared" si="101"/>
        <v>2</v>
      </c>
      <c r="AC135" s="31">
        <f t="shared" si="101"/>
        <v>1</v>
      </c>
      <c r="AD135" s="31">
        <f t="shared" si="101"/>
        <v>2</v>
      </c>
      <c r="AE135" s="31">
        <f t="shared" si="101"/>
        <v>1</v>
      </c>
      <c r="AF135" s="31">
        <f t="shared" si="101"/>
        <v>2</v>
      </c>
      <c r="AG135" s="31">
        <f t="shared" si="101"/>
        <v>1</v>
      </c>
      <c r="AH135" s="31">
        <f t="shared" si="101"/>
        <v>2</v>
      </c>
      <c r="AI135" s="31">
        <f t="shared" si="101"/>
        <v>1</v>
      </c>
    </row>
    <row r="136" spans="7:35">
      <c r="G136" s="32">
        <f>VLOOKUP(G45,LETRAS!$A$1:$B$63,2,FALSE)*G135</f>
        <v>1</v>
      </c>
      <c r="H136" s="32">
        <f>VLOOKUP(H45,LETRAS!$A$1:$B$63,2,FALSE)*H135</f>
        <v>0</v>
      </c>
      <c r="I136" s="32">
        <f>VLOOKUP(I45,LETRAS!$A$1:$B$63,2,FALSE)*I135</f>
        <v>3</v>
      </c>
      <c r="J136" s="32">
        <f>VLOOKUP(J45,LETRAS!$A$1:$B$63,2,FALSE)*J135</f>
        <v>16</v>
      </c>
      <c r="K136" s="32" t="e">
        <f>VLOOKUP(K45,LETRAS!$A$1:$B$63,2,FALSE)*K135</f>
        <v>#N/A</v>
      </c>
      <c r="L136" s="32" t="e">
        <f>VLOOKUP(L45,LETRAS!$A$1:$B$63,2,FALSE)*L135</f>
        <v>#N/A</v>
      </c>
      <c r="M136" s="32" t="e">
        <f>VLOOKUP(M45,LETRAS!$A$1:$B$63,2,FALSE)*M135</f>
        <v>#N/A</v>
      </c>
      <c r="N136" s="32" t="e">
        <f>VLOOKUP(N45,LETRAS!$A$1:$B$63,2,FALSE)*N135</f>
        <v>#N/A</v>
      </c>
      <c r="O136" s="32" t="e">
        <f>VLOOKUP(O45,LETRAS!$A$1:$B$63,2,FALSE)*O135</f>
        <v>#N/A</v>
      </c>
      <c r="P136" s="32" t="e">
        <f>VLOOKUP(P45,LETRAS!$A$1:$B$63,2,FALSE)*P135</f>
        <v>#N/A</v>
      </c>
      <c r="Q136" s="32" t="e">
        <f>VLOOKUP(Q45,LETRAS!$A$1:$B$63,2,FALSE)*Q135</f>
        <v>#N/A</v>
      </c>
      <c r="R136" s="32" t="e">
        <f>VLOOKUP(R45,LETRAS!$A$1:$B$63,2,FALSE)*R135</f>
        <v>#N/A</v>
      </c>
      <c r="S136" s="32" t="e">
        <f>VLOOKUP(S45,LETRAS!$A$1:$B$63,2,FALSE)*S135</f>
        <v>#N/A</v>
      </c>
      <c r="T136" s="32" t="e">
        <f>VLOOKUP(T45,LETRAS!$A$1:$B$63,2,FALSE)*T135</f>
        <v>#N/A</v>
      </c>
      <c r="U136" s="32" t="e">
        <f>VLOOKUP(U45,LETRAS!$A$1:$B$63,2,FALSE)*U135</f>
        <v>#N/A</v>
      </c>
      <c r="V136" s="32" t="e">
        <f>VLOOKUP(V45,LETRAS!$A$1:$B$63,2,FALSE)*V135</f>
        <v>#N/A</v>
      </c>
      <c r="W136" s="32" t="e">
        <f>VLOOKUP(W45,LETRAS!$A$1:$B$63,2,FALSE)*W135</f>
        <v>#N/A</v>
      </c>
      <c r="X136" s="32" t="e">
        <f>VLOOKUP(X45,LETRAS!$A$1:$B$63,2,FALSE)*X135</f>
        <v>#N/A</v>
      </c>
      <c r="Y136" s="32" t="e">
        <f>VLOOKUP(Y45,LETRAS!$A$1:$B$63,2,FALSE)*Y135</f>
        <v>#N/A</v>
      </c>
      <c r="Z136" s="32" t="e">
        <f>VLOOKUP(Z45,LETRAS!$A$1:$B$63,2,FALSE)*Z135</f>
        <v>#N/A</v>
      </c>
      <c r="AA136" s="32" t="e">
        <f>VLOOKUP(AA45,LETRAS!$A$1:$B$63,2,FALSE)*AA135</f>
        <v>#N/A</v>
      </c>
      <c r="AB136" s="32" t="e">
        <f>VLOOKUP(AB45,LETRAS!$A$1:$B$63,2,FALSE)*AB135</f>
        <v>#N/A</v>
      </c>
      <c r="AC136" s="32" t="e">
        <f>VLOOKUP(AC45,LETRAS!$A$1:$B$63,2,FALSE)*AC135</f>
        <v>#N/A</v>
      </c>
      <c r="AD136" s="32" t="e">
        <f>VLOOKUP(AD45,LETRAS!$A$1:$B$63,2,FALSE)*AD135</f>
        <v>#N/A</v>
      </c>
      <c r="AE136" s="32" t="e">
        <f>VLOOKUP(AE45,LETRAS!$A$1:$B$63,2,FALSE)*AE135</f>
        <v>#N/A</v>
      </c>
      <c r="AF136" s="32" t="e">
        <f>VLOOKUP(AF45,LETRAS!$A$1:$B$63,2,FALSE)*AF135</f>
        <v>#N/A</v>
      </c>
      <c r="AG136" s="32" t="e">
        <f>VLOOKUP(AG45,LETRAS!$A$1:$B$63,2,FALSE)*AG135</f>
        <v>#N/A</v>
      </c>
      <c r="AH136" s="32" t="e">
        <f>VLOOKUP(AH45,LETRAS!$A$1:$B$63,2,FALSE)*AH135</f>
        <v>#N/A</v>
      </c>
      <c r="AI136" s="32" t="e">
        <f>VLOOKUP(AI45,LETRAS!$A$1:$B$63,2,FALSE)*AI135</f>
        <v>#N/A</v>
      </c>
    </row>
    <row r="137" spans="7:35">
      <c r="G137" s="26">
        <f>IF(MOD(C46,2)=0,$B$5,$D$5)</f>
        <v>1</v>
      </c>
      <c r="H137" s="26">
        <f t="shared" ref="H137:AI137" si="102">+IF(G137=$B$5,$D$5,$B$5)</f>
        <v>2</v>
      </c>
      <c r="I137" s="26">
        <f t="shared" si="102"/>
        <v>1</v>
      </c>
      <c r="J137" s="26">
        <f t="shared" si="102"/>
        <v>2</v>
      </c>
      <c r="K137" s="26">
        <f t="shared" si="102"/>
        <v>1</v>
      </c>
      <c r="L137" s="26">
        <f t="shared" si="102"/>
        <v>2</v>
      </c>
      <c r="M137" s="26">
        <f t="shared" si="102"/>
        <v>1</v>
      </c>
      <c r="N137" s="26">
        <f t="shared" si="102"/>
        <v>2</v>
      </c>
      <c r="O137" s="26">
        <f t="shared" si="102"/>
        <v>1</v>
      </c>
      <c r="P137" s="26">
        <f t="shared" si="102"/>
        <v>2</v>
      </c>
      <c r="Q137" s="26">
        <f t="shared" si="102"/>
        <v>1</v>
      </c>
      <c r="R137" s="26">
        <f t="shared" si="102"/>
        <v>2</v>
      </c>
      <c r="S137" s="26">
        <f t="shared" si="102"/>
        <v>1</v>
      </c>
      <c r="T137" s="26">
        <f t="shared" si="102"/>
        <v>2</v>
      </c>
      <c r="U137" s="26">
        <f t="shared" si="102"/>
        <v>1</v>
      </c>
      <c r="V137" s="26">
        <f t="shared" si="102"/>
        <v>2</v>
      </c>
      <c r="W137" s="26">
        <f t="shared" si="102"/>
        <v>1</v>
      </c>
      <c r="X137" s="26">
        <f t="shared" si="102"/>
        <v>2</v>
      </c>
      <c r="Y137" s="26">
        <f t="shared" si="102"/>
        <v>1</v>
      </c>
      <c r="Z137" s="26">
        <f t="shared" si="102"/>
        <v>2</v>
      </c>
      <c r="AA137" s="26">
        <f t="shared" si="102"/>
        <v>1</v>
      </c>
      <c r="AB137" s="26">
        <f t="shared" si="102"/>
        <v>2</v>
      </c>
      <c r="AC137" s="26">
        <f t="shared" si="102"/>
        <v>1</v>
      </c>
      <c r="AD137" s="26">
        <f t="shared" si="102"/>
        <v>2</v>
      </c>
      <c r="AE137" s="26">
        <f t="shared" si="102"/>
        <v>1</v>
      </c>
      <c r="AF137" s="26">
        <f t="shared" si="102"/>
        <v>2</v>
      </c>
      <c r="AG137" s="26">
        <f t="shared" si="102"/>
        <v>1</v>
      </c>
      <c r="AH137" s="26">
        <f t="shared" si="102"/>
        <v>2</v>
      </c>
      <c r="AI137" s="26">
        <f t="shared" si="102"/>
        <v>1</v>
      </c>
    </row>
    <row r="138" spans="7:35">
      <c r="G138" s="27">
        <f>VLOOKUP(G46,LETRAS!$A$1:$B$63,2,FALSE)*G137</f>
        <v>1</v>
      </c>
      <c r="H138" s="27">
        <f>VLOOKUP(H46,LETRAS!$A$1:$B$63,2,FALSE)*H137</f>
        <v>0</v>
      </c>
      <c r="I138" s="27">
        <f>VLOOKUP(I46,LETRAS!$A$1:$B$63,2,FALSE)*I137</f>
        <v>3</v>
      </c>
      <c r="J138" s="27">
        <f>VLOOKUP(J46,LETRAS!$A$1:$B$63,2,FALSE)*J137</f>
        <v>18</v>
      </c>
      <c r="K138" s="27" t="e">
        <f>VLOOKUP(K46,LETRAS!$A$1:$B$63,2,FALSE)*K137</f>
        <v>#N/A</v>
      </c>
      <c r="L138" s="27" t="e">
        <f>VLOOKUP(L46,LETRAS!$A$1:$B$63,2,FALSE)*L137</f>
        <v>#N/A</v>
      </c>
      <c r="M138" s="27" t="e">
        <f>VLOOKUP(M46,LETRAS!$A$1:$B$63,2,FALSE)*M137</f>
        <v>#N/A</v>
      </c>
      <c r="N138" s="27" t="e">
        <f>VLOOKUP(N46,LETRAS!$A$1:$B$63,2,FALSE)*N137</f>
        <v>#N/A</v>
      </c>
      <c r="O138" s="27" t="e">
        <f>VLOOKUP(O46,LETRAS!$A$1:$B$63,2,FALSE)*O137</f>
        <v>#N/A</v>
      </c>
      <c r="P138" s="27" t="e">
        <f>VLOOKUP(P46,LETRAS!$A$1:$B$63,2,FALSE)*P137</f>
        <v>#N/A</v>
      </c>
      <c r="Q138" s="27" t="e">
        <f>VLOOKUP(Q46,LETRAS!$A$1:$B$63,2,FALSE)*Q137</f>
        <v>#N/A</v>
      </c>
      <c r="R138" s="27" t="e">
        <f>VLOOKUP(R46,LETRAS!$A$1:$B$63,2,FALSE)*R137</f>
        <v>#N/A</v>
      </c>
      <c r="S138" s="27" t="e">
        <f>VLOOKUP(S46,LETRAS!$A$1:$B$63,2,FALSE)*S137</f>
        <v>#N/A</v>
      </c>
      <c r="T138" s="27" t="e">
        <f>VLOOKUP(T46,LETRAS!$A$1:$B$63,2,FALSE)*T137</f>
        <v>#N/A</v>
      </c>
      <c r="U138" s="27" t="e">
        <f>VLOOKUP(U46,LETRAS!$A$1:$B$63,2,FALSE)*U137</f>
        <v>#N/A</v>
      </c>
      <c r="V138" s="27" t="e">
        <f>VLOOKUP(V46,LETRAS!$A$1:$B$63,2,FALSE)*V137</f>
        <v>#N/A</v>
      </c>
      <c r="W138" s="27" t="e">
        <f>VLOOKUP(W46,LETRAS!$A$1:$B$63,2,FALSE)*W137</f>
        <v>#N/A</v>
      </c>
      <c r="X138" s="27" t="e">
        <f>VLOOKUP(X46,LETRAS!$A$1:$B$63,2,FALSE)*X137</f>
        <v>#N/A</v>
      </c>
      <c r="Y138" s="27" t="e">
        <f>VLOOKUP(Y46,LETRAS!$A$1:$B$63,2,FALSE)*Y137</f>
        <v>#N/A</v>
      </c>
      <c r="Z138" s="27" t="e">
        <f>VLOOKUP(Z46,LETRAS!$A$1:$B$63,2,FALSE)*Z137</f>
        <v>#N/A</v>
      </c>
      <c r="AA138" s="27" t="e">
        <f>VLOOKUP(AA46,LETRAS!$A$1:$B$63,2,FALSE)*AA137</f>
        <v>#N/A</v>
      </c>
      <c r="AB138" s="27" t="e">
        <f>VLOOKUP(AB46,LETRAS!$A$1:$B$63,2,FALSE)*AB137</f>
        <v>#N/A</v>
      </c>
      <c r="AC138" s="27" t="e">
        <f>VLOOKUP(AC46,LETRAS!$A$1:$B$63,2,FALSE)*AC137</f>
        <v>#N/A</v>
      </c>
      <c r="AD138" s="27" t="e">
        <f>VLOOKUP(AD46,LETRAS!$A$1:$B$63,2,FALSE)*AD137</f>
        <v>#N/A</v>
      </c>
      <c r="AE138" s="27" t="e">
        <f>VLOOKUP(AE46,LETRAS!$A$1:$B$63,2,FALSE)*AE137</f>
        <v>#N/A</v>
      </c>
      <c r="AF138" s="27" t="e">
        <f>VLOOKUP(AF46,LETRAS!$A$1:$B$63,2,FALSE)*AF137</f>
        <v>#N/A</v>
      </c>
      <c r="AG138" s="27" t="e">
        <f>VLOOKUP(AG46,LETRAS!$A$1:$B$63,2,FALSE)*AG137</f>
        <v>#N/A</v>
      </c>
      <c r="AH138" s="27" t="e">
        <f>VLOOKUP(AH46,LETRAS!$A$1:$B$63,2,FALSE)*AH137</f>
        <v>#N/A</v>
      </c>
      <c r="AI138" s="27" t="e">
        <f>VLOOKUP(AI46,LETRAS!$A$1:$B$63,2,FALSE)*AI137</f>
        <v>#N/A</v>
      </c>
    </row>
    <row r="139" spans="7:35">
      <c r="G139" s="31">
        <f>IF(MOD(C47,2)=0,$B$5,$D$5)</f>
        <v>1</v>
      </c>
      <c r="H139" s="31">
        <f t="shared" ref="H139:AI139" si="103">+IF(G139=$B$5,$D$5,$B$5)</f>
        <v>2</v>
      </c>
      <c r="I139" s="31">
        <f t="shared" si="103"/>
        <v>1</v>
      </c>
      <c r="J139" s="31">
        <f t="shared" si="103"/>
        <v>2</v>
      </c>
      <c r="K139" s="31">
        <f t="shared" si="103"/>
        <v>1</v>
      </c>
      <c r="L139" s="31">
        <f t="shared" si="103"/>
        <v>2</v>
      </c>
      <c r="M139" s="31">
        <f t="shared" si="103"/>
        <v>1</v>
      </c>
      <c r="N139" s="31">
        <f t="shared" si="103"/>
        <v>2</v>
      </c>
      <c r="O139" s="31">
        <f t="shared" si="103"/>
        <v>1</v>
      </c>
      <c r="P139" s="31">
        <f t="shared" si="103"/>
        <v>2</v>
      </c>
      <c r="Q139" s="31">
        <f t="shared" si="103"/>
        <v>1</v>
      </c>
      <c r="R139" s="31">
        <f t="shared" si="103"/>
        <v>2</v>
      </c>
      <c r="S139" s="31">
        <f t="shared" si="103"/>
        <v>1</v>
      </c>
      <c r="T139" s="31">
        <f t="shared" si="103"/>
        <v>2</v>
      </c>
      <c r="U139" s="31">
        <f t="shared" si="103"/>
        <v>1</v>
      </c>
      <c r="V139" s="31">
        <f t="shared" si="103"/>
        <v>2</v>
      </c>
      <c r="W139" s="31">
        <f t="shared" si="103"/>
        <v>1</v>
      </c>
      <c r="X139" s="31">
        <f t="shared" si="103"/>
        <v>2</v>
      </c>
      <c r="Y139" s="31">
        <f t="shared" si="103"/>
        <v>1</v>
      </c>
      <c r="Z139" s="31">
        <f t="shared" si="103"/>
        <v>2</v>
      </c>
      <c r="AA139" s="31">
        <f t="shared" si="103"/>
        <v>1</v>
      </c>
      <c r="AB139" s="31">
        <f t="shared" si="103"/>
        <v>2</v>
      </c>
      <c r="AC139" s="31">
        <f t="shared" si="103"/>
        <v>1</v>
      </c>
      <c r="AD139" s="31">
        <f t="shared" si="103"/>
        <v>2</v>
      </c>
      <c r="AE139" s="31">
        <f t="shared" si="103"/>
        <v>1</v>
      </c>
      <c r="AF139" s="31">
        <f t="shared" si="103"/>
        <v>2</v>
      </c>
      <c r="AG139" s="31">
        <f t="shared" si="103"/>
        <v>1</v>
      </c>
      <c r="AH139" s="31">
        <f t="shared" si="103"/>
        <v>2</v>
      </c>
      <c r="AI139" s="31">
        <f t="shared" si="103"/>
        <v>1</v>
      </c>
    </row>
    <row r="140" spans="7:35">
      <c r="G140" s="32">
        <f>VLOOKUP(G47,LETRAS!$A$1:$B$63,2,FALSE)*G139</f>
        <v>1</v>
      </c>
      <c r="H140" s="32">
        <f>VLOOKUP(H47,LETRAS!$A$1:$B$63,2,FALSE)*H139</f>
        <v>0</v>
      </c>
      <c r="I140" s="32">
        <f>VLOOKUP(I47,LETRAS!$A$1:$B$63,2,FALSE)*I139</f>
        <v>4</v>
      </c>
      <c r="J140" s="32">
        <f>VLOOKUP(J47,LETRAS!$A$1:$B$63,2,FALSE)*J139</f>
        <v>0</v>
      </c>
      <c r="K140" s="32" t="e">
        <f>VLOOKUP(K47,LETRAS!$A$1:$B$63,2,FALSE)*K139</f>
        <v>#N/A</v>
      </c>
      <c r="L140" s="32" t="e">
        <f>VLOOKUP(L47,LETRAS!$A$1:$B$63,2,FALSE)*L139</f>
        <v>#N/A</v>
      </c>
      <c r="M140" s="32" t="e">
        <f>VLOOKUP(M47,LETRAS!$A$1:$B$63,2,FALSE)*M139</f>
        <v>#N/A</v>
      </c>
      <c r="N140" s="32" t="e">
        <f>VLOOKUP(N47,LETRAS!$A$1:$B$63,2,FALSE)*N139</f>
        <v>#N/A</v>
      </c>
      <c r="O140" s="32" t="e">
        <f>VLOOKUP(O47,LETRAS!$A$1:$B$63,2,FALSE)*O139</f>
        <v>#N/A</v>
      </c>
      <c r="P140" s="32" t="e">
        <f>VLOOKUP(P47,LETRAS!$A$1:$B$63,2,FALSE)*P139</f>
        <v>#N/A</v>
      </c>
      <c r="Q140" s="32" t="e">
        <f>VLOOKUP(Q47,LETRAS!$A$1:$B$63,2,FALSE)*Q139</f>
        <v>#N/A</v>
      </c>
      <c r="R140" s="32" t="e">
        <f>VLOOKUP(R47,LETRAS!$A$1:$B$63,2,FALSE)*R139</f>
        <v>#N/A</v>
      </c>
      <c r="S140" s="32" t="e">
        <f>VLOOKUP(S47,LETRAS!$A$1:$B$63,2,FALSE)*S139</f>
        <v>#N/A</v>
      </c>
      <c r="T140" s="32" t="e">
        <f>VLOOKUP(T47,LETRAS!$A$1:$B$63,2,FALSE)*T139</f>
        <v>#N/A</v>
      </c>
      <c r="U140" s="32" t="e">
        <f>VLOOKUP(U47,LETRAS!$A$1:$B$63,2,FALSE)*U139</f>
        <v>#N/A</v>
      </c>
      <c r="V140" s="32" t="e">
        <f>VLOOKUP(V47,LETRAS!$A$1:$B$63,2,FALSE)*V139</f>
        <v>#N/A</v>
      </c>
      <c r="W140" s="32" t="e">
        <f>VLOOKUP(W47,LETRAS!$A$1:$B$63,2,FALSE)*W139</f>
        <v>#N/A</v>
      </c>
      <c r="X140" s="32" t="e">
        <f>VLOOKUP(X47,LETRAS!$A$1:$B$63,2,FALSE)*X139</f>
        <v>#N/A</v>
      </c>
      <c r="Y140" s="32" t="e">
        <f>VLOOKUP(Y47,LETRAS!$A$1:$B$63,2,FALSE)*Y139</f>
        <v>#N/A</v>
      </c>
      <c r="Z140" s="32" t="e">
        <f>VLOOKUP(Z47,LETRAS!$A$1:$B$63,2,FALSE)*Z139</f>
        <v>#N/A</v>
      </c>
      <c r="AA140" s="32" t="e">
        <f>VLOOKUP(AA47,LETRAS!$A$1:$B$63,2,FALSE)*AA139</f>
        <v>#N/A</v>
      </c>
      <c r="AB140" s="32" t="e">
        <f>VLOOKUP(AB47,LETRAS!$A$1:$B$63,2,FALSE)*AB139</f>
        <v>#N/A</v>
      </c>
      <c r="AC140" s="32" t="e">
        <f>VLOOKUP(AC47,LETRAS!$A$1:$B$63,2,FALSE)*AC139</f>
        <v>#N/A</v>
      </c>
      <c r="AD140" s="32" t="e">
        <f>VLOOKUP(AD47,LETRAS!$A$1:$B$63,2,FALSE)*AD139</f>
        <v>#N/A</v>
      </c>
      <c r="AE140" s="32" t="e">
        <f>VLOOKUP(AE47,LETRAS!$A$1:$B$63,2,FALSE)*AE139</f>
        <v>#N/A</v>
      </c>
      <c r="AF140" s="32" t="e">
        <f>VLOOKUP(AF47,LETRAS!$A$1:$B$63,2,FALSE)*AF139</f>
        <v>#N/A</v>
      </c>
      <c r="AG140" s="32" t="e">
        <f>VLOOKUP(AG47,LETRAS!$A$1:$B$63,2,FALSE)*AG139</f>
        <v>#N/A</v>
      </c>
      <c r="AH140" s="32" t="e">
        <f>VLOOKUP(AH47,LETRAS!$A$1:$B$63,2,FALSE)*AH139</f>
        <v>#N/A</v>
      </c>
      <c r="AI140" s="32" t="e">
        <f>VLOOKUP(AI47,LETRAS!$A$1:$B$63,2,FALSE)*AI139</f>
        <v>#N/A</v>
      </c>
    </row>
    <row r="141" spans="7:35">
      <c r="G141" s="26">
        <f>IF(MOD(C48,2)=0,$B$5,$D$5)</f>
        <v>1</v>
      </c>
      <c r="H141" s="26">
        <f t="shared" ref="H141:AI141" si="104">+IF(G141=$B$5,$D$5,$B$5)</f>
        <v>2</v>
      </c>
      <c r="I141" s="26">
        <f t="shared" si="104"/>
        <v>1</v>
      </c>
      <c r="J141" s="26">
        <f t="shared" si="104"/>
        <v>2</v>
      </c>
      <c r="K141" s="26">
        <f t="shared" si="104"/>
        <v>1</v>
      </c>
      <c r="L141" s="26">
        <f t="shared" si="104"/>
        <v>2</v>
      </c>
      <c r="M141" s="26">
        <f t="shared" si="104"/>
        <v>1</v>
      </c>
      <c r="N141" s="26">
        <f t="shared" si="104"/>
        <v>2</v>
      </c>
      <c r="O141" s="26">
        <f t="shared" si="104"/>
        <v>1</v>
      </c>
      <c r="P141" s="26">
        <f t="shared" si="104"/>
        <v>2</v>
      </c>
      <c r="Q141" s="26">
        <f t="shared" si="104"/>
        <v>1</v>
      </c>
      <c r="R141" s="26">
        <f t="shared" si="104"/>
        <v>2</v>
      </c>
      <c r="S141" s="26">
        <f t="shared" si="104"/>
        <v>1</v>
      </c>
      <c r="T141" s="26">
        <f t="shared" si="104"/>
        <v>2</v>
      </c>
      <c r="U141" s="26">
        <f t="shared" si="104"/>
        <v>1</v>
      </c>
      <c r="V141" s="26">
        <f t="shared" si="104"/>
        <v>2</v>
      </c>
      <c r="W141" s="26">
        <f t="shared" si="104"/>
        <v>1</v>
      </c>
      <c r="X141" s="26">
        <f t="shared" si="104"/>
        <v>2</v>
      </c>
      <c r="Y141" s="26">
        <f t="shared" si="104"/>
        <v>1</v>
      </c>
      <c r="Z141" s="26">
        <f t="shared" si="104"/>
        <v>2</v>
      </c>
      <c r="AA141" s="26">
        <f t="shared" si="104"/>
        <v>1</v>
      </c>
      <c r="AB141" s="26">
        <f t="shared" si="104"/>
        <v>2</v>
      </c>
      <c r="AC141" s="26">
        <f t="shared" si="104"/>
        <v>1</v>
      </c>
      <c r="AD141" s="26">
        <f t="shared" si="104"/>
        <v>2</v>
      </c>
      <c r="AE141" s="26">
        <f t="shared" si="104"/>
        <v>1</v>
      </c>
      <c r="AF141" s="26">
        <f t="shared" si="104"/>
        <v>2</v>
      </c>
      <c r="AG141" s="26">
        <f t="shared" si="104"/>
        <v>1</v>
      </c>
      <c r="AH141" s="26">
        <f t="shared" si="104"/>
        <v>2</v>
      </c>
      <c r="AI141" s="26">
        <f t="shared" si="104"/>
        <v>1</v>
      </c>
    </row>
    <row r="142" spans="7:35">
      <c r="G142" s="27">
        <f>VLOOKUP(G48,LETRAS!$A$1:$B$63,2,FALSE)*G141</f>
        <v>1</v>
      </c>
      <c r="H142" s="27">
        <f>VLOOKUP(H48,LETRAS!$A$1:$B$63,2,FALSE)*H141</f>
        <v>0</v>
      </c>
      <c r="I142" s="27">
        <f>VLOOKUP(I48,LETRAS!$A$1:$B$63,2,FALSE)*I141</f>
        <v>4</v>
      </c>
      <c r="J142" s="27">
        <f>VLOOKUP(J48,LETRAS!$A$1:$B$63,2,FALSE)*J141</f>
        <v>2</v>
      </c>
      <c r="K142" s="27" t="e">
        <f>VLOOKUP(K48,LETRAS!$A$1:$B$63,2,FALSE)*K141</f>
        <v>#N/A</v>
      </c>
      <c r="L142" s="27" t="e">
        <f>VLOOKUP(L48,LETRAS!$A$1:$B$63,2,FALSE)*L141</f>
        <v>#N/A</v>
      </c>
      <c r="M142" s="27" t="e">
        <f>VLOOKUP(M48,LETRAS!$A$1:$B$63,2,FALSE)*M141</f>
        <v>#N/A</v>
      </c>
      <c r="N142" s="27" t="e">
        <f>VLOOKUP(N48,LETRAS!$A$1:$B$63,2,FALSE)*N141</f>
        <v>#N/A</v>
      </c>
      <c r="O142" s="27" t="e">
        <f>VLOOKUP(O48,LETRAS!$A$1:$B$63,2,FALSE)*O141</f>
        <v>#N/A</v>
      </c>
      <c r="P142" s="27" t="e">
        <f>VLOOKUP(P48,LETRAS!$A$1:$B$63,2,FALSE)*P141</f>
        <v>#N/A</v>
      </c>
      <c r="Q142" s="27" t="e">
        <f>VLOOKUP(Q48,LETRAS!$A$1:$B$63,2,FALSE)*Q141</f>
        <v>#N/A</v>
      </c>
      <c r="R142" s="27" t="e">
        <f>VLOOKUP(R48,LETRAS!$A$1:$B$63,2,FALSE)*R141</f>
        <v>#N/A</v>
      </c>
      <c r="S142" s="27" t="e">
        <f>VLOOKUP(S48,LETRAS!$A$1:$B$63,2,FALSE)*S141</f>
        <v>#N/A</v>
      </c>
      <c r="T142" s="27" t="e">
        <f>VLOOKUP(T48,LETRAS!$A$1:$B$63,2,FALSE)*T141</f>
        <v>#N/A</v>
      </c>
      <c r="U142" s="27" t="e">
        <f>VLOOKUP(U48,LETRAS!$A$1:$B$63,2,FALSE)*U141</f>
        <v>#N/A</v>
      </c>
      <c r="V142" s="27" t="e">
        <f>VLOOKUP(V48,LETRAS!$A$1:$B$63,2,FALSE)*V141</f>
        <v>#N/A</v>
      </c>
      <c r="W142" s="27" t="e">
        <f>VLOOKUP(W48,LETRAS!$A$1:$B$63,2,FALSE)*W141</f>
        <v>#N/A</v>
      </c>
      <c r="X142" s="27" t="e">
        <f>VLOOKUP(X48,LETRAS!$A$1:$B$63,2,FALSE)*X141</f>
        <v>#N/A</v>
      </c>
      <c r="Y142" s="27" t="e">
        <f>VLOOKUP(Y48,LETRAS!$A$1:$B$63,2,FALSE)*Y141</f>
        <v>#N/A</v>
      </c>
      <c r="Z142" s="27" t="e">
        <f>VLOOKUP(Z48,LETRAS!$A$1:$B$63,2,FALSE)*Z141</f>
        <v>#N/A</v>
      </c>
      <c r="AA142" s="27" t="e">
        <f>VLOOKUP(AA48,LETRAS!$A$1:$B$63,2,FALSE)*AA141</f>
        <v>#N/A</v>
      </c>
      <c r="AB142" s="27" t="e">
        <f>VLOOKUP(AB48,LETRAS!$A$1:$B$63,2,FALSE)*AB141</f>
        <v>#N/A</v>
      </c>
      <c r="AC142" s="27" t="e">
        <f>VLOOKUP(AC48,LETRAS!$A$1:$B$63,2,FALSE)*AC141</f>
        <v>#N/A</v>
      </c>
      <c r="AD142" s="27" t="e">
        <f>VLOOKUP(AD48,LETRAS!$A$1:$B$63,2,FALSE)*AD141</f>
        <v>#N/A</v>
      </c>
      <c r="AE142" s="27" t="e">
        <f>VLOOKUP(AE48,LETRAS!$A$1:$B$63,2,FALSE)*AE141</f>
        <v>#N/A</v>
      </c>
      <c r="AF142" s="27" t="e">
        <f>VLOOKUP(AF48,LETRAS!$A$1:$B$63,2,FALSE)*AF141</f>
        <v>#N/A</v>
      </c>
      <c r="AG142" s="27" t="e">
        <f>VLOOKUP(AG48,LETRAS!$A$1:$B$63,2,FALSE)*AG141</f>
        <v>#N/A</v>
      </c>
      <c r="AH142" s="27" t="e">
        <f>VLOOKUP(AH48,LETRAS!$A$1:$B$63,2,FALSE)*AH141</f>
        <v>#N/A</v>
      </c>
      <c r="AI142" s="27" t="e">
        <f>VLOOKUP(AI48,LETRAS!$A$1:$B$63,2,FALSE)*AI141</f>
        <v>#N/A</v>
      </c>
    </row>
    <row r="143" spans="7:35">
      <c r="G143" s="31">
        <f>IF(MOD(C49,2)=0,$B$5,$D$5)</f>
        <v>1</v>
      </c>
      <c r="H143" s="31">
        <f t="shared" ref="H143:AI143" si="105">+IF(G143=$B$5,$D$5,$B$5)</f>
        <v>2</v>
      </c>
      <c r="I143" s="31">
        <f t="shared" si="105"/>
        <v>1</v>
      </c>
      <c r="J143" s="31">
        <f t="shared" si="105"/>
        <v>2</v>
      </c>
      <c r="K143" s="31">
        <f t="shared" si="105"/>
        <v>1</v>
      </c>
      <c r="L143" s="31">
        <f t="shared" si="105"/>
        <v>2</v>
      </c>
      <c r="M143" s="31">
        <f t="shared" si="105"/>
        <v>1</v>
      </c>
      <c r="N143" s="31">
        <f t="shared" si="105"/>
        <v>2</v>
      </c>
      <c r="O143" s="31">
        <f t="shared" si="105"/>
        <v>1</v>
      </c>
      <c r="P143" s="31">
        <f t="shared" si="105"/>
        <v>2</v>
      </c>
      <c r="Q143" s="31">
        <f t="shared" si="105"/>
        <v>1</v>
      </c>
      <c r="R143" s="31">
        <f t="shared" si="105"/>
        <v>2</v>
      </c>
      <c r="S143" s="31">
        <f t="shared" si="105"/>
        <v>1</v>
      </c>
      <c r="T143" s="31">
        <f t="shared" si="105"/>
        <v>2</v>
      </c>
      <c r="U143" s="31">
        <f t="shared" si="105"/>
        <v>1</v>
      </c>
      <c r="V143" s="31">
        <f t="shared" si="105"/>
        <v>2</v>
      </c>
      <c r="W143" s="31">
        <f t="shared" si="105"/>
        <v>1</v>
      </c>
      <c r="X143" s="31">
        <f t="shared" si="105"/>
        <v>2</v>
      </c>
      <c r="Y143" s="31">
        <f t="shared" si="105"/>
        <v>1</v>
      </c>
      <c r="Z143" s="31">
        <f t="shared" si="105"/>
        <v>2</v>
      </c>
      <c r="AA143" s="31">
        <f t="shared" si="105"/>
        <v>1</v>
      </c>
      <c r="AB143" s="31">
        <f t="shared" si="105"/>
        <v>2</v>
      </c>
      <c r="AC143" s="31">
        <f t="shared" si="105"/>
        <v>1</v>
      </c>
      <c r="AD143" s="31">
        <f t="shared" si="105"/>
        <v>2</v>
      </c>
      <c r="AE143" s="31">
        <f t="shared" si="105"/>
        <v>1</v>
      </c>
      <c r="AF143" s="31">
        <f t="shared" si="105"/>
        <v>2</v>
      </c>
      <c r="AG143" s="31">
        <f t="shared" si="105"/>
        <v>1</v>
      </c>
      <c r="AH143" s="31">
        <f t="shared" si="105"/>
        <v>2</v>
      </c>
      <c r="AI143" s="31">
        <f t="shared" si="105"/>
        <v>1</v>
      </c>
    </row>
    <row r="144" spans="7:35">
      <c r="G144" s="32">
        <f>VLOOKUP(G49,LETRAS!$A$1:$B$63,2,FALSE)*G143</f>
        <v>1</v>
      </c>
      <c r="H144" s="32">
        <f>VLOOKUP(H49,LETRAS!$A$1:$B$63,2,FALSE)*H143</f>
        <v>0</v>
      </c>
      <c r="I144" s="32">
        <f>VLOOKUP(I49,LETRAS!$A$1:$B$63,2,FALSE)*I143</f>
        <v>4</v>
      </c>
      <c r="J144" s="32">
        <f>VLOOKUP(J49,LETRAS!$A$1:$B$63,2,FALSE)*J143</f>
        <v>4</v>
      </c>
      <c r="K144" s="32" t="e">
        <f>VLOOKUP(K49,LETRAS!$A$1:$B$63,2,FALSE)*K143</f>
        <v>#N/A</v>
      </c>
      <c r="L144" s="32" t="e">
        <f>VLOOKUP(L49,LETRAS!$A$1:$B$63,2,FALSE)*L143</f>
        <v>#N/A</v>
      </c>
      <c r="M144" s="32" t="e">
        <f>VLOOKUP(M49,LETRAS!$A$1:$B$63,2,FALSE)*M143</f>
        <v>#N/A</v>
      </c>
      <c r="N144" s="32" t="e">
        <f>VLOOKUP(N49,LETRAS!$A$1:$B$63,2,FALSE)*N143</f>
        <v>#N/A</v>
      </c>
      <c r="O144" s="32" t="e">
        <f>VLOOKUP(O49,LETRAS!$A$1:$B$63,2,FALSE)*O143</f>
        <v>#N/A</v>
      </c>
      <c r="P144" s="32" t="e">
        <f>VLOOKUP(P49,LETRAS!$A$1:$B$63,2,FALSE)*P143</f>
        <v>#N/A</v>
      </c>
      <c r="Q144" s="32" t="e">
        <f>VLOOKUP(Q49,LETRAS!$A$1:$B$63,2,FALSE)*Q143</f>
        <v>#N/A</v>
      </c>
      <c r="R144" s="32" t="e">
        <f>VLOOKUP(R49,LETRAS!$A$1:$B$63,2,FALSE)*R143</f>
        <v>#N/A</v>
      </c>
      <c r="S144" s="32" t="e">
        <f>VLOOKUP(S49,LETRAS!$A$1:$B$63,2,FALSE)*S143</f>
        <v>#N/A</v>
      </c>
      <c r="T144" s="32" t="e">
        <f>VLOOKUP(T49,LETRAS!$A$1:$B$63,2,FALSE)*T143</f>
        <v>#N/A</v>
      </c>
      <c r="U144" s="32" t="e">
        <f>VLOOKUP(U49,LETRAS!$A$1:$B$63,2,FALSE)*U143</f>
        <v>#N/A</v>
      </c>
      <c r="V144" s="32" t="e">
        <f>VLOOKUP(V49,LETRAS!$A$1:$B$63,2,FALSE)*V143</f>
        <v>#N/A</v>
      </c>
      <c r="W144" s="32" t="e">
        <f>VLOOKUP(W49,LETRAS!$A$1:$B$63,2,FALSE)*W143</f>
        <v>#N/A</v>
      </c>
      <c r="X144" s="32" t="e">
        <f>VLOOKUP(X49,LETRAS!$A$1:$B$63,2,FALSE)*X143</f>
        <v>#N/A</v>
      </c>
      <c r="Y144" s="32" t="e">
        <f>VLOOKUP(Y49,LETRAS!$A$1:$B$63,2,FALSE)*Y143</f>
        <v>#N/A</v>
      </c>
      <c r="Z144" s="32" t="e">
        <f>VLOOKUP(Z49,LETRAS!$A$1:$B$63,2,FALSE)*Z143</f>
        <v>#N/A</v>
      </c>
      <c r="AA144" s="32" t="e">
        <f>VLOOKUP(AA49,LETRAS!$A$1:$B$63,2,FALSE)*AA143</f>
        <v>#N/A</v>
      </c>
      <c r="AB144" s="32" t="e">
        <f>VLOOKUP(AB49,LETRAS!$A$1:$B$63,2,FALSE)*AB143</f>
        <v>#N/A</v>
      </c>
      <c r="AC144" s="32" t="e">
        <f>VLOOKUP(AC49,LETRAS!$A$1:$B$63,2,FALSE)*AC143</f>
        <v>#N/A</v>
      </c>
      <c r="AD144" s="32" t="e">
        <f>VLOOKUP(AD49,LETRAS!$A$1:$B$63,2,FALSE)*AD143</f>
        <v>#N/A</v>
      </c>
      <c r="AE144" s="32" t="e">
        <f>VLOOKUP(AE49,LETRAS!$A$1:$B$63,2,FALSE)*AE143</f>
        <v>#N/A</v>
      </c>
      <c r="AF144" s="32" t="e">
        <f>VLOOKUP(AF49,LETRAS!$A$1:$B$63,2,FALSE)*AF143</f>
        <v>#N/A</v>
      </c>
      <c r="AG144" s="32" t="e">
        <f>VLOOKUP(AG49,LETRAS!$A$1:$B$63,2,FALSE)*AG143</f>
        <v>#N/A</v>
      </c>
      <c r="AH144" s="32" t="e">
        <f>VLOOKUP(AH49,LETRAS!$A$1:$B$63,2,FALSE)*AH143</f>
        <v>#N/A</v>
      </c>
      <c r="AI144" s="32" t="e">
        <f>VLOOKUP(AI49,LETRAS!$A$1:$B$63,2,FALSE)*AI143</f>
        <v>#N/A</v>
      </c>
    </row>
    <row r="145" spans="7:35">
      <c r="G145" s="26">
        <f>IF(MOD(C50,2)=0,$B$5,$D$5)</f>
        <v>1</v>
      </c>
      <c r="H145" s="26">
        <f t="shared" ref="H145:AI145" si="106">+IF(G145=$B$5,$D$5,$B$5)</f>
        <v>2</v>
      </c>
      <c r="I145" s="26">
        <f t="shared" si="106"/>
        <v>1</v>
      </c>
      <c r="J145" s="26">
        <f t="shared" si="106"/>
        <v>2</v>
      </c>
      <c r="K145" s="26">
        <f t="shared" si="106"/>
        <v>1</v>
      </c>
      <c r="L145" s="26">
        <f t="shared" si="106"/>
        <v>2</v>
      </c>
      <c r="M145" s="26">
        <f t="shared" si="106"/>
        <v>1</v>
      </c>
      <c r="N145" s="26">
        <f t="shared" si="106"/>
        <v>2</v>
      </c>
      <c r="O145" s="26">
        <f t="shared" si="106"/>
        <v>1</v>
      </c>
      <c r="P145" s="26">
        <f t="shared" si="106"/>
        <v>2</v>
      </c>
      <c r="Q145" s="26">
        <f t="shared" si="106"/>
        <v>1</v>
      </c>
      <c r="R145" s="26">
        <f t="shared" si="106"/>
        <v>2</v>
      </c>
      <c r="S145" s="26">
        <f t="shared" si="106"/>
        <v>1</v>
      </c>
      <c r="T145" s="26">
        <f t="shared" si="106"/>
        <v>2</v>
      </c>
      <c r="U145" s="26">
        <f t="shared" si="106"/>
        <v>1</v>
      </c>
      <c r="V145" s="26">
        <f t="shared" si="106"/>
        <v>2</v>
      </c>
      <c r="W145" s="26">
        <f t="shared" si="106"/>
        <v>1</v>
      </c>
      <c r="X145" s="26">
        <f t="shared" si="106"/>
        <v>2</v>
      </c>
      <c r="Y145" s="26">
        <f t="shared" si="106"/>
        <v>1</v>
      </c>
      <c r="Z145" s="26">
        <f t="shared" si="106"/>
        <v>2</v>
      </c>
      <c r="AA145" s="26">
        <f t="shared" si="106"/>
        <v>1</v>
      </c>
      <c r="AB145" s="26">
        <f t="shared" si="106"/>
        <v>2</v>
      </c>
      <c r="AC145" s="26">
        <f t="shared" si="106"/>
        <v>1</v>
      </c>
      <c r="AD145" s="26">
        <f t="shared" si="106"/>
        <v>2</v>
      </c>
      <c r="AE145" s="26">
        <f t="shared" si="106"/>
        <v>1</v>
      </c>
      <c r="AF145" s="26">
        <f t="shared" si="106"/>
        <v>2</v>
      </c>
      <c r="AG145" s="26">
        <f t="shared" si="106"/>
        <v>1</v>
      </c>
      <c r="AH145" s="26">
        <f t="shared" si="106"/>
        <v>2</v>
      </c>
      <c r="AI145" s="26">
        <f t="shared" si="106"/>
        <v>1</v>
      </c>
    </row>
    <row r="146" spans="7:35">
      <c r="G146" s="27">
        <f>VLOOKUP(G50,LETRAS!$A$1:$B$63,2,FALSE)*G145</f>
        <v>1</v>
      </c>
      <c r="H146" s="27">
        <f>VLOOKUP(H50,LETRAS!$A$1:$B$63,2,FALSE)*H145</f>
        <v>0</v>
      </c>
      <c r="I146" s="27">
        <f>VLOOKUP(I50,LETRAS!$A$1:$B$63,2,FALSE)*I145</f>
        <v>4</v>
      </c>
      <c r="J146" s="27">
        <f>VLOOKUP(J50,LETRAS!$A$1:$B$63,2,FALSE)*J145</f>
        <v>6</v>
      </c>
      <c r="K146" s="27" t="e">
        <f>VLOOKUP(K50,LETRAS!$A$1:$B$63,2,FALSE)*K145</f>
        <v>#N/A</v>
      </c>
      <c r="L146" s="27" t="e">
        <f>VLOOKUP(L50,LETRAS!$A$1:$B$63,2,FALSE)*L145</f>
        <v>#N/A</v>
      </c>
      <c r="M146" s="27" t="e">
        <f>VLOOKUP(M50,LETRAS!$A$1:$B$63,2,FALSE)*M145</f>
        <v>#N/A</v>
      </c>
      <c r="N146" s="27" t="e">
        <f>VLOOKUP(N50,LETRAS!$A$1:$B$63,2,FALSE)*N145</f>
        <v>#N/A</v>
      </c>
      <c r="O146" s="27" t="e">
        <f>VLOOKUP(O50,LETRAS!$A$1:$B$63,2,FALSE)*O145</f>
        <v>#N/A</v>
      </c>
      <c r="P146" s="27" t="e">
        <f>VLOOKUP(P50,LETRAS!$A$1:$B$63,2,FALSE)*P145</f>
        <v>#N/A</v>
      </c>
      <c r="Q146" s="27" t="e">
        <f>VLOOKUP(Q50,LETRAS!$A$1:$B$63,2,FALSE)*Q145</f>
        <v>#N/A</v>
      </c>
      <c r="R146" s="27" t="e">
        <f>VLOOKUP(R50,LETRAS!$A$1:$B$63,2,FALSE)*R145</f>
        <v>#N/A</v>
      </c>
      <c r="S146" s="27" t="e">
        <f>VLOOKUP(S50,LETRAS!$A$1:$B$63,2,FALSE)*S145</f>
        <v>#N/A</v>
      </c>
      <c r="T146" s="27" t="e">
        <f>VLOOKUP(T50,LETRAS!$A$1:$B$63,2,FALSE)*T145</f>
        <v>#N/A</v>
      </c>
      <c r="U146" s="27" t="e">
        <f>VLOOKUP(U50,LETRAS!$A$1:$B$63,2,FALSE)*U145</f>
        <v>#N/A</v>
      </c>
      <c r="V146" s="27" t="e">
        <f>VLOOKUP(V50,LETRAS!$A$1:$B$63,2,FALSE)*V145</f>
        <v>#N/A</v>
      </c>
      <c r="W146" s="27" t="e">
        <f>VLOOKUP(W50,LETRAS!$A$1:$B$63,2,FALSE)*W145</f>
        <v>#N/A</v>
      </c>
      <c r="X146" s="27" t="e">
        <f>VLOOKUP(X50,LETRAS!$A$1:$B$63,2,FALSE)*X145</f>
        <v>#N/A</v>
      </c>
      <c r="Y146" s="27" t="e">
        <f>VLOOKUP(Y50,LETRAS!$A$1:$B$63,2,FALSE)*Y145</f>
        <v>#N/A</v>
      </c>
      <c r="Z146" s="27" t="e">
        <f>VLOOKUP(Z50,LETRAS!$A$1:$B$63,2,FALSE)*Z145</f>
        <v>#N/A</v>
      </c>
      <c r="AA146" s="27" t="e">
        <f>VLOOKUP(AA50,LETRAS!$A$1:$B$63,2,FALSE)*AA145</f>
        <v>#N/A</v>
      </c>
      <c r="AB146" s="27" t="e">
        <f>VLOOKUP(AB50,LETRAS!$A$1:$B$63,2,FALSE)*AB145</f>
        <v>#N/A</v>
      </c>
      <c r="AC146" s="27" t="e">
        <f>VLOOKUP(AC50,LETRAS!$A$1:$B$63,2,FALSE)*AC145</f>
        <v>#N/A</v>
      </c>
      <c r="AD146" s="27" t="e">
        <f>VLOOKUP(AD50,LETRAS!$A$1:$B$63,2,FALSE)*AD145</f>
        <v>#N/A</v>
      </c>
      <c r="AE146" s="27" t="e">
        <f>VLOOKUP(AE50,LETRAS!$A$1:$B$63,2,FALSE)*AE145</f>
        <v>#N/A</v>
      </c>
      <c r="AF146" s="27" t="e">
        <f>VLOOKUP(AF50,LETRAS!$A$1:$B$63,2,FALSE)*AF145</f>
        <v>#N/A</v>
      </c>
      <c r="AG146" s="27" t="e">
        <f>VLOOKUP(AG50,LETRAS!$A$1:$B$63,2,FALSE)*AG145</f>
        <v>#N/A</v>
      </c>
      <c r="AH146" s="27" t="e">
        <f>VLOOKUP(AH50,LETRAS!$A$1:$B$63,2,FALSE)*AH145</f>
        <v>#N/A</v>
      </c>
      <c r="AI146" s="27" t="e">
        <f>VLOOKUP(AI50,LETRAS!$A$1:$B$63,2,FALSE)*AI145</f>
        <v>#N/A</v>
      </c>
    </row>
    <row r="147" spans="7:35">
      <c r="G147" s="31">
        <f>IF(MOD(C51,2)=0,$B$5,$D$5)</f>
        <v>1</v>
      </c>
      <c r="H147" s="31">
        <f t="shared" ref="H147:AI147" si="107">+IF(G147=$B$5,$D$5,$B$5)</f>
        <v>2</v>
      </c>
      <c r="I147" s="31">
        <f t="shared" si="107"/>
        <v>1</v>
      </c>
      <c r="J147" s="31">
        <f t="shared" si="107"/>
        <v>2</v>
      </c>
      <c r="K147" s="31">
        <f t="shared" si="107"/>
        <v>1</v>
      </c>
      <c r="L147" s="31">
        <f t="shared" si="107"/>
        <v>2</v>
      </c>
      <c r="M147" s="31">
        <f t="shared" si="107"/>
        <v>1</v>
      </c>
      <c r="N147" s="31">
        <f t="shared" si="107"/>
        <v>2</v>
      </c>
      <c r="O147" s="31">
        <f t="shared" si="107"/>
        <v>1</v>
      </c>
      <c r="P147" s="31">
        <f t="shared" si="107"/>
        <v>2</v>
      </c>
      <c r="Q147" s="31">
        <f t="shared" si="107"/>
        <v>1</v>
      </c>
      <c r="R147" s="31">
        <f t="shared" si="107"/>
        <v>2</v>
      </c>
      <c r="S147" s="31">
        <f t="shared" si="107"/>
        <v>1</v>
      </c>
      <c r="T147" s="31">
        <f t="shared" si="107"/>
        <v>2</v>
      </c>
      <c r="U147" s="31">
        <f t="shared" si="107"/>
        <v>1</v>
      </c>
      <c r="V147" s="31">
        <f t="shared" si="107"/>
        <v>2</v>
      </c>
      <c r="W147" s="31">
        <f t="shared" si="107"/>
        <v>1</v>
      </c>
      <c r="X147" s="31">
        <f t="shared" si="107"/>
        <v>2</v>
      </c>
      <c r="Y147" s="31">
        <f t="shared" si="107"/>
        <v>1</v>
      </c>
      <c r="Z147" s="31">
        <f t="shared" si="107"/>
        <v>2</v>
      </c>
      <c r="AA147" s="31">
        <f t="shared" si="107"/>
        <v>1</v>
      </c>
      <c r="AB147" s="31">
        <f t="shared" si="107"/>
        <v>2</v>
      </c>
      <c r="AC147" s="31">
        <f t="shared" si="107"/>
        <v>1</v>
      </c>
      <c r="AD147" s="31">
        <f t="shared" si="107"/>
        <v>2</v>
      </c>
      <c r="AE147" s="31">
        <f t="shared" si="107"/>
        <v>1</v>
      </c>
      <c r="AF147" s="31">
        <f t="shared" si="107"/>
        <v>2</v>
      </c>
      <c r="AG147" s="31">
        <f t="shared" si="107"/>
        <v>1</v>
      </c>
      <c r="AH147" s="31">
        <f t="shared" si="107"/>
        <v>2</v>
      </c>
      <c r="AI147" s="31">
        <f t="shared" si="107"/>
        <v>1</v>
      </c>
    </row>
    <row r="148" spans="7:35">
      <c r="G148" s="32">
        <f>VLOOKUP(G51,LETRAS!$A$1:$B$63,2,FALSE)*G147</f>
        <v>1</v>
      </c>
      <c r="H148" s="32">
        <f>VLOOKUP(H51,LETRAS!$A$1:$B$63,2,FALSE)*H147</f>
        <v>0</v>
      </c>
      <c r="I148" s="32">
        <f>VLOOKUP(I51,LETRAS!$A$1:$B$63,2,FALSE)*I147</f>
        <v>4</v>
      </c>
      <c r="J148" s="32">
        <f>VLOOKUP(J51,LETRAS!$A$1:$B$63,2,FALSE)*J147</f>
        <v>8</v>
      </c>
      <c r="K148" s="32" t="e">
        <f>VLOOKUP(K51,LETRAS!$A$1:$B$63,2,FALSE)*K147</f>
        <v>#N/A</v>
      </c>
      <c r="L148" s="32" t="e">
        <f>VLOOKUP(L51,LETRAS!$A$1:$B$63,2,FALSE)*L147</f>
        <v>#N/A</v>
      </c>
      <c r="M148" s="32" t="e">
        <f>VLOOKUP(M51,LETRAS!$A$1:$B$63,2,FALSE)*M147</f>
        <v>#N/A</v>
      </c>
      <c r="N148" s="32" t="e">
        <f>VLOOKUP(N51,LETRAS!$A$1:$B$63,2,FALSE)*N147</f>
        <v>#N/A</v>
      </c>
      <c r="O148" s="32" t="e">
        <f>VLOOKUP(O51,LETRAS!$A$1:$B$63,2,FALSE)*O147</f>
        <v>#N/A</v>
      </c>
      <c r="P148" s="32" t="e">
        <f>VLOOKUP(P51,LETRAS!$A$1:$B$63,2,FALSE)*P147</f>
        <v>#N/A</v>
      </c>
      <c r="Q148" s="32" t="e">
        <f>VLOOKUP(Q51,LETRAS!$A$1:$B$63,2,FALSE)*Q147</f>
        <v>#N/A</v>
      </c>
      <c r="R148" s="32" t="e">
        <f>VLOOKUP(R51,LETRAS!$A$1:$B$63,2,FALSE)*R147</f>
        <v>#N/A</v>
      </c>
      <c r="S148" s="32" t="e">
        <f>VLOOKUP(S51,LETRAS!$A$1:$B$63,2,FALSE)*S147</f>
        <v>#N/A</v>
      </c>
      <c r="T148" s="32" t="e">
        <f>VLOOKUP(T51,LETRAS!$A$1:$B$63,2,FALSE)*T147</f>
        <v>#N/A</v>
      </c>
      <c r="U148" s="32" t="e">
        <f>VLOOKUP(U51,LETRAS!$A$1:$B$63,2,FALSE)*U147</f>
        <v>#N/A</v>
      </c>
      <c r="V148" s="32" t="e">
        <f>VLOOKUP(V51,LETRAS!$A$1:$B$63,2,FALSE)*V147</f>
        <v>#N/A</v>
      </c>
      <c r="W148" s="32" t="e">
        <f>VLOOKUP(W51,LETRAS!$A$1:$B$63,2,FALSE)*W147</f>
        <v>#N/A</v>
      </c>
      <c r="X148" s="32" t="e">
        <f>VLOOKUP(X51,LETRAS!$A$1:$B$63,2,FALSE)*X147</f>
        <v>#N/A</v>
      </c>
      <c r="Y148" s="32" t="e">
        <f>VLOOKUP(Y51,LETRAS!$A$1:$B$63,2,FALSE)*Y147</f>
        <v>#N/A</v>
      </c>
      <c r="Z148" s="32" t="e">
        <f>VLOOKUP(Z51,LETRAS!$A$1:$B$63,2,FALSE)*Z147</f>
        <v>#N/A</v>
      </c>
      <c r="AA148" s="32" t="e">
        <f>VLOOKUP(AA51,LETRAS!$A$1:$B$63,2,FALSE)*AA147</f>
        <v>#N/A</v>
      </c>
      <c r="AB148" s="32" t="e">
        <f>VLOOKUP(AB51,LETRAS!$A$1:$B$63,2,FALSE)*AB147</f>
        <v>#N/A</v>
      </c>
      <c r="AC148" s="32" t="e">
        <f>VLOOKUP(AC51,LETRAS!$A$1:$B$63,2,FALSE)*AC147</f>
        <v>#N/A</v>
      </c>
      <c r="AD148" s="32" t="e">
        <f>VLOOKUP(AD51,LETRAS!$A$1:$B$63,2,FALSE)*AD147</f>
        <v>#N/A</v>
      </c>
      <c r="AE148" s="32" t="e">
        <f>VLOOKUP(AE51,LETRAS!$A$1:$B$63,2,FALSE)*AE147</f>
        <v>#N/A</v>
      </c>
      <c r="AF148" s="32" t="e">
        <f>VLOOKUP(AF51,LETRAS!$A$1:$B$63,2,FALSE)*AF147</f>
        <v>#N/A</v>
      </c>
      <c r="AG148" s="32" t="e">
        <f>VLOOKUP(AG51,LETRAS!$A$1:$B$63,2,FALSE)*AG147</f>
        <v>#N/A</v>
      </c>
      <c r="AH148" s="32" t="e">
        <f>VLOOKUP(AH51,LETRAS!$A$1:$B$63,2,FALSE)*AH147</f>
        <v>#N/A</v>
      </c>
      <c r="AI148" s="32" t="e">
        <f>VLOOKUP(AI51,LETRAS!$A$1:$B$63,2,FALSE)*AI147</f>
        <v>#N/A</v>
      </c>
    </row>
    <row r="149" spans="7:35">
      <c r="G149" s="26">
        <f>IF(MOD(C52,2)=0,$B$5,$D$5)</f>
        <v>1</v>
      </c>
      <c r="H149" s="26">
        <f t="shared" ref="H149:AI149" si="108">+IF(G149=$B$5,$D$5,$B$5)</f>
        <v>2</v>
      </c>
      <c r="I149" s="26">
        <f t="shared" si="108"/>
        <v>1</v>
      </c>
      <c r="J149" s="26">
        <f t="shared" si="108"/>
        <v>2</v>
      </c>
      <c r="K149" s="26">
        <f t="shared" si="108"/>
        <v>1</v>
      </c>
      <c r="L149" s="26">
        <f t="shared" si="108"/>
        <v>2</v>
      </c>
      <c r="M149" s="26">
        <f t="shared" si="108"/>
        <v>1</v>
      </c>
      <c r="N149" s="26">
        <f t="shared" si="108"/>
        <v>2</v>
      </c>
      <c r="O149" s="26">
        <f t="shared" si="108"/>
        <v>1</v>
      </c>
      <c r="P149" s="26">
        <f t="shared" si="108"/>
        <v>2</v>
      </c>
      <c r="Q149" s="26">
        <f t="shared" si="108"/>
        <v>1</v>
      </c>
      <c r="R149" s="26">
        <f t="shared" si="108"/>
        <v>2</v>
      </c>
      <c r="S149" s="26">
        <f t="shared" si="108"/>
        <v>1</v>
      </c>
      <c r="T149" s="26">
        <f t="shared" si="108"/>
        <v>2</v>
      </c>
      <c r="U149" s="26">
        <f t="shared" si="108"/>
        <v>1</v>
      </c>
      <c r="V149" s="26">
        <f t="shared" si="108"/>
        <v>2</v>
      </c>
      <c r="W149" s="26">
        <f t="shared" si="108"/>
        <v>1</v>
      </c>
      <c r="X149" s="26">
        <f t="shared" si="108"/>
        <v>2</v>
      </c>
      <c r="Y149" s="26">
        <f t="shared" si="108"/>
        <v>1</v>
      </c>
      <c r="Z149" s="26">
        <f t="shared" si="108"/>
        <v>2</v>
      </c>
      <c r="AA149" s="26">
        <f t="shared" si="108"/>
        <v>1</v>
      </c>
      <c r="AB149" s="26">
        <f t="shared" si="108"/>
        <v>2</v>
      </c>
      <c r="AC149" s="26">
        <f t="shared" si="108"/>
        <v>1</v>
      </c>
      <c r="AD149" s="26">
        <f t="shared" si="108"/>
        <v>2</v>
      </c>
      <c r="AE149" s="26">
        <f t="shared" si="108"/>
        <v>1</v>
      </c>
      <c r="AF149" s="26">
        <f t="shared" si="108"/>
        <v>2</v>
      </c>
      <c r="AG149" s="26">
        <f t="shared" si="108"/>
        <v>1</v>
      </c>
      <c r="AH149" s="26">
        <f t="shared" si="108"/>
        <v>2</v>
      </c>
      <c r="AI149" s="26">
        <f t="shared" si="108"/>
        <v>1</v>
      </c>
    </row>
    <row r="150" spans="7:35">
      <c r="G150" s="27">
        <f>VLOOKUP(G52,LETRAS!$A$1:$B$63,2,FALSE)*G149</f>
        <v>1</v>
      </c>
      <c r="H150" s="27">
        <f>VLOOKUP(H52,LETRAS!$A$1:$B$63,2,FALSE)*H149</f>
        <v>0</v>
      </c>
      <c r="I150" s="27">
        <f>VLOOKUP(I52,LETRAS!$A$1:$B$63,2,FALSE)*I149</f>
        <v>4</v>
      </c>
      <c r="J150" s="27">
        <f>VLOOKUP(J52,LETRAS!$A$1:$B$63,2,FALSE)*J149</f>
        <v>10</v>
      </c>
      <c r="K150" s="27" t="e">
        <f>VLOOKUP(K52,LETRAS!$A$1:$B$63,2,FALSE)*K149</f>
        <v>#N/A</v>
      </c>
      <c r="L150" s="27" t="e">
        <f>VLOOKUP(L52,LETRAS!$A$1:$B$63,2,FALSE)*L149</f>
        <v>#N/A</v>
      </c>
      <c r="M150" s="27" t="e">
        <f>VLOOKUP(M52,LETRAS!$A$1:$B$63,2,FALSE)*M149</f>
        <v>#N/A</v>
      </c>
      <c r="N150" s="27" t="e">
        <f>VLOOKUP(N52,LETRAS!$A$1:$B$63,2,FALSE)*N149</f>
        <v>#N/A</v>
      </c>
      <c r="O150" s="27" t="e">
        <f>VLOOKUP(O52,LETRAS!$A$1:$B$63,2,FALSE)*O149</f>
        <v>#N/A</v>
      </c>
      <c r="P150" s="27" t="e">
        <f>VLOOKUP(P52,LETRAS!$A$1:$B$63,2,FALSE)*P149</f>
        <v>#N/A</v>
      </c>
      <c r="Q150" s="27" t="e">
        <f>VLOOKUP(Q52,LETRAS!$A$1:$B$63,2,FALSE)*Q149</f>
        <v>#N/A</v>
      </c>
      <c r="R150" s="27" t="e">
        <f>VLOOKUP(R52,LETRAS!$A$1:$B$63,2,FALSE)*R149</f>
        <v>#N/A</v>
      </c>
      <c r="S150" s="27" t="e">
        <f>VLOOKUP(S52,LETRAS!$A$1:$B$63,2,FALSE)*S149</f>
        <v>#N/A</v>
      </c>
      <c r="T150" s="27" t="e">
        <f>VLOOKUP(T52,LETRAS!$A$1:$B$63,2,FALSE)*T149</f>
        <v>#N/A</v>
      </c>
      <c r="U150" s="27" t="e">
        <f>VLOOKUP(U52,LETRAS!$A$1:$B$63,2,FALSE)*U149</f>
        <v>#N/A</v>
      </c>
      <c r="V150" s="27" t="e">
        <f>VLOOKUP(V52,LETRAS!$A$1:$B$63,2,FALSE)*V149</f>
        <v>#N/A</v>
      </c>
      <c r="W150" s="27" t="e">
        <f>VLOOKUP(W52,LETRAS!$A$1:$B$63,2,FALSE)*W149</f>
        <v>#N/A</v>
      </c>
      <c r="X150" s="27" t="e">
        <f>VLOOKUP(X52,LETRAS!$A$1:$B$63,2,FALSE)*X149</f>
        <v>#N/A</v>
      </c>
      <c r="Y150" s="27" t="e">
        <f>VLOOKUP(Y52,LETRAS!$A$1:$B$63,2,FALSE)*Y149</f>
        <v>#N/A</v>
      </c>
      <c r="Z150" s="27" t="e">
        <f>VLOOKUP(Z52,LETRAS!$A$1:$B$63,2,FALSE)*Z149</f>
        <v>#N/A</v>
      </c>
      <c r="AA150" s="27" t="e">
        <f>VLOOKUP(AA52,LETRAS!$A$1:$B$63,2,FALSE)*AA149</f>
        <v>#N/A</v>
      </c>
      <c r="AB150" s="27" t="e">
        <f>VLOOKUP(AB52,LETRAS!$A$1:$B$63,2,FALSE)*AB149</f>
        <v>#N/A</v>
      </c>
      <c r="AC150" s="27" t="e">
        <f>VLOOKUP(AC52,LETRAS!$A$1:$B$63,2,FALSE)*AC149</f>
        <v>#N/A</v>
      </c>
      <c r="AD150" s="27" t="e">
        <f>VLOOKUP(AD52,LETRAS!$A$1:$B$63,2,FALSE)*AD149</f>
        <v>#N/A</v>
      </c>
      <c r="AE150" s="27" t="e">
        <f>VLOOKUP(AE52,LETRAS!$A$1:$B$63,2,FALSE)*AE149</f>
        <v>#N/A</v>
      </c>
      <c r="AF150" s="27" t="e">
        <f>VLOOKUP(AF52,LETRAS!$A$1:$B$63,2,FALSE)*AF149</f>
        <v>#N/A</v>
      </c>
      <c r="AG150" s="27" t="e">
        <f>VLOOKUP(AG52,LETRAS!$A$1:$B$63,2,FALSE)*AG149</f>
        <v>#N/A</v>
      </c>
      <c r="AH150" s="27" t="e">
        <f>VLOOKUP(AH52,LETRAS!$A$1:$B$63,2,FALSE)*AH149</f>
        <v>#N/A</v>
      </c>
      <c r="AI150" s="27" t="e">
        <f>VLOOKUP(AI52,LETRAS!$A$1:$B$63,2,FALSE)*AI149</f>
        <v>#N/A</v>
      </c>
    </row>
    <row r="151" spans="7:35">
      <c r="G151" s="31">
        <f>IF(MOD(C53,2)=0,$B$5,$D$5)</f>
        <v>1</v>
      </c>
      <c r="H151" s="31">
        <f t="shared" ref="H151:AI151" si="109">+IF(G151=$B$5,$D$5,$B$5)</f>
        <v>2</v>
      </c>
      <c r="I151" s="31">
        <f t="shared" si="109"/>
        <v>1</v>
      </c>
      <c r="J151" s="31">
        <f t="shared" si="109"/>
        <v>2</v>
      </c>
      <c r="K151" s="31">
        <f t="shared" si="109"/>
        <v>1</v>
      </c>
      <c r="L151" s="31">
        <f t="shared" si="109"/>
        <v>2</v>
      </c>
      <c r="M151" s="31">
        <f t="shared" si="109"/>
        <v>1</v>
      </c>
      <c r="N151" s="31">
        <f t="shared" si="109"/>
        <v>2</v>
      </c>
      <c r="O151" s="31">
        <f t="shared" si="109"/>
        <v>1</v>
      </c>
      <c r="P151" s="31">
        <f t="shared" si="109"/>
        <v>2</v>
      </c>
      <c r="Q151" s="31">
        <f t="shared" si="109"/>
        <v>1</v>
      </c>
      <c r="R151" s="31">
        <f t="shared" si="109"/>
        <v>2</v>
      </c>
      <c r="S151" s="31">
        <f t="shared" si="109"/>
        <v>1</v>
      </c>
      <c r="T151" s="31">
        <f t="shared" si="109"/>
        <v>2</v>
      </c>
      <c r="U151" s="31">
        <f t="shared" si="109"/>
        <v>1</v>
      </c>
      <c r="V151" s="31">
        <f t="shared" si="109"/>
        <v>2</v>
      </c>
      <c r="W151" s="31">
        <f t="shared" si="109"/>
        <v>1</v>
      </c>
      <c r="X151" s="31">
        <f t="shared" si="109"/>
        <v>2</v>
      </c>
      <c r="Y151" s="31">
        <f t="shared" si="109"/>
        <v>1</v>
      </c>
      <c r="Z151" s="31">
        <f t="shared" si="109"/>
        <v>2</v>
      </c>
      <c r="AA151" s="31">
        <f t="shared" si="109"/>
        <v>1</v>
      </c>
      <c r="AB151" s="31">
        <f t="shared" si="109"/>
        <v>2</v>
      </c>
      <c r="AC151" s="31">
        <f t="shared" si="109"/>
        <v>1</v>
      </c>
      <c r="AD151" s="31">
        <f t="shared" si="109"/>
        <v>2</v>
      </c>
      <c r="AE151" s="31">
        <f t="shared" si="109"/>
        <v>1</v>
      </c>
      <c r="AF151" s="31">
        <f t="shared" si="109"/>
        <v>2</v>
      </c>
      <c r="AG151" s="31">
        <f t="shared" si="109"/>
        <v>1</v>
      </c>
      <c r="AH151" s="31">
        <f t="shared" si="109"/>
        <v>2</v>
      </c>
      <c r="AI151" s="31">
        <f t="shared" si="109"/>
        <v>1</v>
      </c>
    </row>
    <row r="152" spans="7:35">
      <c r="G152" s="32">
        <f>VLOOKUP(G53,LETRAS!$A$1:$B$63,2,FALSE)*G151</f>
        <v>1</v>
      </c>
      <c r="H152" s="32">
        <f>VLOOKUP(H53,LETRAS!$A$1:$B$63,2,FALSE)*H151</f>
        <v>0</v>
      </c>
      <c r="I152" s="32">
        <f>VLOOKUP(I53,LETRAS!$A$1:$B$63,2,FALSE)*I151</f>
        <v>4</v>
      </c>
      <c r="J152" s="32">
        <f>VLOOKUP(J53,LETRAS!$A$1:$B$63,2,FALSE)*J151</f>
        <v>12</v>
      </c>
      <c r="K152" s="32" t="e">
        <f>VLOOKUP(K53,LETRAS!$A$1:$B$63,2,FALSE)*K151</f>
        <v>#N/A</v>
      </c>
      <c r="L152" s="32" t="e">
        <f>VLOOKUP(L53,LETRAS!$A$1:$B$63,2,FALSE)*L151</f>
        <v>#N/A</v>
      </c>
      <c r="M152" s="32" t="e">
        <f>VLOOKUP(M53,LETRAS!$A$1:$B$63,2,FALSE)*M151</f>
        <v>#N/A</v>
      </c>
      <c r="N152" s="32" t="e">
        <f>VLOOKUP(N53,LETRAS!$A$1:$B$63,2,FALSE)*N151</f>
        <v>#N/A</v>
      </c>
      <c r="O152" s="32" t="e">
        <f>VLOOKUP(O53,LETRAS!$A$1:$B$63,2,FALSE)*O151</f>
        <v>#N/A</v>
      </c>
      <c r="P152" s="32" t="e">
        <f>VLOOKUP(P53,LETRAS!$A$1:$B$63,2,FALSE)*P151</f>
        <v>#N/A</v>
      </c>
      <c r="Q152" s="32" t="e">
        <f>VLOOKUP(Q53,LETRAS!$A$1:$B$63,2,FALSE)*Q151</f>
        <v>#N/A</v>
      </c>
      <c r="R152" s="32" t="e">
        <f>VLOOKUP(R53,LETRAS!$A$1:$B$63,2,FALSE)*R151</f>
        <v>#N/A</v>
      </c>
      <c r="S152" s="32" t="e">
        <f>VLOOKUP(S53,LETRAS!$A$1:$B$63,2,FALSE)*S151</f>
        <v>#N/A</v>
      </c>
      <c r="T152" s="32" t="e">
        <f>VLOOKUP(T53,LETRAS!$A$1:$B$63,2,FALSE)*T151</f>
        <v>#N/A</v>
      </c>
      <c r="U152" s="32" t="e">
        <f>VLOOKUP(U53,LETRAS!$A$1:$B$63,2,FALSE)*U151</f>
        <v>#N/A</v>
      </c>
      <c r="V152" s="32" t="e">
        <f>VLOOKUP(V53,LETRAS!$A$1:$B$63,2,FALSE)*V151</f>
        <v>#N/A</v>
      </c>
      <c r="W152" s="32" t="e">
        <f>VLOOKUP(W53,LETRAS!$A$1:$B$63,2,FALSE)*W151</f>
        <v>#N/A</v>
      </c>
      <c r="X152" s="32" t="e">
        <f>VLOOKUP(X53,LETRAS!$A$1:$B$63,2,FALSE)*X151</f>
        <v>#N/A</v>
      </c>
      <c r="Y152" s="32" t="e">
        <f>VLOOKUP(Y53,LETRAS!$A$1:$B$63,2,FALSE)*Y151</f>
        <v>#N/A</v>
      </c>
      <c r="Z152" s="32" t="e">
        <f>VLOOKUP(Z53,LETRAS!$A$1:$B$63,2,FALSE)*Z151</f>
        <v>#N/A</v>
      </c>
      <c r="AA152" s="32" t="e">
        <f>VLOOKUP(AA53,LETRAS!$A$1:$B$63,2,FALSE)*AA151</f>
        <v>#N/A</v>
      </c>
      <c r="AB152" s="32" t="e">
        <f>VLOOKUP(AB53,LETRAS!$A$1:$B$63,2,FALSE)*AB151</f>
        <v>#N/A</v>
      </c>
      <c r="AC152" s="32" t="e">
        <f>VLOOKUP(AC53,LETRAS!$A$1:$B$63,2,FALSE)*AC151</f>
        <v>#N/A</v>
      </c>
      <c r="AD152" s="32" t="e">
        <f>VLOOKUP(AD53,LETRAS!$A$1:$B$63,2,FALSE)*AD151</f>
        <v>#N/A</v>
      </c>
      <c r="AE152" s="32" t="e">
        <f>VLOOKUP(AE53,LETRAS!$A$1:$B$63,2,FALSE)*AE151</f>
        <v>#N/A</v>
      </c>
      <c r="AF152" s="32" t="e">
        <f>VLOOKUP(AF53,LETRAS!$A$1:$B$63,2,FALSE)*AF151</f>
        <v>#N/A</v>
      </c>
      <c r="AG152" s="32" t="e">
        <f>VLOOKUP(AG53,LETRAS!$A$1:$B$63,2,FALSE)*AG151</f>
        <v>#N/A</v>
      </c>
      <c r="AH152" s="32" t="e">
        <f>VLOOKUP(AH53,LETRAS!$A$1:$B$63,2,FALSE)*AH151</f>
        <v>#N/A</v>
      </c>
      <c r="AI152" s="32" t="e">
        <f>VLOOKUP(AI53,LETRAS!$A$1:$B$63,2,FALSE)*AI151</f>
        <v>#N/A</v>
      </c>
    </row>
    <row r="153" spans="7:35">
      <c r="G153" s="26">
        <f>IF(MOD(C54,2)=0,$B$5,$D$5)</f>
        <v>1</v>
      </c>
      <c r="H153" s="26">
        <f t="shared" ref="H153:AI153" si="110">+IF(G153=$B$5,$D$5,$B$5)</f>
        <v>2</v>
      </c>
      <c r="I153" s="26">
        <f t="shared" si="110"/>
        <v>1</v>
      </c>
      <c r="J153" s="26">
        <f t="shared" si="110"/>
        <v>2</v>
      </c>
      <c r="K153" s="26">
        <f t="shared" si="110"/>
        <v>1</v>
      </c>
      <c r="L153" s="26">
        <f t="shared" si="110"/>
        <v>2</v>
      </c>
      <c r="M153" s="26">
        <f t="shared" si="110"/>
        <v>1</v>
      </c>
      <c r="N153" s="26">
        <f t="shared" si="110"/>
        <v>2</v>
      </c>
      <c r="O153" s="26">
        <f t="shared" si="110"/>
        <v>1</v>
      </c>
      <c r="P153" s="26">
        <f t="shared" si="110"/>
        <v>2</v>
      </c>
      <c r="Q153" s="26">
        <f t="shared" si="110"/>
        <v>1</v>
      </c>
      <c r="R153" s="26">
        <f t="shared" si="110"/>
        <v>2</v>
      </c>
      <c r="S153" s="26">
        <f t="shared" si="110"/>
        <v>1</v>
      </c>
      <c r="T153" s="26">
        <f t="shared" si="110"/>
        <v>2</v>
      </c>
      <c r="U153" s="26">
        <f t="shared" si="110"/>
        <v>1</v>
      </c>
      <c r="V153" s="26">
        <f t="shared" si="110"/>
        <v>2</v>
      </c>
      <c r="W153" s="26">
        <f t="shared" si="110"/>
        <v>1</v>
      </c>
      <c r="X153" s="26">
        <f t="shared" si="110"/>
        <v>2</v>
      </c>
      <c r="Y153" s="26">
        <f t="shared" si="110"/>
        <v>1</v>
      </c>
      <c r="Z153" s="26">
        <f t="shared" si="110"/>
        <v>2</v>
      </c>
      <c r="AA153" s="26">
        <f t="shared" si="110"/>
        <v>1</v>
      </c>
      <c r="AB153" s="26">
        <f t="shared" si="110"/>
        <v>2</v>
      </c>
      <c r="AC153" s="26">
        <f t="shared" si="110"/>
        <v>1</v>
      </c>
      <c r="AD153" s="26">
        <f t="shared" si="110"/>
        <v>2</v>
      </c>
      <c r="AE153" s="26">
        <f t="shared" si="110"/>
        <v>1</v>
      </c>
      <c r="AF153" s="26">
        <f t="shared" si="110"/>
        <v>2</v>
      </c>
      <c r="AG153" s="26">
        <f t="shared" si="110"/>
        <v>1</v>
      </c>
      <c r="AH153" s="26">
        <f t="shared" si="110"/>
        <v>2</v>
      </c>
      <c r="AI153" s="26">
        <f t="shared" si="110"/>
        <v>1</v>
      </c>
    </row>
    <row r="154" spans="7:35">
      <c r="G154" s="27">
        <f>VLOOKUP(G54,LETRAS!$A$1:$B$63,2,FALSE)*G153</f>
        <v>1</v>
      </c>
      <c r="H154" s="27">
        <f>VLOOKUP(H54,LETRAS!$A$1:$B$63,2,FALSE)*H153</f>
        <v>0</v>
      </c>
      <c r="I154" s="27">
        <f>VLOOKUP(I54,LETRAS!$A$1:$B$63,2,FALSE)*I153</f>
        <v>4</v>
      </c>
      <c r="J154" s="27">
        <f>VLOOKUP(J54,LETRAS!$A$1:$B$63,2,FALSE)*J153</f>
        <v>14</v>
      </c>
      <c r="K154" s="27" t="e">
        <f>VLOOKUP(K54,LETRAS!$A$1:$B$63,2,FALSE)*K153</f>
        <v>#N/A</v>
      </c>
      <c r="L154" s="27" t="e">
        <f>VLOOKUP(L54,LETRAS!$A$1:$B$63,2,FALSE)*L153</f>
        <v>#N/A</v>
      </c>
      <c r="M154" s="27" t="e">
        <f>VLOOKUP(M54,LETRAS!$A$1:$B$63,2,FALSE)*M153</f>
        <v>#N/A</v>
      </c>
      <c r="N154" s="27" t="e">
        <f>VLOOKUP(N54,LETRAS!$A$1:$B$63,2,FALSE)*N153</f>
        <v>#N/A</v>
      </c>
      <c r="O154" s="27" t="e">
        <f>VLOOKUP(O54,LETRAS!$A$1:$B$63,2,FALSE)*O153</f>
        <v>#N/A</v>
      </c>
      <c r="P154" s="27" t="e">
        <f>VLOOKUP(P54,LETRAS!$A$1:$B$63,2,FALSE)*P153</f>
        <v>#N/A</v>
      </c>
      <c r="Q154" s="27" t="e">
        <f>VLOOKUP(Q54,LETRAS!$A$1:$B$63,2,FALSE)*Q153</f>
        <v>#N/A</v>
      </c>
      <c r="R154" s="27" t="e">
        <f>VLOOKUP(R54,LETRAS!$A$1:$B$63,2,FALSE)*R153</f>
        <v>#N/A</v>
      </c>
      <c r="S154" s="27" t="e">
        <f>VLOOKUP(S54,LETRAS!$A$1:$B$63,2,FALSE)*S153</f>
        <v>#N/A</v>
      </c>
      <c r="T154" s="27" t="e">
        <f>VLOOKUP(T54,LETRAS!$A$1:$B$63,2,FALSE)*T153</f>
        <v>#N/A</v>
      </c>
      <c r="U154" s="27" t="e">
        <f>VLOOKUP(U54,LETRAS!$A$1:$B$63,2,FALSE)*U153</f>
        <v>#N/A</v>
      </c>
      <c r="V154" s="27" t="e">
        <f>VLOOKUP(V54,LETRAS!$A$1:$B$63,2,FALSE)*V153</f>
        <v>#N/A</v>
      </c>
      <c r="W154" s="27" t="e">
        <f>VLOOKUP(W54,LETRAS!$A$1:$B$63,2,FALSE)*W153</f>
        <v>#N/A</v>
      </c>
      <c r="X154" s="27" t="e">
        <f>VLOOKUP(X54,LETRAS!$A$1:$B$63,2,FALSE)*X153</f>
        <v>#N/A</v>
      </c>
      <c r="Y154" s="27" t="e">
        <f>VLOOKUP(Y54,LETRAS!$A$1:$B$63,2,FALSE)*Y153</f>
        <v>#N/A</v>
      </c>
      <c r="Z154" s="27" t="e">
        <f>VLOOKUP(Z54,LETRAS!$A$1:$B$63,2,FALSE)*Z153</f>
        <v>#N/A</v>
      </c>
      <c r="AA154" s="27" t="e">
        <f>VLOOKUP(AA54,LETRAS!$A$1:$B$63,2,FALSE)*AA153</f>
        <v>#N/A</v>
      </c>
      <c r="AB154" s="27" t="e">
        <f>VLOOKUP(AB54,LETRAS!$A$1:$B$63,2,FALSE)*AB153</f>
        <v>#N/A</v>
      </c>
      <c r="AC154" s="27" t="e">
        <f>VLOOKUP(AC54,LETRAS!$A$1:$B$63,2,FALSE)*AC153</f>
        <v>#N/A</v>
      </c>
      <c r="AD154" s="27" t="e">
        <f>VLOOKUP(AD54,LETRAS!$A$1:$B$63,2,FALSE)*AD153</f>
        <v>#N/A</v>
      </c>
      <c r="AE154" s="27" t="e">
        <f>VLOOKUP(AE54,LETRAS!$A$1:$B$63,2,FALSE)*AE153</f>
        <v>#N/A</v>
      </c>
      <c r="AF154" s="27" t="e">
        <f>VLOOKUP(AF54,LETRAS!$A$1:$B$63,2,FALSE)*AF153</f>
        <v>#N/A</v>
      </c>
      <c r="AG154" s="27" t="e">
        <f>VLOOKUP(AG54,LETRAS!$A$1:$B$63,2,FALSE)*AG153</f>
        <v>#N/A</v>
      </c>
      <c r="AH154" s="27" t="e">
        <f>VLOOKUP(AH54,LETRAS!$A$1:$B$63,2,FALSE)*AH153</f>
        <v>#N/A</v>
      </c>
      <c r="AI154" s="27" t="e">
        <f>VLOOKUP(AI54,LETRAS!$A$1:$B$63,2,FALSE)*AI153</f>
        <v>#N/A</v>
      </c>
    </row>
    <row r="155" spans="7:35">
      <c r="G155" s="31">
        <f>IF(MOD(C55,2)=0,$B$5,$D$5)</f>
        <v>1</v>
      </c>
      <c r="H155" s="31">
        <f t="shared" ref="H155:AI155" si="111">+IF(G155=$B$5,$D$5,$B$5)</f>
        <v>2</v>
      </c>
      <c r="I155" s="31">
        <f t="shared" si="111"/>
        <v>1</v>
      </c>
      <c r="J155" s="31">
        <f t="shared" si="111"/>
        <v>2</v>
      </c>
      <c r="K155" s="31">
        <f t="shared" si="111"/>
        <v>1</v>
      </c>
      <c r="L155" s="31">
        <f t="shared" si="111"/>
        <v>2</v>
      </c>
      <c r="M155" s="31">
        <f t="shared" si="111"/>
        <v>1</v>
      </c>
      <c r="N155" s="31">
        <f t="shared" si="111"/>
        <v>2</v>
      </c>
      <c r="O155" s="31">
        <f t="shared" si="111"/>
        <v>1</v>
      </c>
      <c r="P155" s="31">
        <f t="shared" si="111"/>
        <v>2</v>
      </c>
      <c r="Q155" s="31">
        <f t="shared" si="111"/>
        <v>1</v>
      </c>
      <c r="R155" s="31">
        <f t="shared" si="111"/>
        <v>2</v>
      </c>
      <c r="S155" s="31">
        <f t="shared" si="111"/>
        <v>1</v>
      </c>
      <c r="T155" s="31">
        <f t="shared" si="111"/>
        <v>2</v>
      </c>
      <c r="U155" s="31">
        <f t="shared" si="111"/>
        <v>1</v>
      </c>
      <c r="V155" s="31">
        <f t="shared" si="111"/>
        <v>2</v>
      </c>
      <c r="W155" s="31">
        <f t="shared" si="111"/>
        <v>1</v>
      </c>
      <c r="X155" s="31">
        <f t="shared" si="111"/>
        <v>2</v>
      </c>
      <c r="Y155" s="31">
        <f t="shared" si="111"/>
        <v>1</v>
      </c>
      <c r="Z155" s="31">
        <f t="shared" si="111"/>
        <v>2</v>
      </c>
      <c r="AA155" s="31">
        <f t="shared" si="111"/>
        <v>1</v>
      </c>
      <c r="AB155" s="31">
        <f t="shared" si="111"/>
        <v>2</v>
      </c>
      <c r="AC155" s="31">
        <f t="shared" si="111"/>
        <v>1</v>
      </c>
      <c r="AD155" s="31">
        <f t="shared" si="111"/>
        <v>2</v>
      </c>
      <c r="AE155" s="31">
        <f t="shared" si="111"/>
        <v>1</v>
      </c>
      <c r="AF155" s="31">
        <f t="shared" si="111"/>
        <v>2</v>
      </c>
      <c r="AG155" s="31">
        <f t="shared" si="111"/>
        <v>1</v>
      </c>
      <c r="AH155" s="31">
        <f t="shared" si="111"/>
        <v>2</v>
      </c>
      <c r="AI155" s="31">
        <f t="shared" si="111"/>
        <v>1</v>
      </c>
    </row>
    <row r="156" spans="7:35">
      <c r="G156" s="32">
        <f>VLOOKUP(G55,LETRAS!$A$1:$B$63,2,FALSE)*G155</f>
        <v>1</v>
      </c>
      <c r="H156" s="32">
        <f>VLOOKUP(H55,LETRAS!$A$1:$B$63,2,FALSE)*H155</f>
        <v>0</v>
      </c>
      <c r="I156" s="32">
        <f>VLOOKUP(I55,LETRAS!$A$1:$B$63,2,FALSE)*I155</f>
        <v>4</v>
      </c>
      <c r="J156" s="32">
        <f>VLOOKUP(J55,LETRAS!$A$1:$B$63,2,FALSE)*J155</f>
        <v>16</v>
      </c>
      <c r="K156" s="32" t="e">
        <f>VLOOKUP(K55,LETRAS!$A$1:$B$63,2,FALSE)*K155</f>
        <v>#N/A</v>
      </c>
      <c r="L156" s="32" t="e">
        <f>VLOOKUP(L55,LETRAS!$A$1:$B$63,2,FALSE)*L155</f>
        <v>#N/A</v>
      </c>
      <c r="M156" s="32" t="e">
        <f>VLOOKUP(M55,LETRAS!$A$1:$B$63,2,FALSE)*M155</f>
        <v>#N/A</v>
      </c>
      <c r="N156" s="32" t="e">
        <f>VLOOKUP(N55,LETRAS!$A$1:$B$63,2,FALSE)*N155</f>
        <v>#N/A</v>
      </c>
      <c r="O156" s="32" t="e">
        <f>VLOOKUP(O55,LETRAS!$A$1:$B$63,2,FALSE)*O155</f>
        <v>#N/A</v>
      </c>
      <c r="P156" s="32" t="e">
        <f>VLOOKUP(P55,LETRAS!$A$1:$B$63,2,FALSE)*P155</f>
        <v>#N/A</v>
      </c>
      <c r="Q156" s="32" t="e">
        <f>VLOOKUP(Q55,LETRAS!$A$1:$B$63,2,FALSE)*Q155</f>
        <v>#N/A</v>
      </c>
      <c r="R156" s="32" t="e">
        <f>VLOOKUP(R55,LETRAS!$A$1:$B$63,2,FALSE)*R155</f>
        <v>#N/A</v>
      </c>
      <c r="S156" s="32" t="e">
        <f>VLOOKUP(S55,LETRAS!$A$1:$B$63,2,FALSE)*S155</f>
        <v>#N/A</v>
      </c>
      <c r="T156" s="32" t="e">
        <f>VLOOKUP(T55,LETRAS!$A$1:$B$63,2,FALSE)*T155</f>
        <v>#N/A</v>
      </c>
      <c r="U156" s="32" t="e">
        <f>VLOOKUP(U55,LETRAS!$A$1:$B$63,2,FALSE)*U155</f>
        <v>#N/A</v>
      </c>
      <c r="V156" s="32" t="e">
        <f>VLOOKUP(V55,LETRAS!$A$1:$B$63,2,FALSE)*V155</f>
        <v>#N/A</v>
      </c>
      <c r="W156" s="32" t="e">
        <f>VLOOKUP(W55,LETRAS!$A$1:$B$63,2,FALSE)*W155</f>
        <v>#N/A</v>
      </c>
      <c r="X156" s="32" t="e">
        <f>VLOOKUP(X55,LETRAS!$A$1:$B$63,2,FALSE)*X155</f>
        <v>#N/A</v>
      </c>
      <c r="Y156" s="32" t="e">
        <f>VLOOKUP(Y55,LETRAS!$A$1:$B$63,2,FALSE)*Y155</f>
        <v>#N/A</v>
      </c>
      <c r="Z156" s="32" t="e">
        <f>VLOOKUP(Z55,LETRAS!$A$1:$B$63,2,FALSE)*Z155</f>
        <v>#N/A</v>
      </c>
      <c r="AA156" s="32" t="e">
        <f>VLOOKUP(AA55,LETRAS!$A$1:$B$63,2,FALSE)*AA155</f>
        <v>#N/A</v>
      </c>
      <c r="AB156" s="32" t="e">
        <f>VLOOKUP(AB55,LETRAS!$A$1:$B$63,2,FALSE)*AB155</f>
        <v>#N/A</v>
      </c>
      <c r="AC156" s="32" t="e">
        <f>VLOOKUP(AC55,LETRAS!$A$1:$B$63,2,FALSE)*AC155</f>
        <v>#N/A</v>
      </c>
      <c r="AD156" s="32" t="e">
        <f>VLOOKUP(AD55,LETRAS!$A$1:$B$63,2,FALSE)*AD155</f>
        <v>#N/A</v>
      </c>
      <c r="AE156" s="32" t="e">
        <f>VLOOKUP(AE55,LETRAS!$A$1:$B$63,2,FALSE)*AE155</f>
        <v>#N/A</v>
      </c>
      <c r="AF156" s="32" t="e">
        <f>VLOOKUP(AF55,LETRAS!$A$1:$B$63,2,FALSE)*AF155</f>
        <v>#N/A</v>
      </c>
      <c r="AG156" s="32" t="e">
        <f>VLOOKUP(AG55,LETRAS!$A$1:$B$63,2,FALSE)*AG155</f>
        <v>#N/A</v>
      </c>
      <c r="AH156" s="32" t="e">
        <f>VLOOKUP(AH55,LETRAS!$A$1:$B$63,2,FALSE)*AH155</f>
        <v>#N/A</v>
      </c>
      <c r="AI156" s="32" t="e">
        <f>VLOOKUP(AI55,LETRAS!$A$1:$B$63,2,FALSE)*AI155</f>
        <v>#N/A</v>
      </c>
    </row>
    <row r="157" spans="7:35">
      <c r="G157" s="26">
        <f>IF(MOD(C56,2)=0,$B$5,$D$5)</f>
        <v>1</v>
      </c>
      <c r="H157" s="26">
        <f t="shared" ref="H157:AI157" si="112">+IF(G157=$B$5,$D$5,$B$5)</f>
        <v>2</v>
      </c>
      <c r="I157" s="26">
        <f t="shared" si="112"/>
        <v>1</v>
      </c>
      <c r="J157" s="26">
        <f t="shared" si="112"/>
        <v>2</v>
      </c>
      <c r="K157" s="26">
        <f t="shared" si="112"/>
        <v>1</v>
      </c>
      <c r="L157" s="26">
        <f t="shared" si="112"/>
        <v>2</v>
      </c>
      <c r="M157" s="26">
        <f t="shared" si="112"/>
        <v>1</v>
      </c>
      <c r="N157" s="26">
        <f t="shared" si="112"/>
        <v>2</v>
      </c>
      <c r="O157" s="26">
        <f t="shared" si="112"/>
        <v>1</v>
      </c>
      <c r="P157" s="26">
        <f t="shared" si="112"/>
        <v>2</v>
      </c>
      <c r="Q157" s="26">
        <f t="shared" si="112"/>
        <v>1</v>
      </c>
      <c r="R157" s="26">
        <f t="shared" si="112"/>
        <v>2</v>
      </c>
      <c r="S157" s="26">
        <f t="shared" si="112"/>
        <v>1</v>
      </c>
      <c r="T157" s="26">
        <f t="shared" si="112"/>
        <v>2</v>
      </c>
      <c r="U157" s="26">
        <f t="shared" si="112"/>
        <v>1</v>
      </c>
      <c r="V157" s="26">
        <f t="shared" si="112"/>
        <v>2</v>
      </c>
      <c r="W157" s="26">
        <f t="shared" si="112"/>
        <v>1</v>
      </c>
      <c r="X157" s="26">
        <f t="shared" si="112"/>
        <v>2</v>
      </c>
      <c r="Y157" s="26">
        <f t="shared" si="112"/>
        <v>1</v>
      </c>
      <c r="Z157" s="26">
        <f t="shared" si="112"/>
        <v>2</v>
      </c>
      <c r="AA157" s="26">
        <f t="shared" si="112"/>
        <v>1</v>
      </c>
      <c r="AB157" s="26">
        <f t="shared" si="112"/>
        <v>2</v>
      </c>
      <c r="AC157" s="26">
        <f t="shared" si="112"/>
        <v>1</v>
      </c>
      <c r="AD157" s="26">
        <f t="shared" si="112"/>
        <v>2</v>
      </c>
      <c r="AE157" s="26">
        <f t="shared" si="112"/>
        <v>1</v>
      </c>
      <c r="AF157" s="26">
        <f t="shared" si="112"/>
        <v>2</v>
      </c>
      <c r="AG157" s="26">
        <f t="shared" si="112"/>
        <v>1</v>
      </c>
      <c r="AH157" s="26">
        <f t="shared" si="112"/>
        <v>2</v>
      </c>
      <c r="AI157" s="26">
        <f t="shared" si="112"/>
        <v>1</v>
      </c>
    </row>
    <row r="158" spans="7:35">
      <c r="G158" s="27">
        <f>VLOOKUP(G56,LETRAS!$A$1:$B$63,2,FALSE)*G157</f>
        <v>1</v>
      </c>
      <c r="H158" s="27">
        <f>VLOOKUP(H56,LETRAS!$A$1:$B$63,2,FALSE)*H157</f>
        <v>0</v>
      </c>
      <c r="I158" s="27">
        <f>VLOOKUP(I56,LETRAS!$A$1:$B$63,2,FALSE)*I157</f>
        <v>4</v>
      </c>
      <c r="J158" s="27">
        <f>VLOOKUP(J56,LETRAS!$A$1:$B$63,2,FALSE)*J157</f>
        <v>18</v>
      </c>
      <c r="K158" s="27" t="e">
        <f>VLOOKUP(K56,LETRAS!$A$1:$B$63,2,FALSE)*K157</f>
        <v>#N/A</v>
      </c>
      <c r="L158" s="27" t="e">
        <f>VLOOKUP(L56,LETRAS!$A$1:$B$63,2,FALSE)*L157</f>
        <v>#N/A</v>
      </c>
      <c r="M158" s="27" t="e">
        <f>VLOOKUP(M56,LETRAS!$A$1:$B$63,2,FALSE)*M157</f>
        <v>#N/A</v>
      </c>
      <c r="N158" s="27" t="e">
        <f>VLOOKUP(N56,LETRAS!$A$1:$B$63,2,FALSE)*N157</f>
        <v>#N/A</v>
      </c>
      <c r="O158" s="27" t="e">
        <f>VLOOKUP(O56,LETRAS!$A$1:$B$63,2,FALSE)*O157</f>
        <v>#N/A</v>
      </c>
      <c r="P158" s="27" t="e">
        <f>VLOOKUP(P56,LETRAS!$A$1:$B$63,2,FALSE)*P157</f>
        <v>#N/A</v>
      </c>
      <c r="Q158" s="27" t="e">
        <f>VLOOKUP(Q56,LETRAS!$A$1:$B$63,2,FALSE)*Q157</f>
        <v>#N/A</v>
      </c>
      <c r="R158" s="27" t="e">
        <f>VLOOKUP(R56,LETRAS!$A$1:$B$63,2,FALSE)*R157</f>
        <v>#N/A</v>
      </c>
      <c r="S158" s="27" t="e">
        <f>VLOOKUP(S56,LETRAS!$A$1:$B$63,2,FALSE)*S157</f>
        <v>#N/A</v>
      </c>
      <c r="T158" s="27" t="e">
        <f>VLOOKUP(T56,LETRAS!$A$1:$B$63,2,FALSE)*T157</f>
        <v>#N/A</v>
      </c>
      <c r="U158" s="27" t="e">
        <f>VLOOKUP(U56,LETRAS!$A$1:$B$63,2,FALSE)*U157</f>
        <v>#N/A</v>
      </c>
      <c r="V158" s="27" t="e">
        <f>VLOOKUP(V56,LETRAS!$A$1:$B$63,2,FALSE)*V157</f>
        <v>#N/A</v>
      </c>
      <c r="W158" s="27" t="e">
        <f>VLOOKUP(W56,LETRAS!$A$1:$B$63,2,FALSE)*W157</f>
        <v>#N/A</v>
      </c>
      <c r="X158" s="27" t="e">
        <f>VLOOKUP(X56,LETRAS!$A$1:$B$63,2,FALSE)*X157</f>
        <v>#N/A</v>
      </c>
      <c r="Y158" s="27" t="e">
        <f>VLOOKUP(Y56,LETRAS!$A$1:$B$63,2,FALSE)*Y157</f>
        <v>#N/A</v>
      </c>
      <c r="Z158" s="27" t="e">
        <f>VLOOKUP(Z56,LETRAS!$A$1:$B$63,2,FALSE)*Z157</f>
        <v>#N/A</v>
      </c>
      <c r="AA158" s="27" t="e">
        <f>VLOOKUP(AA56,LETRAS!$A$1:$B$63,2,FALSE)*AA157</f>
        <v>#N/A</v>
      </c>
      <c r="AB158" s="27" t="e">
        <f>VLOOKUP(AB56,LETRAS!$A$1:$B$63,2,FALSE)*AB157</f>
        <v>#N/A</v>
      </c>
      <c r="AC158" s="27" t="e">
        <f>VLOOKUP(AC56,LETRAS!$A$1:$B$63,2,FALSE)*AC157</f>
        <v>#N/A</v>
      </c>
      <c r="AD158" s="27" t="e">
        <f>VLOOKUP(AD56,LETRAS!$A$1:$B$63,2,FALSE)*AD157</f>
        <v>#N/A</v>
      </c>
      <c r="AE158" s="27" t="e">
        <f>VLOOKUP(AE56,LETRAS!$A$1:$B$63,2,FALSE)*AE157</f>
        <v>#N/A</v>
      </c>
      <c r="AF158" s="27" t="e">
        <f>VLOOKUP(AF56,LETRAS!$A$1:$B$63,2,FALSE)*AF157</f>
        <v>#N/A</v>
      </c>
      <c r="AG158" s="27" t="e">
        <f>VLOOKUP(AG56,LETRAS!$A$1:$B$63,2,FALSE)*AG157</f>
        <v>#N/A</v>
      </c>
      <c r="AH158" s="27" t="e">
        <f>VLOOKUP(AH56,LETRAS!$A$1:$B$63,2,FALSE)*AH157</f>
        <v>#N/A</v>
      </c>
      <c r="AI158" s="27" t="e">
        <f>VLOOKUP(AI56,LETRAS!$A$1:$B$63,2,FALSE)*AI157</f>
        <v>#N/A</v>
      </c>
    </row>
    <row r="159" spans="7:35">
      <c r="G159" s="31">
        <f>IF(MOD(C57,2)=0,$B$5,$D$5)</f>
        <v>1</v>
      </c>
      <c r="H159" s="31">
        <f t="shared" ref="H159:AI159" si="113">+IF(G159=$B$5,$D$5,$B$5)</f>
        <v>2</v>
      </c>
      <c r="I159" s="31">
        <f t="shared" si="113"/>
        <v>1</v>
      </c>
      <c r="J159" s="31">
        <f t="shared" si="113"/>
        <v>2</v>
      </c>
      <c r="K159" s="31">
        <f t="shared" si="113"/>
        <v>1</v>
      </c>
      <c r="L159" s="31">
        <f t="shared" si="113"/>
        <v>2</v>
      </c>
      <c r="M159" s="31">
        <f t="shared" si="113"/>
        <v>1</v>
      </c>
      <c r="N159" s="31">
        <f t="shared" si="113"/>
        <v>2</v>
      </c>
      <c r="O159" s="31">
        <f t="shared" si="113"/>
        <v>1</v>
      </c>
      <c r="P159" s="31">
        <f t="shared" si="113"/>
        <v>2</v>
      </c>
      <c r="Q159" s="31">
        <f t="shared" si="113"/>
        <v>1</v>
      </c>
      <c r="R159" s="31">
        <f t="shared" si="113"/>
        <v>2</v>
      </c>
      <c r="S159" s="31">
        <f t="shared" si="113"/>
        <v>1</v>
      </c>
      <c r="T159" s="31">
        <f t="shared" si="113"/>
        <v>2</v>
      </c>
      <c r="U159" s="31">
        <f t="shared" si="113"/>
        <v>1</v>
      </c>
      <c r="V159" s="31">
        <f t="shared" si="113"/>
        <v>2</v>
      </c>
      <c r="W159" s="31">
        <f t="shared" si="113"/>
        <v>1</v>
      </c>
      <c r="X159" s="31">
        <f t="shared" si="113"/>
        <v>2</v>
      </c>
      <c r="Y159" s="31">
        <f t="shared" si="113"/>
        <v>1</v>
      </c>
      <c r="Z159" s="31">
        <f t="shared" si="113"/>
        <v>2</v>
      </c>
      <c r="AA159" s="31">
        <f t="shared" si="113"/>
        <v>1</v>
      </c>
      <c r="AB159" s="31">
        <f t="shared" si="113"/>
        <v>2</v>
      </c>
      <c r="AC159" s="31">
        <f t="shared" si="113"/>
        <v>1</v>
      </c>
      <c r="AD159" s="31">
        <f t="shared" si="113"/>
        <v>2</v>
      </c>
      <c r="AE159" s="31">
        <f t="shared" si="113"/>
        <v>1</v>
      </c>
      <c r="AF159" s="31">
        <f t="shared" si="113"/>
        <v>2</v>
      </c>
      <c r="AG159" s="31">
        <f t="shared" si="113"/>
        <v>1</v>
      </c>
      <c r="AH159" s="31">
        <f t="shared" si="113"/>
        <v>2</v>
      </c>
      <c r="AI159" s="31">
        <f t="shared" si="113"/>
        <v>1</v>
      </c>
    </row>
    <row r="160" spans="7:35">
      <c r="G160" s="32">
        <f>VLOOKUP(G57,LETRAS!$A$1:$B$63,2,FALSE)*G159</f>
        <v>1</v>
      </c>
      <c r="H160" s="32">
        <f>VLOOKUP(H57,LETRAS!$A$1:$B$63,2,FALSE)*H159</f>
        <v>0</v>
      </c>
      <c r="I160" s="32">
        <f>VLOOKUP(I57,LETRAS!$A$1:$B$63,2,FALSE)*I159</f>
        <v>5</v>
      </c>
      <c r="J160" s="32">
        <f>VLOOKUP(J57,LETRAS!$A$1:$B$63,2,FALSE)*J159</f>
        <v>0</v>
      </c>
      <c r="K160" s="32" t="e">
        <f>VLOOKUP(K57,LETRAS!$A$1:$B$63,2,FALSE)*K159</f>
        <v>#N/A</v>
      </c>
      <c r="L160" s="32" t="e">
        <f>VLOOKUP(L57,LETRAS!$A$1:$B$63,2,FALSE)*L159</f>
        <v>#N/A</v>
      </c>
      <c r="M160" s="32" t="e">
        <f>VLOOKUP(M57,LETRAS!$A$1:$B$63,2,FALSE)*M159</f>
        <v>#N/A</v>
      </c>
      <c r="N160" s="32" t="e">
        <f>VLOOKUP(N57,LETRAS!$A$1:$B$63,2,FALSE)*N159</f>
        <v>#N/A</v>
      </c>
      <c r="O160" s="32" t="e">
        <f>VLOOKUP(O57,LETRAS!$A$1:$B$63,2,FALSE)*O159</f>
        <v>#N/A</v>
      </c>
      <c r="P160" s="32" t="e">
        <f>VLOOKUP(P57,LETRAS!$A$1:$B$63,2,FALSE)*P159</f>
        <v>#N/A</v>
      </c>
      <c r="Q160" s="32" t="e">
        <f>VLOOKUP(Q57,LETRAS!$A$1:$B$63,2,FALSE)*Q159</f>
        <v>#N/A</v>
      </c>
      <c r="R160" s="32" t="e">
        <f>VLOOKUP(R57,LETRAS!$A$1:$B$63,2,FALSE)*R159</f>
        <v>#N/A</v>
      </c>
      <c r="S160" s="32" t="e">
        <f>VLOOKUP(S57,LETRAS!$A$1:$B$63,2,FALSE)*S159</f>
        <v>#N/A</v>
      </c>
      <c r="T160" s="32" t="e">
        <f>VLOOKUP(T57,LETRAS!$A$1:$B$63,2,FALSE)*T159</f>
        <v>#N/A</v>
      </c>
      <c r="U160" s="32" t="e">
        <f>VLOOKUP(U57,LETRAS!$A$1:$B$63,2,FALSE)*U159</f>
        <v>#N/A</v>
      </c>
      <c r="V160" s="32" t="e">
        <f>VLOOKUP(V57,LETRAS!$A$1:$B$63,2,FALSE)*V159</f>
        <v>#N/A</v>
      </c>
      <c r="W160" s="32" t="e">
        <f>VLOOKUP(W57,LETRAS!$A$1:$B$63,2,FALSE)*W159</f>
        <v>#N/A</v>
      </c>
      <c r="X160" s="32" t="e">
        <f>VLOOKUP(X57,LETRAS!$A$1:$B$63,2,FALSE)*X159</f>
        <v>#N/A</v>
      </c>
      <c r="Y160" s="32" t="e">
        <f>VLOOKUP(Y57,LETRAS!$A$1:$B$63,2,FALSE)*Y159</f>
        <v>#N/A</v>
      </c>
      <c r="Z160" s="32" t="e">
        <f>VLOOKUP(Z57,LETRAS!$A$1:$B$63,2,FALSE)*Z159</f>
        <v>#N/A</v>
      </c>
      <c r="AA160" s="32" t="e">
        <f>VLOOKUP(AA57,LETRAS!$A$1:$B$63,2,FALSE)*AA159</f>
        <v>#N/A</v>
      </c>
      <c r="AB160" s="32" t="e">
        <f>VLOOKUP(AB57,LETRAS!$A$1:$B$63,2,FALSE)*AB159</f>
        <v>#N/A</v>
      </c>
      <c r="AC160" s="32" t="e">
        <f>VLOOKUP(AC57,LETRAS!$A$1:$B$63,2,FALSE)*AC159</f>
        <v>#N/A</v>
      </c>
      <c r="AD160" s="32" t="e">
        <f>VLOOKUP(AD57,LETRAS!$A$1:$B$63,2,FALSE)*AD159</f>
        <v>#N/A</v>
      </c>
      <c r="AE160" s="32" t="e">
        <f>VLOOKUP(AE57,LETRAS!$A$1:$B$63,2,FALSE)*AE159</f>
        <v>#N/A</v>
      </c>
      <c r="AF160" s="32" t="e">
        <f>VLOOKUP(AF57,LETRAS!$A$1:$B$63,2,FALSE)*AF159</f>
        <v>#N/A</v>
      </c>
      <c r="AG160" s="32" t="e">
        <f>VLOOKUP(AG57,LETRAS!$A$1:$B$63,2,FALSE)*AG159</f>
        <v>#N/A</v>
      </c>
      <c r="AH160" s="32" t="e">
        <f>VLOOKUP(AH57,LETRAS!$A$1:$B$63,2,FALSE)*AH159</f>
        <v>#N/A</v>
      </c>
      <c r="AI160" s="32" t="e">
        <f>VLOOKUP(AI57,LETRAS!$A$1:$B$63,2,FALSE)*AI159</f>
        <v>#N/A</v>
      </c>
    </row>
    <row r="162" s="5" customFormat="1" ht="25.5" spans="2:39">
      <c r="B162" s="23"/>
      <c r="G162" s="33" t="s">
        <v>6</v>
      </c>
      <c r="H162" s="33" t="s">
        <v>7</v>
      </c>
      <c r="I162" s="33" t="s">
        <v>8</v>
      </c>
      <c r="J162" s="33" t="s">
        <v>9</v>
      </c>
      <c r="K162" s="33" t="s">
        <v>10</v>
      </c>
      <c r="L162" s="33" t="s">
        <v>11</v>
      </c>
      <c r="M162" s="33" t="s">
        <v>12</v>
      </c>
      <c r="N162" s="33" t="s">
        <v>13</v>
      </c>
      <c r="O162" s="33" t="s">
        <v>14</v>
      </c>
      <c r="P162" s="33" t="s">
        <v>15</v>
      </c>
      <c r="Q162" s="33" t="s">
        <v>16</v>
      </c>
      <c r="R162" s="33" t="s">
        <v>17</v>
      </c>
      <c r="S162" s="33" t="s">
        <v>18</v>
      </c>
      <c r="T162" s="33" t="s">
        <v>19</v>
      </c>
      <c r="U162" s="33" t="s">
        <v>20</v>
      </c>
      <c r="V162" s="33" t="s">
        <v>21</v>
      </c>
      <c r="W162" s="33" t="s">
        <v>22</v>
      </c>
      <c r="X162" s="33" t="s">
        <v>23</v>
      </c>
      <c r="Y162" s="33" t="s">
        <v>24</v>
      </c>
      <c r="Z162" s="33" t="s">
        <v>25</v>
      </c>
      <c r="AA162" s="33" t="s">
        <v>26</v>
      </c>
      <c r="AB162" s="33" t="s">
        <v>27</v>
      </c>
      <c r="AC162" s="33" t="s">
        <v>28</v>
      </c>
      <c r="AD162" s="33" t="s">
        <v>29</v>
      </c>
      <c r="AE162" s="33" t="s">
        <v>30</v>
      </c>
      <c r="AF162" s="33" t="s">
        <v>31</v>
      </c>
      <c r="AG162" s="33" t="s">
        <v>32</v>
      </c>
      <c r="AH162" s="33" t="s">
        <v>33</v>
      </c>
      <c r="AI162" s="33" t="s">
        <v>34</v>
      </c>
      <c r="AJ162" s="37" t="s">
        <v>35</v>
      </c>
      <c r="AK162" s="37" t="s">
        <v>36</v>
      </c>
      <c r="AL162" s="37" t="s">
        <v>37</v>
      </c>
      <c r="AM162" s="24" t="s">
        <v>38</v>
      </c>
    </row>
    <row r="163" ht="15.75" spans="7:40">
      <c r="G163" s="34">
        <f>+IF(LEN(G62)=1,G62,IF(MID(G62,1,1)+MID(G62,2,1)&gt;9,(MID(G62,1,1)+MID(G62,2,1)-9),MID(G62,1,1)+MID(G62,2,1)))</f>
        <v>0</v>
      </c>
      <c r="H163" s="34" t="e">
        <f t="shared" ref="H163:AI163" si="114">+IF(LEN(H62)=1,H62,IF(MID(H62,1,1)+MID(H62,2,1)&gt;9,(MID(H62,1,1)+MID(H62,2,1)-9),MID(H62,1,1)+MID(H62,2,1)))</f>
        <v>#N/A</v>
      </c>
      <c r="I163" s="34" t="e">
        <f t="shared" si="114"/>
        <v>#N/A</v>
      </c>
      <c r="J163" s="34" t="e">
        <f t="shared" si="114"/>
        <v>#N/A</v>
      </c>
      <c r="K163" s="34" t="e">
        <f t="shared" si="114"/>
        <v>#N/A</v>
      </c>
      <c r="L163" s="34" t="e">
        <f t="shared" si="114"/>
        <v>#N/A</v>
      </c>
      <c r="M163" s="34" t="e">
        <f t="shared" si="114"/>
        <v>#N/A</v>
      </c>
      <c r="N163" s="34" t="e">
        <f t="shared" si="114"/>
        <v>#N/A</v>
      </c>
      <c r="O163" s="34" t="e">
        <f t="shared" si="114"/>
        <v>#N/A</v>
      </c>
      <c r="P163" s="34" t="e">
        <f t="shared" si="114"/>
        <v>#N/A</v>
      </c>
      <c r="Q163" s="34" t="e">
        <f t="shared" si="114"/>
        <v>#N/A</v>
      </c>
      <c r="R163" s="34" t="e">
        <f t="shared" si="114"/>
        <v>#N/A</v>
      </c>
      <c r="S163" s="34" t="e">
        <f t="shared" si="114"/>
        <v>#N/A</v>
      </c>
      <c r="T163" s="34" t="e">
        <f t="shared" si="114"/>
        <v>#N/A</v>
      </c>
      <c r="U163" s="34" t="e">
        <f t="shared" si="114"/>
        <v>#N/A</v>
      </c>
      <c r="V163" s="34" t="e">
        <f t="shared" si="114"/>
        <v>#N/A</v>
      </c>
      <c r="W163" s="34" t="e">
        <f t="shared" si="114"/>
        <v>#N/A</v>
      </c>
      <c r="X163" s="34" t="e">
        <f t="shared" si="114"/>
        <v>#N/A</v>
      </c>
      <c r="Y163" s="34" t="e">
        <f t="shared" si="114"/>
        <v>#N/A</v>
      </c>
      <c r="Z163" s="34" t="e">
        <f t="shared" si="114"/>
        <v>#N/A</v>
      </c>
      <c r="AA163" s="34" t="e">
        <f t="shared" si="114"/>
        <v>#N/A</v>
      </c>
      <c r="AB163" s="34" t="e">
        <f t="shared" si="114"/>
        <v>#N/A</v>
      </c>
      <c r="AC163" s="34" t="e">
        <f t="shared" si="114"/>
        <v>#N/A</v>
      </c>
      <c r="AD163" s="34" t="e">
        <f t="shared" si="114"/>
        <v>#N/A</v>
      </c>
      <c r="AE163" s="34" t="e">
        <f t="shared" si="114"/>
        <v>#N/A</v>
      </c>
      <c r="AF163" s="34" t="e">
        <f t="shared" si="114"/>
        <v>#N/A</v>
      </c>
      <c r="AG163" s="34" t="e">
        <f t="shared" si="114"/>
        <v>#N/A</v>
      </c>
      <c r="AH163" s="34" t="e">
        <f t="shared" si="114"/>
        <v>#N/A</v>
      </c>
      <c r="AI163" s="34" t="e">
        <f t="shared" si="114"/>
        <v>#N/A</v>
      </c>
      <c r="AJ163" s="38">
        <f t="shared" ref="AJ163:AJ177" si="115">SUMIF(G163:AI163,"&gt;0")</f>
        <v>0</v>
      </c>
      <c r="AK163" s="39">
        <f t="shared" ref="AK163:AK167" si="116">IF(LEN(AJ163)&gt;2,CONCATENATE(MID(AJ163,2,1),MID(AJ163,3,1)),AJ163)</f>
        <v>0</v>
      </c>
      <c r="AL163" s="38">
        <f t="shared" ref="AL163:AL177" si="117">IF(AK163&gt;10,(+LEFT(AK163,1)*10)-(AK163-10),10-AK163)</f>
        <v>10</v>
      </c>
      <c r="AM163" s="40">
        <f>+IF(AL163&lt;10,AL163,0)</f>
        <v>0</v>
      </c>
      <c r="AN163" s="41"/>
    </row>
    <row r="164" ht="15.75" spans="7:40">
      <c r="G164" s="34">
        <f t="shared" ref="G164:AH164" si="118">+IF(LEN(G64)=1,G64,IF(MID(G64,1,1)+MID(G64,2,1)&gt;9,(MID(G64,1,1)+MID(G64,2,1)-9),MID(G64,1,1)+MID(G64,2,1)))</f>
        <v>2</v>
      </c>
      <c r="H164" s="34" t="e">
        <f t="shared" si="118"/>
        <v>#N/A</v>
      </c>
      <c r="I164" s="34" t="e">
        <f t="shared" si="118"/>
        <v>#N/A</v>
      </c>
      <c r="J164" s="34" t="e">
        <f t="shared" si="118"/>
        <v>#N/A</v>
      </c>
      <c r="K164" s="34" t="e">
        <f t="shared" si="118"/>
        <v>#N/A</v>
      </c>
      <c r="L164" s="34" t="e">
        <f t="shared" si="118"/>
        <v>#N/A</v>
      </c>
      <c r="M164" s="34" t="e">
        <f t="shared" si="118"/>
        <v>#N/A</v>
      </c>
      <c r="N164" s="34" t="e">
        <f t="shared" si="118"/>
        <v>#N/A</v>
      </c>
      <c r="O164" s="34" t="e">
        <f t="shared" si="118"/>
        <v>#N/A</v>
      </c>
      <c r="P164" s="34" t="e">
        <f t="shared" si="118"/>
        <v>#N/A</v>
      </c>
      <c r="Q164" s="34" t="e">
        <f t="shared" si="118"/>
        <v>#N/A</v>
      </c>
      <c r="R164" s="34" t="e">
        <f t="shared" si="118"/>
        <v>#N/A</v>
      </c>
      <c r="S164" s="34" t="e">
        <f t="shared" si="118"/>
        <v>#N/A</v>
      </c>
      <c r="T164" s="34" t="e">
        <f t="shared" si="118"/>
        <v>#N/A</v>
      </c>
      <c r="U164" s="34" t="e">
        <f t="shared" si="118"/>
        <v>#N/A</v>
      </c>
      <c r="V164" s="34" t="e">
        <f t="shared" si="118"/>
        <v>#N/A</v>
      </c>
      <c r="W164" s="34" t="e">
        <f t="shared" si="118"/>
        <v>#N/A</v>
      </c>
      <c r="X164" s="34" t="e">
        <f t="shared" si="118"/>
        <v>#N/A</v>
      </c>
      <c r="Y164" s="34" t="e">
        <f t="shared" si="118"/>
        <v>#N/A</v>
      </c>
      <c r="Z164" s="34" t="e">
        <f t="shared" si="118"/>
        <v>#N/A</v>
      </c>
      <c r="AA164" s="34" t="e">
        <f t="shared" si="118"/>
        <v>#N/A</v>
      </c>
      <c r="AB164" s="34" t="e">
        <f t="shared" si="118"/>
        <v>#N/A</v>
      </c>
      <c r="AC164" s="34" t="e">
        <f t="shared" si="118"/>
        <v>#N/A</v>
      </c>
      <c r="AD164" s="34" t="e">
        <f t="shared" si="118"/>
        <v>#N/A</v>
      </c>
      <c r="AE164" s="34" t="e">
        <f t="shared" si="118"/>
        <v>#N/A</v>
      </c>
      <c r="AF164" s="34" t="e">
        <f t="shared" si="118"/>
        <v>#N/A</v>
      </c>
      <c r="AG164" s="34" t="e">
        <f t="shared" si="118"/>
        <v>#N/A</v>
      </c>
      <c r="AH164" s="34" t="e">
        <f t="shared" si="118"/>
        <v>#N/A</v>
      </c>
      <c r="AI164" s="34" t="e">
        <f t="shared" ref="AI164" si="119">+IF(LEN(AI64)=1,AI64,IF(MID(AI64,1,1)+MID(AI64,2,1)&gt;9,(MID(AI64,1,1)+MID(AI64,2,1)-9),MID(AI64,1,1)+MID(AI64,2,1)))</f>
        <v>#N/A</v>
      </c>
      <c r="AJ164" s="38">
        <f t="shared" si="115"/>
        <v>2</v>
      </c>
      <c r="AK164" s="39">
        <f t="shared" si="116"/>
        <v>2</v>
      </c>
      <c r="AL164" s="38">
        <f t="shared" si="117"/>
        <v>8</v>
      </c>
      <c r="AM164" s="40">
        <f t="shared" ref="AM164:AM169" si="120">+IF(AL164&lt;10,AL164,0)</f>
        <v>8</v>
      </c>
      <c r="AN164" s="41"/>
    </row>
    <row r="165" ht="15.75" spans="7:40">
      <c r="G165" s="34">
        <f t="shared" ref="G165:AH165" si="121">+IF(LEN(G66)=1,G66,IF(MID(G66,1,1)+MID(G66,2,1)&gt;9,(MID(G66,1,1)+MID(G66,2,1)-9),MID(G66,1,1)+MID(G66,2,1)))</f>
        <v>4</v>
      </c>
      <c r="H165" s="34" t="e">
        <f t="shared" si="121"/>
        <v>#N/A</v>
      </c>
      <c r="I165" s="34" t="e">
        <f t="shared" si="121"/>
        <v>#N/A</v>
      </c>
      <c r="J165" s="34" t="e">
        <f t="shared" si="121"/>
        <v>#N/A</v>
      </c>
      <c r="K165" s="34" t="e">
        <f t="shared" si="121"/>
        <v>#N/A</v>
      </c>
      <c r="L165" s="34" t="e">
        <f t="shared" si="121"/>
        <v>#N/A</v>
      </c>
      <c r="M165" s="34" t="e">
        <f t="shared" si="121"/>
        <v>#N/A</v>
      </c>
      <c r="N165" s="34" t="e">
        <f t="shared" si="121"/>
        <v>#N/A</v>
      </c>
      <c r="O165" s="34" t="e">
        <f t="shared" si="121"/>
        <v>#N/A</v>
      </c>
      <c r="P165" s="34" t="e">
        <f t="shared" si="121"/>
        <v>#N/A</v>
      </c>
      <c r="Q165" s="34" t="e">
        <f t="shared" si="121"/>
        <v>#N/A</v>
      </c>
      <c r="R165" s="34" t="e">
        <f t="shared" si="121"/>
        <v>#N/A</v>
      </c>
      <c r="S165" s="34" t="e">
        <f t="shared" si="121"/>
        <v>#N/A</v>
      </c>
      <c r="T165" s="34" t="e">
        <f t="shared" si="121"/>
        <v>#N/A</v>
      </c>
      <c r="U165" s="34" t="e">
        <f t="shared" si="121"/>
        <v>#N/A</v>
      </c>
      <c r="V165" s="34" t="e">
        <f t="shared" si="121"/>
        <v>#N/A</v>
      </c>
      <c r="W165" s="34" t="e">
        <f t="shared" si="121"/>
        <v>#N/A</v>
      </c>
      <c r="X165" s="34" t="e">
        <f t="shared" si="121"/>
        <v>#N/A</v>
      </c>
      <c r="Y165" s="34" t="e">
        <f t="shared" si="121"/>
        <v>#N/A</v>
      </c>
      <c r="Z165" s="34" t="e">
        <f t="shared" si="121"/>
        <v>#N/A</v>
      </c>
      <c r="AA165" s="34" t="e">
        <f t="shared" si="121"/>
        <v>#N/A</v>
      </c>
      <c r="AB165" s="34" t="e">
        <f t="shared" si="121"/>
        <v>#N/A</v>
      </c>
      <c r="AC165" s="34" t="e">
        <f t="shared" si="121"/>
        <v>#N/A</v>
      </c>
      <c r="AD165" s="34" t="e">
        <f t="shared" si="121"/>
        <v>#N/A</v>
      </c>
      <c r="AE165" s="34" t="e">
        <f t="shared" si="121"/>
        <v>#N/A</v>
      </c>
      <c r="AF165" s="34" t="e">
        <f t="shared" si="121"/>
        <v>#N/A</v>
      </c>
      <c r="AG165" s="34" t="e">
        <f t="shared" si="121"/>
        <v>#N/A</v>
      </c>
      <c r="AH165" s="34" t="e">
        <f t="shared" si="121"/>
        <v>#N/A</v>
      </c>
      <c r="AI165" s="34" t="e">
        <f t="shared" ref="AI165" si="122">+IF(LEN(AI66)=1,AI66,IF(MID(AI66,1,1)+MID(AI66,2,1)&gt;9,(MID(AI66,1,1)+MID(AI66,2,1)-9),MID(AI66,1,1)+MID(AI66,2,1)))</f>
        <v>#N/A</v>
      </c>
      <c r="AJ165" s="38">
        <f t="shared" si="115"/>
        <v>4</v>
      </c>
      <c r="AK165" s="39">
        <f t="shared" si="116"/>
        <v>4</v>
      </c>
      <c r="AL165" s="38">
        <f t="shared" si="117"/>
        <v>6</v>
      </c>
      <c r="AM165" s="40">
        <f t="shared" si="120"/>
        <v>6</v>
      </c>
      <c r="AN165" s="41"/>
    </row>
    <row r="166" ht="15.75" spans="7:40">
      <c r="G166" s="34">
        <f t="shared" ref="G166:AH166" si="123">+IF(LEN(G68)=1,G68,IF(MID(G68,1,1)+MID(G68,2,1)&gt;9,(MID(G68,1,1)+MID(G68,2,1)-9),MID(G68,1,1)+MID(G68,2,1)))</f>
        <v>6</v>
      </c>
      <c r="H166" s="34" t="e">
        <f t="shared" si="123"/>
        <v>#N/A</v>
      </c>
      <c r="I166" s="34" t="e">
        <f t="shared" si="123"/>
        <v>#N/A</v>
      </c>
      <c r="J166" s="34" t="e">
        <f t="shared" si="123"/>
        <v>#N/A</v>
      </c>
      <c r="K166" s="34" t="e">
        <f t="shared" si="123"/>
        <v>#N/A</v>
      </c>
      <c r="L166" s="34" t="e">
        <f t="shared" si="123"/>
        <v>#N/A</v>
      </c>
      <c r="M166" s="34" t="e">
        <f t="shared" si="123"/>
        <v>#N/A</v>
      </c>
      <c r="N166" s="34" t="e">
        <f t="shared" si="123"/>
        <v>#N/A</v>
      </c>
      <c r="O166" s="34" t="e">
        <f t="shared" si="123"/>
        <v>#N/A</v>
      </c>
      <c r="P166" s="34" t="e">
        <f t="shared" si="123"/>
        <v>#N/A</v>
      </c>
      <c r="Q166" s="34" t="e">
        <f t="shared" si="123"/>
        <v>#N/A</v>
      </c>
      <c r="R166" s="34" t="e">
        <f t="shared" si="123"/>
        <v>#N/A</v>
      </c>
      <c r="S166" s="34" t="e">
        <f t="shared" si="123"/>
        <v>#N/A</v>
      </c>
      <c r="T166" s="34" t="e">
        <f t="shared" si="123"/>
        <v>#N/A</v>
      </c>
      <c r="U166" s="34" t="e">
        <f t="shared" si="123"/>
        <v>#N/A</v>
      </c>
      <c r="V166" s="34" t="e">
        <f t="shared" si="123"/>
        <v>#N/A</v>
      </c>
      <c r="W166" s="34" t="e">
        <f t="shared" si="123"/>
        <v>#N/A</v>
      </c>
      <c r="X166" s="34" t="e">
        <f t="shared" si="123"/>
        <v>#N/A</v>
      </c>
      <c r="Y166" s="34" t="e">
        <f t="shared" si="123"/>
        <v>#N/A</v>
      </c>
      <c r="Z166" s="34" t="e">
        <f t="shared" si="123"/>
        <v>#N/A</v>
      </c>
      <c r="AA166" s="34" t="e">
        <f t="shared" si="123"/>
        <v>#N/A</v>
      </c>
      <c r="AB166" s="34" t="e">
        <f t="shared" si="123"/>
        <v>#N/A</v>
      </c>
      <c r="AC166" s="34" t="e">
        <f t="shared" si="123"/>
        <v>#N/A</v>
      </c>
      <c r="AD166" s="34" t="e">
        <f t="shared" si="123"/>
        <v>#N/A</v>
      </c>
      <c r="AE166" s="34" t="e">
        <f t="shared" si="123"/>
        <v>#N/A</v>
      </c>
      <c r="AF166" s="34" t="e">
        <f t="shared" si="123"/>
        <v>#N/A</v>
      </c>
      <c r="AG166" s="34" t="e">
        <f t="shared" si="123"/>
        <v>#N/A</v>
      </c>
      <c r="AH166" s="34" t="e">
        <f t="shared" si="123"/>
        <v>#N/A</v>
      </c>
      <c r="AI166" s="34" t="e">
        <f t="shared" ref="AI166" si="124">+IF(LEN(AI68)=1,AI68,IF(MID(AI68,1,1)+MID(AI68,2,1)&gt;9,(MID(AI68,1,1)+MID(AI68,2,1)-9),MID(AI68,1,1)+MID(AI68,2,1)))</f>
        <v>#N/A</v>
      </c>
      <c r="AJ166" s="38">
        <f t="shared" si="115"/>
        <v>6</v>
      </c>
      <c r="AK166" s="39">
        <f t="shared" si="116"/>
        <v>6</v>
      </c>
      <c r="AL166" s="38">
        <f t="shared" si="117"/>
        <v>4</v>
      </c>
      <c r="AM166" s="40">
        <f t="shared" si="120"/>
        <v>4</v>
      </c>
      <c r="AN166" s="41"/>
    </row>
    <row r="167" ht="15.75" spans="7:40">
      <c r="G167" s="34">
        <f t="shared" ref="G167:AH167" si="125">+IF(LEN(G70)=1,G70,IF(MID(G70,1,1)+MID(G70,2,1)&gt;9,(MID(G70,1,1)+MID(G70,2,1)-9),MID(G70,1,1)+MID(G70,2,1)))</f>
        <v>8</v>
      </c>
      <c r="H167" s="34" t="e">
        <f t="shared" si="125"/>
        <v>#N/A</v>
      </c>
      <c r="I167" s="34" t="e">
        <f t="shared" si="125"/>
        <v>#N/A</v>
      </c>
      <c r="J167" s="34" t="e">
        <f t="shared" si="125"/>
        <v>#N/A</v>
      </c>
      <c r="K167" s="34" t="e">
        <f t="shared" si="125"/>
        <v>#N/A</v>
      </c>
      <c r="L167" s="34" t="e">
        <f t="shared" si="125"/>
        <v>#N/A</v>
      </c>
      <c r="M167" s="34" t="e">
        <f t="shared" si="125"/>
        <v>#N/A</v>
      </c>
      <c r="N167" s="34" t="e">
        <f t="shared" si="125"/>
        <v>#N/A</v>
      </c>
      <c r="O167" s="34" t="e">
        <f t="shared" si="125"/>
        <v>#N/A</v>
      </c>
      <c r="P167" s="34" t="e">
        <f t="shared" si="125"/>
        <v>#N/A</v>
      </c>
      <c r="Q167" s="34" t="e">
        <f t="shared" si="125"/>
        <v>#N/A</v>
      </c>
      <c r="R167" s="34" t="e">
        <f t="shared" si="125"/>
        <v>#N/A</v>
      </c>
      <c r="S167" s="34" t="e">
        <f t="shared" si="125"/>
        <v>#N/A</v>
      </c>
      <c r="T167" s="34" t="e">
        <f t="shared" si="125"/>
        <v>#N/A</v>
      </c>
      <c r="U167" s="34" t="e">
        <f t="shared" si="125"/>
        <v>#N/A</v>
      </c>
      <c r="V167" s="34" t="e">
        <f t="shared" si="125"/>
        <v>#N/A</v>
      </c>
      <c r="W167" s="34" t="e">
        <f t="shared" si="125"/>
        <v>#N/A</v>
      </c>
      <c r="X167" s="34" t="e">
        <f t="shared" si="125"/>
        <v>#N/A</v>
      </c>
      <c r="Y167" s="34" t="e">
        <f t="shared" si="125"/>
        <v>#N/A</v>
      </c>
      <c r="Z167" s="34" t="e">
        <f t="shared" si="125"/>
        <v>#N/A</v>
      </c>
      <c r="AA167" s="34" t="e">
        <f t="shared" si="125"/>
        <v>#N/A</v>
      </c>
      <c r="AB167" s="34" t="e">
        <f t="shared" si="125"/>
        <v>#N/A</v>
      </c>
      <c r="AC167" s="34" t="e">
        <f t="shared" si="125"/>
        <v>#N/A</v>
      </c>
      <c r="AD167" s="34" t="e">
        <f t="shared" si="125"/>
        <v>#N/A</v>
      </c>
      <c r="AE167" s="34" t="e">
        <f t="shared" si="125"/>
        <v>#N/A</v>
      </c>
      <c r="AF167" s="34" t="e">
        <f t="shared" si="125"/>
        <v>#N/A</v>
      </c>
      <c r="AG167" s="34" t="e">
        <f t="shared" si="125"/>
        <v>#N/A</v>
      </c>
      <c r="AH167" s="34" t="e">
        <f t="shared" si="125"/>
        <v>#N/A</v>
      </c>
      <c r="AI167" s="34" t="e">
        <f t="shared" ref="AI167" si="126">+IF(LEN(AI70)=1,AI70,IF(MID(AI70,1,1)+MID(AI70,2,1)&gt;9,(MID(AI70,1,1)+MID(AI70,2,1)-9),MID(AI70,1,1)+MID(AI70,2,1)))</f>
        <v>#N/A</v>
      </c>
      <c r="AJ167" s="38">
        <f t="shared" si="115"/>
        <v>8</v>
      </c>
      <c r="AK167" s="39">
        <f t="shared" si="116"/>
        <v>8</v>
      </c>
      <c r="AL167" s="38">
        <f t="shared" si="117"/>
        <v>2</v>
      </c>
      <c r="AM167" s="40">
        <f t="shared" si="120"/>
        <v>2</v>
      </c>
      <c r="AN167" s="41"/>
    </row>
    <row r="168" ht="15.75" spans="7:40">
      <c r="G168" s="34">
        <f t="shared" ref="G168:AH168" si="127">+IF(LEN(G72)=1,G72,IF(MID(G72,1,1)+MID(G72,2,1)&gt;9,(MID(G72,1,1)+MID(G72,2,1)-9),MID(G72,1,1)+MID(G72,2,1)))</f>
        <v>1</v>
      </c>
      <c r="H168" s="34" t="e">
        <f t="shared" si="127"/>
        <v>#N/A</v>
      </c>
      <c r="I168" s="34" t="e">
        <f t="shared" si="127"/>
        <v>#N/A</v>
      </c>
      <c r="J168" s="34" t="e">
        <f t="shared" si="127"/>
        <v>#N/A</v>
      </c>
      <c r="K168" s="34" t="e">
        <f t="shared" si="127"/>
        <v>#N/A</v>
      </c>
      <c r="L168" s="34" t="e">
        <f t="shared" si="127"/>
        <v>#N/A</v>
      </c>
      <c r="M168" s="34" t="e">
        <f t="shared" si="127"/>
        <v>#N/A</v>
      </c>
      <c r="N168" s="34" t="e">
        <f t="shared" si="127"/>
        <v>#N/A</v>
      </c>
      <c r="O168" s="34" t="e">
        <f t="shared" si="127"/>
        <v>#N/A</v>
      </c>
      <c r="P168" s="34" t="e">
        <f t="shared" si="127"/>
        <v>#N/A</v>
      </c>
      <c r="Q168" s="34" t="e">
        <f t="shared" si="127"/>
        <v>#N/A</v>
      </c>
      <c r="R168" s="34" t="e">
        <f t="shared" si="127"/>
        <v>#N/A</v>
      </c>
      <c r="S168" s="34" t="e">
        <f t="shared" si="127"/>
        <v>#N/A</v>
      </c>
      <c r="T168" s="34" t="e">
        <f t="shared" si="127"/>
        <v>#N/A</v>
      </c>
      <c r="U168" s="34" t="e">
        <f t="shared" si="127"/>
        <v>#N/A</v>
      </c>
      <c r="V168" s="34" t="e">
        <f t="shared" si="127"/>
        <v>#N/A</v>
      </c>
      <c r="W168" s="34" t="e">
        <f t="shared" si="127"/>
        <v>#N/A</v>
      </c>
      <c r="X168" s="34" t="e">
        <f t="shared" si="127"/>
        <v>#N/A</v>
      </c>
      <c r="Y168" s="34" t="e">
        <f t="shared" si="127"/>
        <v>#N/A</v>
      </c>
      <c r="Z168" s="34" t="e">
        <f t="shared" si="127"/>
        <v>#N/A</v>
      </c>
      <c r="AA168" s="34" t="e">
        <f t="shared" si="127"/>
        <v>#N/A</v>
      </c>
      <c r="AB168" s="34" t="e">
        <f t="shared" si="127"/>
        <v>#N/A</v>
      </c>
      <c r="AC168" s="34" t="e">
        <f t="shared" si="127"/>
        <v>#N/A</v>
      </c>
      <c r="AD168" s="34" t="e">
        <f t="shared" si="127"/>
        <v>#N/A</v>
      </c>
      <c r="AE168" s="34" t="e">
        <f t="shared" si="127"/>
        <v>#N/A</v>
      </c>
      <c r="AF168" s="34" t="e">
        <f t="shared" si="127"/>
        <v>#N/A</v>
      </c>
      <c r="AG168" s="34" t="e">
        <f t="shared" si="127"/>
        <v>#N/A</v>
      </c>
      <c r="AH168" s="34" t="e">
        <f t="shared" si="127"/>
        <v>#N/A</v>
      </c>
      <c r="AI168" s="34" t="e">
        <f t="shared" ref="AI168" si="128">+IF(LEN(AI72)=1,AI72,IF(MID(AI72,1,1)+MID(AI72,2,1)&gt;9,(MID(AI72,1,1)+MID(AI72,2,1)-9),MID(AI72,1,1)+MID(AI72,2,1)))</f>
        <v>#N/A</v>
      </c>
      <c r="AJ168" s="38">
        <f t="shared" si="115"/>
        <v>1</v>
      </c>
      <c r="AK168" s="39">
        <f t="shared" ref="AK168:AK177" si="129">IF(LEN(AJ168)&gt;2,CONCATENATE(MID(AJ168,2,1),MID(AJ168,3,1)),AJ168)</f>
        <v>1</v>
      </c>
      <c r="AL168" s="38">
        <f t="shared" si="117"/>
        <v>9</v>
      </c>
      <c r="AM168" s="40">
        <f t="shared" si="120"/>
        <v>9</v>
      </c>
      <c r="AN168" s="41"/>
    </row>
    <row r="169" ht="15.75" spans="7:40">
      <c r="G169" s="34">
        <f t="shared" ref="G169:AH169" si="130">+IF(LEN(G74)=1,G74,IF(MID(G74,1,1)+MID(G74,2,1)&gt;9,(MID(G74,1,1)+MID(G74,2,1)-9),MID(G74,1,1)+MID(G74,2,1)))</f>
        <v>3</v>
      </c>
      <c r="H169" s="34" t="e">
        <f t="shared" si="130"/>
        <v>#N/A</v>
      </c>
      <c r="I169" s="34" t="e">
        <f t="shared" si="130"/>
        <v>#N/A</v>
      </c>
      <c r="J169" s="34" t="e">
        <f t="shared" si="130"/>
        <v>#N/A</v>
      </c>
      <c r="K169" s="34" t="e">
        <f t="shared" si="130"/>
        <v>#N/A</v>
      </c>
      <c r="L169" s="34" t="e">
        <f t="shared" si="130"/>
        <v>#N/A</v>
      </c>
      <c r="M169" s="34" t="e">
        <f t="shared" si="130"/>
        <v>#N/A</v>
      </c>
      <c r="N169" s="34" t="e">
        <f t="shared" si="130"/>
        <v>#N/A</v>
      </c>
      <c r="O169" s="34" t="e">
        <f t="shared" si="130"/>
        <v>#N/A</v>
      </c>
      <c r="P169" s="34" t="e">
        <f t="shared" si="130"/>
        <v>#N/A</v>
      </c>
      <c r="Q169" s="34" t="e">
        <f t="shared" si="130"/>
        <v>#N/A</v>
      </c>
      <c r="R169" s="34" t="e">
        <f t="shared" si="130"/>
        <v>#N/A</v>
      </c>
      <c r="S169" s="34" t="e">
        <f t="shared" si="130"/>
        <v>#N/A</v>
      </c>
      <c r="T169" s="34" t="e">
        <f t="shared" si="130"/>
        <v>#N/A</v>
      </c>
      <c r="U169" s="34" t="e">
        <f t="shared" si="130"/>
        <v>#N/A</v>
      </c>
      <c r="V169" s="34" t="e">
        <f t="shared" si="130"/>
        <v>#N/A</v>
      </c>
      <c r="W169" s="34" t="e">
        <f t="shared" si="130"/>
        <v>#N/A</v>
      </c>
      <c r="X169" s="34" t="e">
        <f t="shared" si="130"/>
        <v>#N/A</v>
      </c>
      <c r="Y169" s="34" t="e">
        <f t="shared" si="130"/>
        <v>#N/A</v>
      </c>
      <c r="Z169" s="34" t="e">
        <f t="shared" si="130"/>
        <v>#N/A</v>
      </c>
      <c r="AA169" s="34" t="e">
        <f t="shared" si="130"/>
        <v>#N/A</v>
      </c>
      <c r="AB169" s="34" t="e">
        <f t="shared" si="130"/>
        <v>#N/A</v>
      </c>
      <c r="AC169" s="34" t="e">
        <f t="shared" si="130"/>
        <v>#N/A</v>
      </c>
      <c r="AD169" s="34" t="e">
        <f t="shared" si="130"/>
        <v>#N/A</v>
      </c>
      <c r="AE169" s="34" t="e">
        <f t="shared" si="130"/>
        <v>#N/A</v>
      </c>
      <c r="AF169" s="34" t="e">
        <f t="shared" si="130"/>
        <v>#N/A</v>
      </c>
      <c r="AG169" s="34" t="e">
        <f t="shared" si="130"/>
        <v>#N/A</v>
      </c>
      <c r="AH169" s="34" t="e">
        <f t="shared" si="130"/>
        <v>#N/A</v>
      </c>
      <c r="AI169" s="34" t="e">
        <f t="shared" ref="AI169" si="131">+IF(LEN(AI74)=1,AI74,IF(MID(AI74,1,1)+MID(AI74,2,1)&gt;9,(MID(AI74,1,1)+MID(AI74,2,1)-9),MID(AI74,1,1)+MID(AI74,2,1)))</f>
        <v>#N/A</v>
      </c>
      <c r="AJ169" s="38">
        <f t="shared" si="115"/>
        <v>3</v>
      </c>
      <c r="AK169" s="39">
        <f t="shared" si="129"/>
        <v>3</v>
      </c>
      <c r="AL169" s="38">
        <f t="shared" si="117"/>
        <v>7</v>
      </c>
      <c r="AM169" s="40">
        <f t="shared" si="120"/>
        <v>7</v>
      </c>
      <c r="AN169" s="41"/>
    </row>
    <row r="170" ht="15.75" spans="7:40">
      <c r="G170" s="34">
        <f t="shared" ref="G170:AH170" si="132">+IF(LEN(G76)=1,G76,IF(MID(G76,1,1)+MID(G76,2,1)&gt;9,(MID(G76,1,1)+MID(G76,2,1)-9),MID(G76,1,1)+MID(G76,2,1)))</f>
        <v>5</v>
      </c>
      <c r="H170" s="34" t="e">
        <f t="shared" si="132"/>
        <v>#N/A</v>
      </c>
      <c r="I170" s="34" t="e">
        <f t="shared" si="132"/>
        <v>#N/A</v>
      </c>
      <c r="J170" s="34" t="e">
        <f t="shared" si="132"/>
        <v>#N/A</v>
      </c>
      <c r="K170" s="34" t="e">
        <f t="shared" si="132"/>
        <v>#N/A</v>
      </c>
      <c r="L170" s="34" t="e">
        <f t="shared" si="132"/>
        <v>#N/A</v>
      </c>
      <c r="M170" s="34" t="e">
        <f t="shared" si="132"/>
        <v>#N/A</v>
      </c>
      <c r="N170" s="34" t="e">
        <f t="shared" si="132"/>
        <v>#N/A</v>
      </c>
      <c r="O170" s="34" t="e">
        <f t="shared" si="132"/>
        <v>#N/A</v>
      </c>
      <c r="P170" s="34" t="e">
        <f t="shared" si="132"/>
        <v>#N/A</v>
      </c>
      <c r="Q170" s="34" t="e">
        <f t="shared" si="132"/>
        <v>#N/A</v>
      </c>
      <c r="R170" s="34" t="e">
        <f t="shared" si="132"/>
        <v>#N/A</v>
      </c>
      <c r="S170" s="34" t="e">
        <f t="shared" si="132"/>
        <v>#N/A</v>
      </c>
      <c r="T170" s="34" t="e">
        <f t="shared" si="132"/>
        <v>#N/A</v>
      </c>
      <c r="U170" s="34" t="e">
        <f t="shared" si="132"/>
        <v>#N/A</v>
      </c>
      <c r="V170" s="34" t="e">
        <f t="shared" si="132"/>
        <v>#N/A</v>
      </c>
      <c r="W170" s="34" t="e">
        <f t="shared" si="132"/>
        <v>#N/A</v>
      </c>
      <c r="X170" s="34" t="e">
        <f t="shared" si="132"/>
        <v>#N/A</v>
      </c>
      <c r="Y170" s="34" t="e">
        <f t="shared" si="132"/>
        <v>#N/A</v>
      </c>
      <c r="Z170" s="34" t="e">
        <f t="shared" si="132"/>
        <v>#N/A</v>
      </c>
      <c r="AA170" s="34" t="e">
        <f t="shared" si="132"/>
        <v>#N/A</v>
      </c>
      <c r="AB170" s="34" t="e">
        <f t="shared" si="132"/>
        <v>#N/A</v>
      </c>
      <c r="AC170" s="34" t="e">
        <f t="shared" si="132"/>
        <v>#N/A</v>
      </c>
      <c r="AD170" s="34" t="e">
        <f t="shared" si="132"/>
        <v>#N/A</v>
      </c>
      <c r="AE170" s="34" t="e">
        <f t="shared" si="132"/>
        <v>#N/A</v>
      </c>
      <c r="AF170" s="34" t="e">
        <f t="shared" si="132"/>
        <v>#N/A</v>
      </c>
      <c r="AG170" s="34" t="e">
        <f t="shared" si="132"/>
        <v>#N/A</v>
      </c>
      <c r="AH170" s="34" t="e">
        <f t="shared" si="132"/>
        <v>#N/A</v>
      </c>
      <c r="AI170" s="34" t="e">
        <f t="shared" ref="AI170" si="133">+IF(LEN(AI76)=1,AI76,IF(MID(AI76,1,1)+MID(AI76,2,1)&gt;9,(MID(AI76,1,1)+MID(AI76,2,1)-9),MID(AI76,1,1)+MID(AI76,2,1)))</f>
        <v>#N/A</v>
      </c>
      <c r="AJ170" s="38">
        <f t="shared" si="115"/>
        <v>5</v>
      </c>
      <c r="AK170" s="39">
        <f t="shared" si="129"/>
        <v>5</v>
      </c>
      <c r="AL170" s="38">
        <f t="shared" si="117"/>
        <v>5</v>
      </c>
      <c r="AM170" s="40">
        <f t="shared" ref="AM170:AM177" si="134">+IF(AL170&lt;10,AL170,0)</f>
        <v>5</v>
      </c>
      <c r="AN170" s="42"/>
    </row>
    <row r="171" ht="15.75" spans="7:40">
      <c r="G171" s="34">
        <f t="shared" ref="G171:AH171" si="135">+IF(LEN(G78)=1,G78,IF(MID(G78,1,1)+MID(G78,2,1)&gt;9,(MID(G78,1,1)+MID(G78,2,1)-9),MID(G78,1,1)+MID(G78,2,1)))</f>
        <v>7</v>
      </c>
      <c r="H171" s="34" t="e">
        <f t="shared" si="135"/>
        <v>#N/A</v>
      </c>
      <c r="I171" s="34" t="e">
        <f t="shared" si="135"/>
        <v>#N/A</v>
      </c>
      <c r="J171" s="34" t="e">
        <f t="shared" si="135"/>
        <v>#N/A</v>
      </c>
      <c r="K171" s="34" t="e">
        <f t="shared" si="135"/>
        <v>#N/A</v>
      </c>
      <c r="L171" s="34" t="e">
        <f t="shared" si="135"/>
        <v>#N/A</v>
      </c>
      <c r="M171" s="34" t="e">
        <f t="shared" si="135"/>
        <v>#N/A</v>
      </c>
      <c r="N171" s="34" t="e">
        <f t="shared" si="135"/>
        <v>#N/A</v>
      </c>
      <c r="O171" s="34" t="e">
        <f t="shared" si="135"/>
        <v>#N/A</v>
      </c>
      <c r="P171" s="34" t="e">
        <f t="shared" si="135"/>
        <v>#N/A</v>
      </c>
      <c r="Q171" s="34" t="e">
        <f t="shared" si="135"/>
        <v>#N/A</v>
      </c>
      <c r="R171" s="34" t="e">
        <f t="shared" si="135"/>
        <v>#N/A</v>
      </c>
      <c r="S171" s="34" t="e">
        <f t="shared" si="135"/>
        <v>#N/A</v>
      </c>
      <c r="T171" s="34" t="e">
        <f t="shared" si="135"/>
        <v>#N/A</v>
      </c>
      <c r="U171" s="34" t="e">
        <f t="shared" si="135"/>
        <v>#N/A</v>
      </c>
      <c r="V171" s="34" t="e">
        <f t="shared" si="135"/>
        <v>#N/A</v>
      </c>
      <c r="W171" s="34" t="e">
        <f t="shared" si="135"/>
        <v>#N/A</v>
      </c>
      <c r="X171" s="34" t="e">
        <f t="shared" si="135"/>
        <v>#N/A</v>
      </c>
      <c r="Y171" s="34" t="e">
        <f t="shared" si="135"/>
        <v>#N/A</v>
      </c>
      <c r="Z171" s="34" t="e">
        <f t="shared" si="135"/>
        <v>#N/A</v>
      </c>
      <c r="AA171" s="34" t="e">
        <f t="shared" si="135"/>
        <v>#N/A</v>
      </c>
      <c r="AB171" s="34" t="e">
        <f t="shared" si="135"/>
        <v>#N/A</v>
      </c>
      <c r="AC171" s="34" t="e">
        <f t="shared" si="135"/>
        <v>#N/A</v>
      </c>
      <c r="AD171" s="34" t="e">
        <f t="shared" si="135"/>
        <v>#N/A</v>
      </c>
      <c r="AE171" s="34" t="e">
        <f t="shared" si="135"/>
        <v>#N/A</v>
      </c>
      <c r="AF171" s="34" t="e">
        <f t="shared" si="135"/>
        <v>#N/A</v>
      </c>
      <c r="AG171" s="34" t="e">
        <f t="shared" si="135"/>
        <v>#N/A</v>
      </c>
      <c r="AH171" s="34" t="e">
        <f t="shared" si="135"/>
        <v>#N/A</v>
      </c>
      <c r="AI171" s="34" t="e">
        <f t="shared" ref="AI171" si="136">+IF(LEN(AI78)=1,AI78,IF(MID(AI78,1,1)+MID(AI78,2,1)&gt;9,(MID(AI78,1,1)+MID(AI78,2,1)-9),MID(AI78,1,1)+MID(AI78,2,1)))</f>
        <v>#N/A</v>
      </c>
      <c r="AJ171" s="38">
        <f t="shared" si="115"/>
        <v>7</v>
      </c>
      <c r="AK171" s="39">
        <f t="shared" si="129"/>
        <v>7</v>
      </c>
      <c r="AL171" s="38">
        <f t="shared" si="117"/>
        <v>3</v>
      </c>
      <c r="AM171" s="40">
        <f t="shared" si="134"/>
        <v>3</v>
      </c>
      <c r="AN171" s="42"/>
    </row>
    <row r="172" ht="15.75" spans="7:40">
      <c r="G172" s="34">
        <f t="shared" ref="G172:AH172" si="137">+IF(LEN(G80)=1,G80,IF(MID(G80,1,1)+MID(G80,2,1)&gt;9,(MID(G80,1,1)+MID(G80,2,1)-9),MID(G80,1,1)+MID(G80,2,1)))</f>
        <v>9</v>
      </c>
      <c r="H172" s="34" t="e">
        <f t="shared" si="137"/>
        <v>#N/A</v>
      </c>
      <c r="I172" s="34" t="e">
        <f t="shared" si="137"/>
        <v>#N/A</v>
      </c>
      <c r="J172" s="34" t="e">
        <f t="shared" si="137"/>
        <v>#N/A</v>
      </c>
      <c r="K172" s="34" t="e">
        <f t="shared" si="137"/>
        <v>#N/A</v>
      </c>
      <c r="L172" s="34" t="e">
        <f t="shared" si="137"/>
        <v>#N/A</v>
      </c>
      <c r="M172" s="34" t="e">
        <f t="shared" si="137"/>
        <v>#N/A</v>
      </c>
      <c r="N172" s="34" t="e">
        <f t="shared" si="137"/>
        <v>#N/A</v>
      </c>
      <c r="O172" s="34" t="e">
        <f t="shared" si="137"/>
        <v>#N/A</v>
      </c>
      <c r="P172" s="34" t="e">
        <f t="shared" si="137"/>
        <v>#N/A</v>
      </c>
      <c r="Q172" s="34" t="e">
        <f t="shared" si="137"/>
        <v>#N/A</v>
      </c>
      <c r="R172" s="34" t="e">
        <f t="shared" si="137"/>
        <v>#N/A</v>
      </c>
      <c r="S172" s="34" t="e">
        <f t="shared" si="137"/>
        <v>#N/A</v>
      </c>
      <c r="T172" s="34" t="e">
        <f t="shared" si="137"/>
        <v>#N/A</v>
      </c>
      <c r="U172" s="34" t="e">
        <f t="shared" si="137"/>
        <v>#N/A</v>
      </c>
      <c r="V172" s="34" t="e">
        <f t="shared" si="137"/>
        <v>#N/A</v>
      </c>
      <c r="W172" s="34" t="e">
        <f t="shared" si="137"/>
        <v>#N/A</v>
      </c>
      <c r="X172" s="34" t="e">
        <f t="shared" si="137"/>
        <v>#N/A</v>
      </c>
      <c r="Y172" s="34" t="e">
        <f t="shared" si="137"/>
        <v>#N/A</v>
      </c>
      <c r="Z172" s="34" t="e">
        <f t="shared" si="137"/>
        <v>#N/A</v>
      </c>
      <c r="AA172" s="34" t="e">
        <f t="shared" si="137"/>
        <v>#N/A</v>
      </c>
      <c r="AB172" s="34" t="e">
        <f t="shared" si="137"/>
        <v>#N/A</v>
      </c>
      <c r="AC172" s="34" t="e">
        <f t="shared" si="137"/>
        <v>#N/A</v>
      </c>
      <c r="AD172" s="34" t="e">
        <f t="shared" si="137"/>
        <v>#N/A</v>
      </c>
      <c r="AE172" s="34" t="e">
        <f t="shared" si="137"/>
        <v>#N/A</v>
      </c>
      <c r="AF172" s="34" t="e">
        <f t="shared" si="137"/>
        <v>#N/A</v>
      </c>
      <c r="AG172" s="34" t="e">
        <f t="shared" si="137"/>
        <v>#N/A</v>
      </c>
      <c r="AH172" s="34" t="e">
        <f t="shared" si="137"/>
        <v>#N/A</v>
      </c>
      <c r="AI172" s="34" t="e">
        <f t="shared" ref="AI172" si="138">+IF(LEN(AI80)=1,AI80,IF(MID(AI80,1,1)+MID(AI80,2,1)&gt;9,(MID(AI80,1,1)+MID(AI80,2,1)-9),MID(AI80,1,1)+MID(AI80,2,1)))</f>
        <v>#N/A</v>
      </c>
      <c r="AJ172" s="38">
        <f t="shared" si="115"/>
        <v>9</v>
      </c>
      <c r="AK172" s="39">
        <f t="shared" si="129"/>
        <v>9</v>
      </c>
      <c r="AL172" s="38">
        <f t="shared" si="117"/>
        <v>1</v>
      </c>
      <c r="AM172" s="40">
        <f t="shared" si="134"/>
        <v>1</v>
      </c>
      <c r="AN172" s="42"/>
    </row>
    <row r="173" ht="15.75" spans="7:40">
      <c r="G173" s="34">
        <f t="shared" ref="G173:AH173" si="139">+IF(LEN(G82)=1,G82,IF(MID(G82,1,1)+MID(G82,2,1)&gt;9,(MID(G82,1,1)+MID(G82,2,1)-9),MID(G82,1,1)+MID(G82,2,1)))</f>
        <v>1</v>
      </c>
      <c r="H173" s="34">
        <f t="shared" si="139"/>
        <v>0</v>
      </c>
      <c r="I173" s="34" t="e">
        <f t="shared" si="139"/>
        <v>#N/A</v>
      </c>
      <c r="J173" s="34" t="e">
        <f t="shared" si="139"/>
        <v>#N/A</v>
      </c>
      <c r="K173" s="34" t="e">
        <f t="shared" si="139"/>
        <v>#N/A</v>
      </c>
      <c r="L173" s="34" t="e">
        <f t="shared" si="139"/>
        <v>#N/A</v>
      </c>
      <c r="M173" s="34" t="e">
        <f t="shared" si="139"/>
        <v>#N/A</v>
      </c>
      <c r="N173" s="34" t="e">
        <f t="shared" si="139"/>
        <v>#N/A</v>
      </c>
      <c r="O173" s="34" t="e">
        <f t="shared" si="139"/>
        <v>#N/A</v>
      </c>
      <c r="P173" s="34" t="e">
        <f t="shared" si="139"/>
        <v>#N/A</v>
      </c>
      <c r="Q173" s="34" t="e">
        <f t="shared" si="139"/>
        <v>#N/A</v>
      </c>
      <c r="R173" s="34" t="e">
        <f t="shared" si="139"/>
        <v>#N/A</v>
      </c>
      <c r="S173" s="34" t="e">
        <f t="shared" si="139"/>
        <v>#N/A</v>
      </c>
      <c r="T173" s="34" t="e">
        <f t="shared" si="139"/>
        <v>#N/A</v>
      </c>
      <c r="U173" s="34" t="e">
        <f t="shared" si="139"/>
        <v>#N/A</v>
      </c>
      <c r="V173" s="34" t="e">
        <f t="shared" si="139"/>
        <v>#N/A</v>
      </c>
      <c r="W173" s="34" t="e">
        <f t="shared" si="139"/>
        <v>#N/A</v>
      </c>
      <c r="X173" s="34" t="e">
        <f t="shared" si="139"/>
        <v>#N/A</v>
      </c>
      <c r="Y173" s="34" t="e">
        <f t="shared" si="139"/>
        <v>#N/A</v>
      </c>
      <c r="Z173" s="34" t="e">
        <f t="shared" si="139"/>
        <v>#N/A</v>
      </c>
      <c r="AA173" s="34" t="e">
        <f t="shared" si="139"/>
        <v>#N/A</v>
      </c>
      <c r="AB173" s="34" t="e">
        <f t="shared" si="139"/>
        <v>#N/A</v>
      </c>
      <c r="AC173" s="34" t="e">
        <f t="shared" si="139"/>
        <v>#N/A</v>
      </c>
      <c r="AD173" s="34" t="e">
        <f t="shared" si="139"/>
        <v>#N/A</v>
      </c>
      <c r="AE173" s="34" t="e">
        <f t="shared" si="139"/>
        <v>#N/A</v>
      </c>
      <c r="AF173" s="34" t="e">
        <f t="shared" si="139"/>
        <v>#N/A</v>
      </c>
      <c r="AG173" s="34" t="e">
        <f t="shared" si="139"/>
        <v>#N/A</v>
      </c>
      <c r="AH173" s="34" t="e">
        <f t="shared" si="139"/>
        <v>#N/A</v>
      </c>
      <c r="AI173" s="34" t="e">
        <f t="shared" ref="AI173" si="140">+IF(LEN(AI82)=1,AI82,IF(MID(AI82,1,1)+MID(AI82,2,1)&gt;9,(MID(AI82,1,1)+MID(AI82,2,1)-9),MID(AI82,1,1)+MID(AI82,2,1)))</f>
        <v>#N/A</v>
      </c>
      <c r="AJ173" s="38">
        <f t="shared" si="115"/>
        <v>1</v>
      </c>
      <c r="AK173" s="39">
        <f t="shared" si="129"/>
        <v>1</v>
      </c>
      <c r="AL173" s="38">
        <f t="shared" si="117"/>
        <v>9</v>
      </c>
      <c r="AM173" s="40">
        <f t="shared" si="134"/>
        <v>9</v>
      </c>
      <c r="AN173" s="42"/>
    </row>
    <row r="174" ht="15.75" spans="7:40">
      <c r="G174" s="34">
        <f t="shared" ref="G174:AH174" si="141">+IF(LEN(G84)=1,G84,IF(MID(G84,1,1)+MID(G84,2,1)&gt;9,(MID(G84,1,1)+MID(G84,2,1)-9),MID(G84,1,1)+MID(G84,2,1)))</f>
        <v>1</v>
      </c>
      <c r="H174" s="34">
        <f t="shared" si="141"/>
        <v>0</v>
      </c>
      <c r="I174" s="34">
        <f t="shared" si="141"/>
        <v>1</v>
      </c>
      <c r="J174" s="34">
        <f t="shared" si="141"/>
        <v>4</v>
      </c>
      <c r="K174" s="34" t="e">
        <f t="shared" si="141"/>
        <v>#N/A</v>
      </c>
      <c r="L174" s="34" t="e">
        <f t="shared" si="141"/>
        <v>#N/A</v>
      </c>
      <c r="M174" s="34" t="e">
        <f t="shared" si="141"/>
        <v>#N/A</v>
      </c>
      <c r="N174" s="34" t="e">
        <f t="shared" si="141"/>
        <v>#N/A</v>
      </c>
      <c r="O174" s="34" t="e">
        <f t="shared" si="141"/>
        <v>#N/A</v>
      </c>
      <c r="P174" s="34" t="e">
        <f t="shared" si="141"/>
        <v>#N/A</v>
      </c>
      <c r="Q174" s="34" t="e">
        <f t="shared" si="141"/>
        <v>#N/A</v>
      </c>
      <c r="R174" s="34" t="e">
        <f t="shared" si="141"/>
        <v>#N/A</v>
      </c>
      <c r="S174" s="34" t="e">
        <f t="shared" si="141"/>
        <v>#N/A</v>
      </c>
      <c r="T174" s="34" t="e">
        <f t="shared" si="141"/>
        <v>#N/A</v>
      </c>
      <c r="U174" s="34" t="e">
        <f t="shared" si="141"/>
        <v>#N/A</v>
      </c>
      <c r="V174" s="34" t="e">
        <f t="shared" si="141"/>
        <v>#N/A</v>
      </c>
      <c r="W174" s="34" t="e">
        <f t="shared" si="141"/>
        <v>#N/A</v>
      </c>
      <c r="X174" s="34" t="e">
        <f t="shared" si="141"/>
        <v>#N/A</v>
      </c>
      <c r="Y174" s="34" t="e">
        <f t="shared" si="141"/>
        <v>#N/A</v>
      </c>
      <c r="Z174" s="34" t="e">
        <f t="shared" si="141"/>
        <v>#N/A</v>
      </c>
      <c r="AA174" s="34" t="e">
        <f t="shared" si="141"/>
        <v>#N/A</v>
      </c>
      <c r="AB174" s="34" t="e">
        <f t="shared" si="141"/>
        <v>#N/A</v>
      </c>
      <c r="AC174" s="34" t="e">
        <f t="shared" si="141"/>
        <v>#N/A</v>
      </c>
      <c r="AD174" s="34" t="e">
        <f t="shared" si="141"/>
        <v>#N/A</v>
      </c>
      <c r="AE174" s="34" t="e">
        <f t="shared" si="141"/>
        <v>#N/A</v>
      </c>
      <c r="AF174" s="34" t="e">
        <f t="shared" si="141"/>
        <v>#N/A</v>
      </c>
      <c r="AG174" s="34" t="e">
        <f t="shared" si="141"/>
        <v>#N/A</v>
      </c>
      <c r="AH174" s="34" t="e">
        <f t="shared" si="141"/>
        <v>#N/A</v>
      </c>
      <c r="AI174" s="34" t="e">
        <f t="shared" ref="AI174" si="142">+IF(LEN(AI84)=1,AI84,IF(MID(AI84,1,1)+MID(AI84,2,1)&gt;9,(MID(AI84,1,1)+MID(AI84,2,1)-9),MID(AI84,1,1)+MID(AI84,2,1)))</f>
        <v>#N/A</v>
      </c>
      <c r="AJ174" s="38">
        <f t="shared" si="115"/>
        <v>6</v>
      </c>
      <c r="AK174" s="39">
        <f t="shared" si="129"/>
        <v>6</v>
      </c>
      <c r="AL174" s="38">
        <f t="shared" si="117"/>
        <v>4</v>
      </c>
      <c r="AM174" s="40">
        <f t="shared" si="134"/>
        <v>4</v>
      </c>
      <c r="AN174" s="42"/>
    </row>
    <row r="175" ht="15.75" spans="7:40">
      <c r="G175" s="34">
        <f t="shared" ref="G175:AH175" si="143">+IF(LEN(G86)=1,G86,IF(MID(G86,1,1)+MID(G86,2,1)&gt;9,(MID(G86,1,1)+MID(G86,2,1)-9),MID(G86,1,1)+MID(G86,2,1)))</f>
        <v>1</v>
      </c>
      <c r="H175" s="34">
        <f t="shared" si="143"/>
        <v>0</v>
      </c>
      <c r="I175" s="34">
        <f t="shared" si="143"/>
        <v>1</v>
      </c>
      <c r="J175" s="34">
        <f t="shared" si="143"/>
        <v>6</v>
      </c>
      <c r="K175" s="34" t="e">
        <f t="shared" si="143"/>
        <v>#N/A</v>
      </c>
      <c r="L175" s="34" t="e">
        <f t="shared" si="143"/>
        <v>#N/A</v>
      </c>
      <c r="M175" s="34" t="e">
        <f t="shared" si="143"/>
        <v>#N/A</v>
      </c>
      <c r="N175" s="34" t="e">
        <f t="shared" si="143"/>
        <v>#N/A</v>
      </c>
      <c r="O175" s="34" t="e">
        <f t="shared" si="143"/>
        <v>#N/A</v>
      </c>
      <c r="P175" s="34" t="e">
        <f t="shared" si="143"/>
        <v>#N/A</v>
      </c>
      <c r="Q175" s="34" t="e">
        <f t="shared" si="143"/>
        <v>#N/A</v>
      </c>
      <c r="R175" s="34" t="e">
        <f t="shared" si="143"/>
        <v>#N/A</v>
      </c>
      <c r="S175" s="34" t="e">
        <f t="shared" si="143"/>
        <v>#N/A</v>
      </c>
      <c r="T175" s="34" t="e">
        <f t="shared" si="143"/>
        <v>#N/A</v>
      </c>
      <c r="U175" s="34" t="e">
        <f t="shared" si="143"/>
        <v>#N/A</v>
      </c>
      <c r="V175" s="34" t="e">
        <f t="shared" si="143"/>
        <v>#N/A</v>
      </c>
      <c r="W175" s="34" t="e">
        <f t="shared" si="143"/>
        <v>#N/A</v>
      </c>
      <c r="X175" s="34" t="e">
        <f t="shared" si="143"/>
        <v>#N/A</v>
      </c>
      <c r="Y175" s="34" t="e">
        <f t="shared" si="143"/>
        <v>#N/A</v>
      </c>
      <c r="Z175" s="34" t="e">
        <f t="shared" si="143"/>
        <v>#N/A</v>
      </c>
      <c r="AA175" s="34" t="e">
        <f t="shared" si="143"/>
        <v>#N/A</v>
      </c>
      <c r="AB175" s="34" t="e">
        <f t="shared" si="143"/>
        <v>#N/A</v>
      </c>
      <c r="AC175" s="34" t="e">
        <f t="shared" si="143"/>
        <v>#N/A</v>
      </c>
      <c r="AD175" s="34" t="e">
        <f t="shared" si="143"/>
        <v>#N/A</v>
      </c>
      <c r="AE175" s="34" t="e">
        <f t="shared" si="143"/>
        <v>#N/A</v>
      </c>
      <c r="AF175" s="34" t="e">
        <f t="shared" si="143"/>
        <v>#N/A</v>
      </c>
      <c r="AG175" s="34" t="e">
        <f t="shared" si="143"/>
        <v>#N/A</v>
      </c>
      <c r="AH175" s="34" t="e">
        <f t="shared" si="143"/>
        <v>#N/A</v>
      </c>
      <c r="AI175" s="34" t="e">
        <f t="shared" ref="AI175" si="144">+IF(LEN(AI86)=1,AI86,IF(MID(AI86,1,1)+MID(AI86,2,1)&gt;9,(MID(AI86,1,1)+MID(AI86,2,1)-9),MID(AI86,1,1)+MID(AI86,2,1)))</f>
        <v>#N/A</v>
      </c>
      <c r="AJ175" s="38">
        <f t="shared" si="115"/>
        <v>8</v>
      </c>
      <c r="AK175" s="39">
        <f t="shared" si="129"/>
        <v>8</v>
      </c>
      <c r="AL175" s="38">
        <f t="shared" si="117"/>
        <v>2</v>
      </c>
      <c r="AM175" s="40">
        <f t="shared" si="134"/>
        <v>2</v>
      </c>
      <c r="AN175" s="42"/>
    </row>
    <row r="176" ht="15.75" spans="7:40">
      <c r="G176" s="34">
        <f t="shared" ref="G176:AH176" si="145">+IF(LEN(G88)=1,G88,IF(MID(G88,1,1)+MID(G88,2,1)&gt;9,(MID(G88,1,1)+MID(G88,2,1)-9),MID(G88,1,1)+MID(G88,2,1)))</f>
        <v>1</v>
      </c>
      <c r="H176" s="34">
        <f t="shared" si="145"/>
        <v>0</v>
      </c>
      <c r="I176" s="34">
        <f t="shared" si="145"/>
        <v>1</v>
      </c>
      <c r="J176" s="34">
        <f t="shared" si="145"/>
        <v>8</v>
      </c>
      <c r="K176" s="34" t="e">
        <f t="shared" si="145"/>
        <v>#N/A</v>
      </c>
      <c r="L176" s="34" t="e">
        <f t="shared" si="145"/>
        <v>#N/A</v>
      </c>
      <c r="M176" s="34" t="e">
        <f t="shared" si="145"/>
        <v>#N/A</v>
      </c>
      <c r="N176" s="34" t="e">
        <f t="shared" si="145"/>
        <v>#N/A</v>
      </c>
      <c r="O176" s="34" t="e">
        <f t="shared" si="145"/>
        <v>#N/A</v>
      </c>
      <c r="P176" s="34" t="e">
        <f t="shared" si="145"/>
        <v>#N/A</v>
      </c>
      <c r="Q176" s="34" t="e">
        <f t="shared" si="145"/>
        <v>#N/A</v>
      </c>
      <c r="R176" s="34" t="e">
        <f t="shared" si="145"/>
        <v>#N/A</v>
      </c>
      <c r="S176" s="34" t="e">
        <f t="shared" si="145"/>
        <v>#N/A</v>
      </c>
      <c r="T176" s="34" t="e">
        <f t="shared" si="145"/>
        <v>#N/A</v>
      </c>
      <c r="U176" s="34" t="e">
        <f t="shared" si="145"/>
        <v>#N/A</v>
      </c>
      <c r="V176" s="34" t="e">
        <f t="shared" si="145"/>
        <v>#N/A</v>
      </c>
      <c r="W176" s="34" t="e">
        <f t="shared" si="145"/>
        <v>#N/A</v>
      </c>
      <c r="X176" s="34" t="e">
        <f t="shared" si="145"/>
        <v>#N/A</v>
      </c>
      <c r="Y176" s="34" t="e">
        <f t="shared" si="145"/>
        <v>#N/A</v>
      </c>
      <c r="Z176" s="34" t="e">
        <f t="shared" si="145"/>
        <v>#N/A</v>
      </c>
      <c r="AA176" s="34" t="e">
        <f t="shared" si="145"/>
        <v>#N/A</v>
      </c>
      <c r="AB176" s="34" t="e">
        <f t="shared" si="145"/>
        <v>#N/A</v>
      </c>
      <c r="AC176" s="34" t="e">
        <f t="shared" si="145"/>
        <v>#N/A</v>
      </c>
      <c r="AD176" s="34" t="e">
        <f t="shared" si="145"/>
        <v>#N/A</v>
      </c>
      <c r="AE176" s="34" t="e">
        <f t="shared" si="145"/>
        <v>#N/A</v>
      </c>
      <c r="AF176" s="34" t="e">
        <f t="shared" si="145"/>
        <v>#N/A</v>
      </c>
      <c r="AG176" s="34" t="e">
        <f t="shared" si="145"/>
        <v>#N/A</v>
      </c>
      <c r="AH176" s="34" t="e">
        <f t="shared" si="145"/>
        <v>#N/A</v>
      </c>
      <c r="AI176" s="34" t="e">
        <f t="shared" ref="AI176" si="146">+IF(LEN(AI88)=1,AI88,IF(MID(AI88,1,1)+MID(AI88,2,1)&gt;9,(MID(AI88,1,1)+MID(AI88,2,1)-9),MID(AI88,1,1)+MID(AI88,2,1)))</f>
        <v>#N/A</v>
      </c>
      <c r="AJ176" s="38">
        <f t="shared" si="115"/>
        <v>10</v>
      </c>
      <c r="AK176" s="39">
        <f t="shared" si="129"/>
        <v>10</v>
      </c>
      <c r="AL176" s="38">
        <f t="shared" si="117"/>
        <v>0</v>
      </c>
      <c r="AM176" s="40">
        <f t="shared" si="134"/>
        <v>0</v>
      </c>
      <c r="AN176" s="42"/>
    </row>
    <row r="177" ht="15.75" spans="7:40">
      <c r="G177" s="34">
        <f t="shared" ref="G177:AH177" si="147">+IF(LEN(G90)=1,G90,IF(MID(G90,1,1)+MID(G90,2,1)&gt;9,(MID(G90,1,1)+MID(G90,2,1)-9),MID(G90,1,1)+MID(G90,2,1)))</f>
        <v>1</v>
      </c>
      <c r="H177" s="34">
        <f t="shared" si="147"/>
        <v>0</v>
      </c>
      <c r="I177" s="34">
        <f t="shared" si="147"/>
        <v>1</v>
      </c>
      <c r="J177" s="34">
        <f t="shared" si="147"/>
        <v>1</v>
      </c>
      <c r="K177" s="34" t="e">
        <f t="shared" si="147"/>
        <v>#N/A</v>
      </c>
      <c r="L177" s="34" t="e">
        <f t="shared" si="147"/>
        <v>#N/A</v>
      </c>
      <c r="M177" s="34" t="e">
        <f t="shared" si="147"/>
        <v>#N/A</v>
      </c>
      <c r="N177" s="34" t="e">
        <f t="shared" si="147"/>
        <v>#N/A</v>
      </c>
      <c r="O177" s="34" t="e">
        <f t="shared" si="147"/>
        <v>#N/A</v>
      </c>
      <c r="P177" s="34" t="e">
        <f t="shared" si="147"/>
        <v>#N/A</v>
      </c>
      <c r="Q177" s="34" t="e">
        <f t="shared" si="147"/>
        <v>#N/A</v>
      </c>
      <c r="R177" s="34" t="e">
        <f t="shared" si="147"/>
        <v>#N/A</v>
      </c>
      <c r="S177" s="34" t="e">
        <f t="shared" si="147"/>
        <v>#N/A</v>
      </c>
      <c r="T177" s="34" t="e">
        <f t="shared" si="147"/>
        <v>#N/A</v>
      </c>
      <c r="U177" s="34" t="e">
        <f t="shared" si="147"/>
        <v>#N/A</v>
      </c>
      <c r="V177" s="34" t="e">
        <f t="shared" si="147"/>
        <v>#N/A</v>
      </c>
      <c r="W177" s="34" t="e">
        <f t="shared" si="147"/>
        <v>#N/A</v>
      </c>
      <c r="X177" s="34" t="e">
        <f t="shared" si="147"/>
        <v>#N/A</v>
      </c>
      <c r="Y177" s="34" t="e">
        <f t="shared" si="147"/>
        <v>#N/A</v>
      </c>
      <c r="Z177" s="34" t="e">
        <f t="shared" si="147"/>
        <v>#N/A</v>
      </c>
      <c r="AA177" s="34" t="e">
        <f t="shared" si="147"/>
        <v>#N/A</v>
      </c>
      <c r="AB177" s="34" t="e">
        <f t="shared" si="147"/>
        <v>#N/A</v>
      </c>
      <c r="AC177" s="34" t="e">
        <f t="shared" si="147"/>
        <v>#N/A</v>
      </c>
      <c r="AD177" s="34" t="e">
        <f t="shared" si="147"/>
        <v>#N/A</v>
      </c>
      <c r="AE177" s="34" t="e">
        <f t="shared" si="147"/>
        <v>#N/A</v>
      </c>
      <c r="AF177" s="34" t="e">
        <f t="shared" si="147"/>
        <v>#N/A</v>
      </c>
      <c r="AG177" s="34" t="e">
        <f t="shared" si="147"/>
        <v>#N/A</v>
      </c>
      <c r="AH177" s="34" t="e">
        <f t="shared" si="147"/>
        <v>#N/A</v>
      </c>
      <c r="AI177" s="34" t="e">
        <f t="shared" ref="AI177" si="148">+IF(LEN(AI90)=1,AI90,IF(MID(AI90,1,1)+MID(AI90,2,1)&gt;9,(MID(AI90,1,1)+MID(AI90,2,1)-9),MID(AI90,1,1)+MID(AI90,2,1)))</f>
        <v>#N/A</v>
      </c>
      <c r="AJ177" s="38">
        <f t="shared" si="115"/>
        <v>3</v>
      </c>
      <c r="AK177" s="39">
        <f t="shared" si="129"/>
        <v>3</v>
      </c>
      <c r="AL177" s="38">
        <f t="shared" si="117"/>
        <v>7</v>
      </c>
      <c r="AM177" s="40">
        <f t="shared" si="134"/>
        <v>7</v>
      </c>
      <c r="AN177" s="42"/>
    </row>
    <row r="178" s="7" customFormat="1" ht="15.75" spans="2:16384">
      <c r="B178" s="35"/>
      <c r="F178" s="36"/>
      <c r="G178" s="34">
        <f t="shared" ref="G178:AI178" si="149">+IF(LEN(G92)=1,G92,IF(MID(G92,1,1)+MID(G92,2,1)&gt;9,(MID(G92,1,1)+MID(G92,2,1)-9),MID(G92,1,1)+MID(G92,2,1)))</f>
        <v>1</v>
      </c>
      <c r="H178" s="34">
        <f t="shared" si="149"/>
        <v>0</v>
      </c>
      <c r="I178" s="34">
        <f t="shared" si="149"/>
        <v>1</v>
      </c>
      <c r="J178" s="34">
        <f t="shared" si="149"/>
        <v>3</v>
      </c>
      <c r="K178" s="34" t="e">
        <f t="shared" si="149"/>
        <v>#N/A</v>
      </c>
      <c r="L178" s="34" t="e">
        <f t="shared" si="149"/>
        <v>#N/A</v>
      </c>
      <c r="M178" s="34" t="e">
        <f t="shared" si="149"/>
        <v>#N/A</v>
      </c>
      <c r="N178" s="34" t="e">
        <f t="shared" si="149"/>
        <v>#N/A</v>
      </c>
      <c r="O178" s="34" t="e">
        <f t="shared" si="149"/>
        <v>#N/A</v>
      </c>
      <c r="P178" s="34" t="e">
        <f t="shared" si="149"/>
        <v>#N/A</v>
      </c>
      <c r="Q178" s="34" t="e">
        <f t="shared" si="149"/>
        <v>#N/A</v>
      </c>
      <c r="R178" s="34" t="e">
        <f t="shared" si="149"/>
        <v>#N/A</v>
      </c>
      <c r="S178" s="34" t="e">
        <f t="shared" si="149"/>
        <v>#N/A</v>
      </c>
      <c r="T178" s="34" t="e">
        <f t="shared" si="149"/>
        <v>#N/A</v>
      </c>
      <c r="U178" s="34" t="e">
        <f t="shared" si="149"/>
        <v>#N/A</v>
      </c>
      <c r="V178" s="34" t="e">
        <f t="shared" si="149"/>
        <v>#N/A</v>
      </c>
      <c r="W178" s="34" t="e">
        <f t="shared" si="149"/>
        <v>#N/A</v>
      </c>
      <c r="X178" s="34" t="e">
        <f t="shared" si="149"/>
        <v>#N/A</v>
      </c>
      <c r="Y178" s="34" t="e">
        <f t="shared" si="149"/>
        <v>#N/A</v>
      </c>
      <c r="Z178" s="34" t="e">
        <f t="shared" si="149"/>
        <v>#N/A</v>
      </c>
      <c r="AA178" s="34" t="e">
        <f t="shared" si="149"/>
        <v>#N/A</v>
      </c>
      <c r="AB178" s="34" t="e">
        <f t="shared" si="149"/>
        <v>#N/A</v>
      </c>
      <c r="AC178" s="34" t="e">
        <f t="shared" si="149"/>
        <v>#N/A</v>
      </c>
      <c r="AD178" s="34" t="e">
        <f t="shared" si="149"/>
        <v>#N/A</v>
      </c>
      <c r="AE178" s="34" t="e">
        <f t="shared" si="149"/>
        <v>#N/A</v>
      </c>
      <c r="AF178" s="34" t="e">
        <f t="shared" si="149"/>
        <v>#N/A</v>
      </c>
      <c r="AG178" s="34" t="e">
        <f t="shared" si="149"/>
        <v>#N/A</v>
      </c>
      <c r="AH178" s="34" t="e">
        <f t="shared" si="149"/>
        <v>#N/A</v>
      </c>
      <c r="AI178" s="34" t="e">
        <f t="shared" si="149"/>
        <v>#N/A</v>
      </c>
      <c r="AJ178" s="38">
        <f t="shared" ref="AJ178" si="150">SUMIF(G178:AI178,"&gt;0")</f>
        <v>5</v>
      </c>
      <c r="AK178" s="39">
        <f t="shared" ref="AK178" si="151">IF(LEN(AJ178)&gt;2,CONCATENATE(MID(AJ178,2,1),MID(AJ178,3,1)),AJ178)</f>
        <v>5</v>
      </c>
      <c r="AL178" s="38">
        <f t="shared" ref="AL178" si="152">IF(AK178&gt;10,(+LEFT(AK178,1)*10)-(AK178-10),10-AK178)</f>
        <v>5</v>
      </c>
      <c r="AM178" s="40">
        <f t="shared" ref="AM178" si="153">+IF(AL178&lt;10,AL178,0)</f>
        <v>5</v>
      </c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  <c r="XFD178" s="42"/>
    </row>
    <row r="179" ht="15.75" spans="7:39">
      <c r="G179" s="34">
        <f t="shared" ref="G179:AI179" si="154">+IF(LEN(G94)=1,G94,IF(MID(G94,1,1)+MID(G94,2,1)&gt;9,(MID(G94,1,1)+MID(G94,2,1)-9),MID(G94,1,1)+MID(G94,2,1)))</f>
        <v>1</v>
      </c>
      <c r="H179" s="34">
        <f t="shared" si="154"/>
        <v>0</v>
      </c>
      <c r="I179" s="34">
        <f t="shared" si="154"/>
        <v>1</v>
      </c>
      <c r="J179" s="34">
        <f t="shared" si="154"/>
        <v>5</v>
      </c>
      <c r="K179" s="34" t="e">
        <f t="shared" si="154"/>
        <v>#N/A</v>
      </c>
      <c r="L179" s="34" t="e">
        <f t="shared" si="154"/>
        <v>#N/A</v>
      </c>
      <c r="M179" s="34" t="e">
        <f t="shared" si="154"/>
        <v>#N/A</v>
      </c>
      <c r="N179" s="34" t="e">
        <f t="shared" si="154"/>
        <v>#N/A</v>
      </c>
      <c r="O179" s="34" t="e">
        <f t="shared" si="154"/>
        <v>#N/A</v>
      </c>
      <c r="P179" s="34" t="e">
        <f t="shared" si="154"/>
        <v>#N/A</v>
      </c>
      <c r="Q179" s="34" t="e">
        <f t="shared" si="154"/>
        <v>#N/A</v>
      </c>
      <c r="R179" s="34" t="e">
        <f t="shared" si="154"/>
        <v>#N/A</v>
      </c>
      <c r="S179" s="34" t="e">
        <f t="shared" si="154"/>
        <v>#N/A</v>
      </c>
      <c r="T179" s="34" t="e">
        <f t="shared" si="154"/>
        <v>#N/A</v>
      </c>
      <c r="U179" s="34" t="e">
        <f t="shared" si="154"/>
        <v>#N/A</v>
      </c>
      <c r="V179" s="34" t="e">
        <f t="shared" si="154"/>
        <v>#N/A</v>
      </c>
      <c r="W179" s="34" t="e">
        <f t="shared" si="154"/>
        <v>#N/A</v>
      </c>
      <c r="X179" s="34" t="e">
        <f t="shared" si="154"/>
        <v>#N/A</v>
      </c>
      <c r="Y179" s="34" t="e">
        <f t="shared" si="154"/>
        <v>#N/A</v>
      </c>
      <c r="Z179" s="34" t="e">
        <f t="shared" si="154"/>
        <v>#N/A</v>
      </c>
      <c r="AA179" s="34" t="e">
        <f t="shared" si="154"/>
        <v>#N/A</v>
      </c>
      <c r="AB179" s="34" t="e">
        <f t="shared" si="154"/>
        <v>#N/A</v>
      </c>
      <c r="AC179" s="34" t="e">
        <f t="shared" si="154"/>
        <v>#N/A</v>
      </c>
      <c r="AD179" s="34" t="e">
        <f t="shared" si="154"/>
        <v>#N/A</v>
      </c>
      <c r="AE179" s="34" t="e">
        <f t="shared" si="154"/>
        <v>#N/A</v>
      </c>
      <c r="AF179" s="34" t="e">
        <f t="shared" si="154"/>
        <v>#N/A</v>
      </c>
      <c r="AG179" s="34" t="e">
        <f t="shared" si="154"/>
        <v>#N/A</v>
      </c>
      <c r="AH179" s="34" t="e">
        <f t="shared" si="154"/>
        <v>#N/A</v>
      </c>
      <c r="AI179" s="34" t="e">
        <f t="shared" si="154"/>
        <v>#N/A</v>
      </c>
      <c r="AJ179" s="38">
        <f t="shared" ref="AJ179:AJ212" si="155">SUMIF(G179:AI179,"&gt;0")</f>
        <v>7</v>
      </c>
      <c r="AK179" s="39">
        <f t="shared" ref="AK179:AK212" si="156">IF(LEN(AJ179)&gt;2,CONCATENATE(MID(AJ179,2,1),MID(AJ179,3,1)),AJ179)</f>
        <v>7</v>
      </c>
      <c r="AL179" s="38">
        <f t="shared" ref="AL179:AL212" si="157">IF(AK179&gt;10,(+LEFT(AK179,1)*10)-(AK179-10),10-AK179)</f>
        <v>3</v>
      </c>
      <c r="AM179" s="40">
        <f t="shared" ref="AM179:AM212" si="158">+IF(AL179&lt;10,AL179,0)</f>
        <v>3</v>
      </c>
    </row>
    <row r="180" ht="15.75" spans="7:39">
      <c r="G180" s="34">
        <f t="shared" ref="G180:AI180" si="159">+IF(LEN(G96)=1,G96,IF(MID(G96,1,1)+MID(G96,2,1)&gt;9,(MID(G96,1,1)+MID(G96,2,1)-9),MID(G96,1,1)+MID(G96,2,1)))</f>
        <v>1</v>
      </c>
      <c r="H180" s="34">
        <f t="shared" si="159"/>
        <v>0</v>
      </c>
      <c r="I180" s="34">
        <f t="shared" si="159"/>
        <v>1</v>
      </c>
      <c r="J180" s="34">
        <f t="shared" si="159"/>
        <v>7</v>
      </c>
      <c r="K180" s="34" t="e">
        <f t="shared" si="159"/>
        <v>#N/A</v>
      </c>
      <c r="L180" s="34" t="e">
        <f t="shared" si="159"/>
        <v>#N/A</v>
      </c>
      <c r="M180" s="34" t="e">
        <f t="shared" si="159"/>
        <v>#N/A</v>
      </c>
      <c r="N180" s="34" t="e">
        <f t="shared" si="159"/>
        <v>#N/A</v>
      </c>
      <c r="O180" s="34" t="e">
        <f t="shared" si="159"/>
        <v>#N/A</v>
      </c>
      <c r="P180" s="34" t="e">
        <f t="shared" si="159"/>
        <v>#N/A</v>
      </c>
      <c r="Q180" s="34" t="e">
        <f t="shared" si="159"/>
        <v>#N/A</v>
      </c>
      <c r="R180" s="34" t="e">
        <f t="shared" si="159"/>
        <v>#N/A</v>
      </c>
      <c r="S180" s="34" t="e">
        <f t="shared" si="159"/>
        <v>#N/A</v>
      </c>
      <c r="T180" s="34" t="e">
        <f t="shared" si="159"/>
        <v>#N/A</v>
      </c>
      <c r="U180" s="34" t="e">
        <f t="shared" si="159"/>
        <v>#N/A</v>
      </c>
      <c r="V180" s="34" t="e">
        <f t="shared" si="159"/>
        <v>#N/A</v>
      </c>
      <c r="W180" s="34" t="e">
        <f t="shared" si="159"/>
        <v>#N/A</v>
      </c>
      <c r="X180" s="34" t="e">
        <f t="shared" si="159"/>
        <v>#N/A</v>
      </c>
      <c r="Y180" s="34" t="e">
        <f t="shared" si="159"/>
        <v>#N/A</v>
      </c>
      <c r="Z180" s="34" t="e">
        <f t="shared" si="159"/>
        <v>#N/A</v>
      </c>
      <c r="AA180" s="34" t="e">
        <f t="shared" si="159"/>
        <v>#N/A</v>
      </c>
      <c r="AB180" s="34" t="e">
        <f t="shared" si="159"/>
        <v>#N/A</v>
      </c>
      <c r="AC180" s="34" t="e">
        <f t="shared" si="159"/>
        <v>#N/A</v>
      </c>
      <c r="AD180" s="34" t="e">
        <f t="shared" si="159"/>
        <v>#N/A</v>
      </c>
      <c r="AE180" s="34" t="e">
        <f t="shared" si="159"/>
        <v>#N/A</v>
      </c>
      <c r="AF180" s="34" t="e">
        <f t="shared" si="159"/>
        <v>#N/A</v>
      </c>
      <c r="AG180" s="34" t="e">
        <f t="shared" si="159"/>
        <v>#N/A</v>
      </c>
      <c r="AH180" s="34" t="e">
        <f t="shared" si="159"/>
        <v>#N/A</v>
      </c>
      <c r="AI180" s="34" t="e">
        <f t="shared" si="159"/>
        <v>#N/A</v>
      </c>
      <c r="AJ180" s="38">
        <f t="shared" si="155"/>
        <v>9</v>
      </c>
      <c r="AK180" s="39">
        <f t="shared" si="156"/>
        <v>9</v>
      </c>
      <c r="AL180" s="38">
        <f t="shared" si="157"/>
        <v>1</v>
      </c>
      <c r="AM180" s="40">
        <f t="shared" si="158"/>
        <v>1</v>
      </c>
    </row>
    <row r="181" ht="15.75" spans="7:39">
      <c r="G181" s="34">
        <f t="shared" ref="G181:AI181" si="160">+IF(LEN(G98)=1,G98,IF(MID(G98,1,1)+MID(G98,2,1)&gt;9,(MID(G98,1,1)+MID(G98,2,1)-9),MID(G98,1,1)+MID(G98,2,1)))</f>
        <v>1</v>
      </c>
      <c r="H181" s="34">
        <f t="shared" si="160"/>
        <v>0</v>
      </c>
      <c r="I181" s="34">
        <f t="shared" si="160"/>
        <v>1</v>
      </c>
      <c r="J181" s="34">
        <f t="shared" si="160"/>
        <v>9</v>
      </c>
      <c r="K181" s="34" t="e">
        <f t="shared" si="160"/>
        <v>#N/A</v>
      </c>
      <c r="L181" s="34" t="e">
        <f t="shared" si="160"/>
        <v>#N/A</v>
      </c>
      <c r="M181" s="34" t="e">
        <f t="shared" si="160"/>
        <v>#N/A</v>
      </c>
      <c r="N181" s="34" t="e">
        <f t="shared" si="160"/>
        <v>#N/A</v>
      </c>
      <c r="O181" s="34" t="e">
        <f t="shared" si="160"/>
        <v>#N/A</v>
      </c>
      <c r="P181" s="34" t="e">
        <f t="shared" si="160"/>
        <v>#N/A</v>
      </c>
      <c r="Q181" s="34" t="e">
        <f t="shared" si="160"/>
        <v>#N/A</v>
      </c>
      <c r="R181" s="34" t="e">
        <f t="shared" si="160"/>
        <v>#N/A</v>
      </c>
      <c r="S181" s="34" t="e">
        <f t="shared" si="160"/>
        <v>#N/A</v>
      </c>
      <c r="T181" s="34" t="e">
        <f t="shared" si="160"/>
        <v>#N/A</v>
      </c>
      <c r="U181" s="34" t="e">
        <f t="shared" si="160"/>
        <v>#N/A</v>
      </c>
      <c r="V181" s="34" t="e">
        <f t="shared" si="160"/>
        <v>#N/A</v>
      </c>
      <c r="W181" s="34" t="e">
        <f t="shared" si="160"/>
        <v>#N/A</v>
      </c>
      <c r="X181" s="34" t="e">
        <f t="shared" si="160"/>
        <v>#N/A</v>
      </c>
      <c r="Y181" s="34" t="e">
        <f t="shared" si="160"/>
        <v>#N/A</v>
      </c>
      <c r="Z181" s="34" t="e">
        <f t="shared" si="160"/>
        <v>#N/A</v>
      </c>
      <c r="AA181" s="34" t="e">
        <f t="shared" si="160"/>
        <v>#N/A</v>
      </c>
      <c r="AB181" s="34" t="e">
        <f t="shared" si="160"/>
        <v>#N/A</v>
      </c>
      <c r="AC181" s="34" t="e">
        <f t="shared" si="160"/>
        <v>#N/A</v>
      </c>
      <c r="AD181" s="34" t="e">
        <f t="shared" si="160"/>
        <v>#N/A</v>
      </c>
      <c r="AE181" s="34" t="e">
        <f t="shared" si="160"/>
        <v>#N/A</v>
      </c>
      <c r="AF181" s="34" t="e">
        <f t="shared" si="160"/>
        <v>#N/A</v>
      </c>
      <c r="AG181" s="34" t="e">
        <f t="shared" si="160"/>
        <v>#N/A</v>
      </c>
      <c r="AH181" s="34" t="e">
        <f t="shared" si="160"/>
        <v>#N/A</v>
      </c>
      <c r="AI181" s="34" t="e">
        <f t="shared" si="160"/>
        <v>#N/A</v>
      </c>
      <c r="AJ181" s="38">
        <f t="shared" si="155"/>
        <v>11</v>
      </c>
      <c r="AK181" s="39">
        <f t="shared" si="156"/>
        <v>11</v>
      </c>
      <c r="AL181" s="38">
        <f t="shared" si="157"/>
        <v>9</v>
      </c>
      <c r="AM181" s="40">
        <f t="shared" si="158"/>
        <v>9</v>
      </c>
    </row>
    <row r="182" ht="15.75" spans="7:39">
      <c r="G182" s="34">
        <f t="shared" ref="G182:AI182" si="161">+IF(LEN(G100)=1,G100,IF(MID(G100,1,1)+MID(G100,2,1)&gt;9,(MID(G100,1,1)+MID(G100,2,1)-9),MID(G100,1,1)+MID(G100,2,1)))</f>
        <v>1</v>
      </c>
      <c r="H182" s="34">
        <f t="shared" si="161"/>
        <v>0</v>
      </c>
      <c r="I182" s="34">
        <f t="shared" si="161"/>
        <v>2</v>
      </c>
      <c r="J182" s="34">
        <f t="shared" si="161"/>
        <v>0</v>
      </c>
      <c r="K182" s="34" t="e">
        <f t="shared" si="161"/>
        <v>#N/A</v>
      </c>
      <c r="L182" s="34" t="e">
        <f t="shared" si="161"/>
        <v>#N/A</v>
      </c>
      <c r="M182" s="34" t="e">
        <f t="shared" si="161"/>
        <v>#N/A</v>
      </c>
      <c r="N182" s="34" t="e">
        <f t="shared" si="161"/>
        <v>#N/A</v>
      </c>
      <c r="O182" s="34" t="e">
        <f t="shared" si="161"/>
        <v>#N/A</v>
      </c>
      <c r="P182" s="34" t="e">
        <f t="shared" si="161"/>
        <v>#N/A</v>
      </c>
      <c r="Q182" s="34" t="e">
        <f t="shared" si="161"/>
        <v>#N/A</v>
      </c>
      <c r="R182" s="34" t="e">
        <f t="shared" si="161"/>
        <v>#N/A</v>
      </c>
      <c r="S182" s="34" t="e">
        <f t="shared" si="161"/>
        <v>#N/A</v>
      </c>
      <c r="T182" s="34" t="e">
        <f t="shared" si="161"/>
        <v>#N/A</v>
      </c>
      <c r="U182" s="34" t="e">
        <f t="shared" si="161"/>
        <v>#N/A</v>
      </c>
      <c r="V182" s="34" t="e">
        <f t="shared" si="161"/>
        <v>#N/A</v>
      </c>
      <c r="W182" s="34" t="e">
        <f t="shared" si="161"/>
        <v>#N/A</v>
      </c>
      <c r="X182" s="34" t="e">
        <f t="shared" si="161"/>
        <v>#N/A</v>
      </c>
      <c r="Y182" s="34" t="e">
        <f t="shared" si="161"/>
        <v>#N/A</v>
      </c>
      <c r="Z182" s="34" t="e">
        <f t="shared" si="161"/>
        <v>#N/A</v>
      </c>
      <c r="AA182" s="34" t="e">
        <f t="shared" si="161"/>
        <v>#N/A</v>
      </c>
      <c r="AB182" s="34" t="e">
        <f t="shared" si="161"/>
        <v>#N/A</v>
      </c>
      <c r="AC182" s="34" t="e">
        <f t="shared" si="161"/>
        <v>#N/A</v>
      </c>
      <c r="AD182" s="34" t="e">
        <f t="shared" si="161"/>
        <v>#N/A</v>
      </c>
      <c r="AE182" s="34" t="e">
        <f t="shared" si="161"/>
        <v>#N/A</v>
      </c>
      <c r="AF182" s="34" t="e">
        <f t="shared" si="161"/>
        <v>#N/A</v>
      </c>
      <c r="AG182" s="34" t="e">
        <f t="shared" si="161"/>
        <v>#N/A</v>
      </c>
      <c r="AH182" s="34" t="e">
        <f t="shared" si="161"/>
        <v>#N/A</v>
      </c>
      <c r="AI182" s="34" t="e">
        <f t="shared" si="161"/>
        <v>#N/A</v>
      </c>
      <c r="AJ182" s="38">
        <f t="shared" si="155"/>
        <v>3</v>
      </c>
      <c r="AK182" s="39">
        <f t="shared" si="156"/>
        <v>3</v>
      </c>
      <c r="AL182" s="38">
        <f t="shared" si="157"/>
        <v>7</v>
      </c>
      <c r="AM182" s="40">
        <f t="shared" si="158"/>
        <v>7</v>
      </c>
    </row>
    <row r="183" ht="15.75" spans="7:39">
      <c r="G183" s="34">
        <f t="shared" ref="G183:AI183" si="162">+IF(LEN(G102)=1,G102,IF(MID(G102,1,1)+MID(G102,2,1)&gt;9,(MID(G102,1,1)+MID(G102,2,1)-9),MID(G102,1,1)+MID(G102,2,1)))</f>
        <v>1</v>
      </c>
      <c r="H183" s="34">
        <f t="shared" si="162"/>
        <v>0</v>
      </c>
      <c r="I183" s="34">
        <f t="shared" si="162"/>
        <v>2</v>
      </c>
      <c r="J183" s="34">
        <f t="shared" si="162"/>
        <v>2</v>
      </c>
      <c r="K183" s="34" t="e">
        <f t="shared" si="162"/>
        <v>#N/A</v>
      </c>
      <c r="L183" s="34" t="e">
        <f t="shared" si="162"/>
        <v>#N/A</v>
      </c>
      <c r="M183" s="34" t="e">
        <f t="shared" si="162"/>
        <v>#N/A</v>
      </c>
      <c r="N183" s="34" t="e">
        <f t="shared" si="162"/>
        <v>#N/A</v>
      </c>
      <c r="O183" s="34" t="e">
        <f t="shared" si="162"/>
        <v>#N/A</v>
      </c>
      <c r="P183" s="34" t="e">
        <f t="shared" si="162"/>
        <v>#N/A</v>
      </c>
      <c r="Q183" s="34" t="e">
        <f t="shared" si="162"/>
        <v>#N/A</v>
      </c>
      <c r="R183" s="34" t="e">
        <f t="shared" si="162"/>
        <v>#N/A</v>
      </c>
      <c r="S183" s="34" t="e">
        <f t="shared" si="162"/>
        <v>#N/A</v>
      </c>
      <c r="T183" s="34" t="e">
        <f t="shared" si="162"/>
        <v>#N/A</v>
      </c>
      <c r="U183" s="34" t="e">
        <f t="shared" si="162"/>
        <v>#N/A</v>
      </c>
      <c r="V183" s="34" t="e">
        <f t="shared" si="162"/>
        <v>#N/A</v>
      </c>
      <c r="W183" s="34" t="e">
        <f t="shared" si="162"/>
        <v>#N/A</v>
      </c>
      <c r="X183" s="34" t="e">
        <f t="shared" si="162"/>
        <v>#N/A</v>
      </c>
      <c r="Y183" s="34" t="e">
        <f t="shared" si="162"/>
        <v>#N/A</v>
      </c>
      <c r="Z183" s="34" t="e">
        <f t="shared" si="162"/>
        <v>#N/A</v>
      </c>
      <c r="AA183" s="34" t="e">
        <f t="shared" si="162"/>
        <v>#N/A</v>
      </c>
      <c r="AB183" s="34" t="e">
        <f t="shared" si="162"/>
        <v>#N/A</v>
      </c>
      <c r="AC183" s="34" t="e">
        <f t="shared" si="162"/>
        <v>#N/A</v>
      </c>
      <c r="AD183" s="34" t="e">
        <f t="shared" si="162"/>
        <v>#N/A</v>
      </c>
      <c r="AE183" s="34" t="e">
        <f t="shared" si="162"/>
        <v>#N/A</v>
      </c>
      <c r="AF183" s="34" t="e">
        <f t="shared" si="162"/>
        <v>#N/A</v>
      </c>
      <c r="AG183" s="34" t="e">
        <f t="shared" si="162"/>
        <v>#N/A</v>
      </c>
      <c r="AH183" s="34" t="e">
        <f t="shared" si="162"/>
        <v>#N/A</v>
      </c>
      <c r="AI183" s="34" t="e">
        <f t="shared" si="162"/>
        <v>#N/A</v>
      </c>
      <c r="AJ183" s="38">
        <f t="shared" si="155"/>
        <v>5</v>
      </c>
      <c r="AK183" s="39">
        <f t="shared" si="156"/>
        <v>5</v>
      </c>
      <c r="AL183" s="38">
        <f t="shared" si="157"/>
        <v>5</v>
      </c>
      <c r="AM183" s="40">
        <f t="shared" si="158"/>
        <v>5</v>
      </c>
    </row>
    <row r="184" ht="15.75" spans="7:39">
      <c r="G184" s="34">
        <f t="shared" ref="G184:AI184" si="163">+IF(LEN(G104)=1,G104,IF(MID(G104,1,1)+MID(G104,2,1)&gt;9,(MID(G104,1,1)+MID(G104,2,1)-9),MID(G104,1,1)+MID(G104,2,1)))</f>
        <v>1</v>
      </c>
      <c r="H184" s="34">
        <f t="shared" si="163"/>
        <v>0</v>
      </c>
      <c r="I184" s="34">
        <f t="shared" si="163"/>
        <v>2</v>
      </c>
      <c r="J184" s="34">
        <f t="shared" si="163"/>
        <v>4</v>
      </c>
      <c r="K184" s="34" t="e">
        <f t="shared" si="163"/>
        <v>#N/A</v>
      </c>
      <c r="L184" s="34" t="e">
        <f t="shared" si="163"/>
        <v>#N/A</v>
      </c>
      <c r="M184" s="34" t="e">
        <f t="shared" si="163"/>
        <v>#N/A</v>
      </c>
      <c r="N184" s="34" t="e">
        <f t="shared" si="163"/>
        <v>#N/A</v>
      </c>
      <c r="O184" s="34" t="e">
        <f t="shared" si="163"/>
        <v>#N/A</v>
      </c>
      <c r="P184" s="34" t="e">
        <f t="shared" si="163"/>
        <v>#N/A</v>
      </c>
      <c r="Q184" s="34" t="e">
        <f t="shared" si="163"/>
        <v>#N/A</v>
      </c>
      <c r="R184" s="34" t="e">
        <f t="shared" si="163"/>
        <v>#N/A</v>
      </c>
      <c r="S184" s="34" t="e">
        <f t="shared" si="163"/>
        <v>#N/A</v>
      </c>
      <c r="T184" s="34" t="e">
        <f t="shared" si="163"/>
        <v>#N/A</v>
      </c>
      <c r="U184" s="34" t="e">
        <f t="shared" si="163"/>
        <v>#N/A</v>
      </c>
      <c r="V184" s="34" t="e">
        <f t="shared" si="163"/>
        <v>#N/A</v>
      </c>
      <c r="W184" s="34" t="e">
        <f t="shared" si="163"/>
        <v>#N/A</v>
      </c>
      <c r="X184" s="34" t="e">
        <f t="shared" si="163"/>
        <v>#N/A</v>
      </c>
      <c r="Y184" s="34" t="e">
        <f t="shared" si="163"/>
        <v>#N/A</v>
      </c>
      <c r="Z184" s="34" t="e">
        <f t="shared" si="163"/>
        <v>#N/A</v>
      </c>
      <c r="AA184" s="34" t="e">
        <f t="shared" si="163"/>
        <v>#N/A</v>
      </c>
      <c r="AB184" s="34" t="e">
        <f t="shared" si="163"/>
        <v>#N/A</v>
      </c>
      <c r="AC184" s="34" t="e">
        <f t="shared" si="163"/>
        <v>#N/A</v>
      </c>
      <c r="AD184" s="34" t="e">
        <f t="shared" si="163"/>
        <v>#N/A</v>
      </c>
      <c r="AE184" s="34" t="e">
        <f t="shared" si="163"/>
        <v>#N/A</v>
      </c>
      <c r="AF184" s="34" t="e">
        <f t="shared" si="163"/>
        <v>#N/A</v>
      </c>
      <c r="AG184" s="34" t="e">
        <f t="shared" si="163"/>
        <v>#N/A</v>
      </c>
      <c r="AH184" s="34" t="e">
        <f t="shared" si="163"/>
        <v>#N/A</v>
      </c>
      <c r="AI184" s="34" t="e">
        <f t="shared" si="163"/>
        <v>#N/A</v>
      </c>
      <c r="AJ184" s="38">
        <f t="shared" si="155"/>
        <v>7</v>
      </c>
      <c r="AK184" s="39">
        <f t="shared" si="156"/>
        <v>7</v>
      </c>
      <c r="AL184" s="38">
        <f t="shared" si="157"/>
        <v>3</v>
      </c>
      <c r="AM184" s="40">
        <f t="shared" si="158"/>
        <v>3</v>
      </c>
    </row>
    <row r="185" ht="15.75" spans="7:39">
      <c r="G185" s="34">
        <f t="shared" ref="G185:AI185" si="164">+IF(LEN(G106)=1,G106,IF(MID(G106,1,1)+MID(G106,2,1)&gt;9,(MID(G106,1,1)+MID(G106,2,1)-9),MID(G106,1,1)+MID(G106,2,1)))</f>
        <v>1</v>
      </c>
      <c r="H185" s="34">
        <f t="shared" si="164"/>
        <v>0</v>
      </c>
      <c r="I185" s="34">
        <f t="shared" si="164"/>
        <v>2</v>
      </c>
      <c r="J185" s="34">
        <f t="shared" si="164"/>
        <v>6</v>
      </c>
      <c r="K185" s="34" t="e">
        <f t="shared" si="164"/>
        <v>#N/A</v>
      </c>
      <c r="L185" s="34" t="e">
        <f t="shared" si="164"/>
        <v>#N/A</v>
      </c>
      <c r="M185" s="34" t="e">
        <f t="shared" si="164"/>
        <v>#N/A</v>
      </c>
      <c r="N185" s="34" t="e">
        <f t="shared" si="164"/>
        <v>#N/A</v>
      </c>
      <c r="O185" s="34" t="e">
        <f t="shared" si="164"/>
        <v>#N/A</v>
      </c>
      <c r="P185" s="34" t="e">
        <f t="shared" si="164"/>
        <v>#N/A</v>
      </c>
      <c r="Q185" s="34" t="e">
        <f t="shared" si="164"/>
        <v>#N/A</v>
      </c>
      <c r="R185" s="34" t="e">
        <f t="shared" si="164"/>
        <v>#N/A</v>
      </c>
      <c r="S185" s="34" t="e">
        <f t="shared" si="164"/>
        <v>#N/A</v>
      </c>
      <c r="T185" s="34" t="e">
        <f t="shared" si="164"/>
        <v>#N/A</v>
      </c>
      <c r="U185" s="34" t="e">
        <f t="shared" si="164"/>
        <v>#N/A</v>
      </c>
      <c r="V185" s="34" t="e">
        <f t="shared" si="164"/>
        <v>#N/A</v>
      </c>
      <c r="W185" s="34" t="e">
        <f t="shared" si="164"/>
        <v>#N/A</v>
      </c>
      <c r="X185" s="34" t="e">
        <f t="shared" si="164"/>
        <v>#N/A</v>
      </c>
      <c r="Y185" s="34" t="e">
        <f t="shared" si="164"/>
        <v>#N/A</v>
      </c>
      <c r="Z185" s="34" t="e">
        <f t="shared" si="164"/>
        <v>#N/A</v>
      </c>
      <c r="AA185" s="34" t="e">
        <f t="shared" si="164"/>
        <v>#N/A</v>
      </c>
      <c r="AB185" s="34" t="e">
        <f t="shared" si="164"/>
        <v>#N/A</v>
      </c>
      <c r="AC185" s="34" t="e">
        <f t="shared" si="164"/>
        <v>#N/A</v>
      </c>
      <c r="AD185" s="34" t="e">
        <f t="shared" si="164"/>
        <v>#N/A</v>
      </c>
      <c r="AE185" s="34" t="e">
        <f t="shared" si="164"/>
        <v>#N/A</v>
      </c>
      <c r="AF185" s="34" t="e">
        <f t="shared" si="164"/>
        <v>#N/A</v>
      </c>
      <c r="AG185" s="34" t="e">
        <f t="shared" si="164"/>
        <v>#N/A</v>
      </c>
      <c r="AH185" s="34" t="e">
        <f t="shared" si="164"/>
        <v>#N/A</v>
      </c>
      <c r="AI185" s="34" t="e">
        <f t="shared" si="164"/>
        <v>#N/A</v>
      </c>
      <c r="AJ185" s="38">
        <f t="shared" si="155"/>
        <v>9</v>
      </c>
      <c r="AK185" s="39">
        <f t="shared" si="156"/>
        <v>9</v>
      </c>
      <c r="AL185" s="38">
        <f t="shared" si="157"/>
        <v>1</v>
      </c>
      <c r="AM185" s="40">
        <f t="shared" si="158"/>
        <v>1</v>
      </c>
    </row>
    <row r="186" ht="15.75" spans="7:39">
      <c r="G186" s="34">
        <f t="shared" ref="G186:AI186" si="165">+IF(LEN(G108)=1,G108,IF(MID(G108,1,1)+MID(G108,2,1)&gt;9,(MID(G108,1,1)+MID(G108,2,1)-9),MID(G108,1,1)+MID(G108,2,1)))</f>
        <v>1</v>
      </c>
      <c r="H186" s="34">
        <f t="shared" si="165"/>
        <v>0</v>
      </c>
      <c r="I186" s="34">
        <f t="shared" si="165"/>
        <v>2</v>
      </c>
      <c r="J186" s="34">
        <f t="shared" si="165"/>
        <v>8</v>
      </c>
      <c r="K186" s="34" t="e">
        <f t="shared" si="165"/>
        <v>#N/A</v>
      </c>
      <c r="L186" s="34" t="e">
        <f t="shared" si="165"/>
        <v>#N/A</v>
      </c>
      <c r="M186" s="34" t="e">
        <f t="shared" si="165"/>
        <v>#N/A</v>
      </c>
      <c r="N186" s="34" t="e">
        <f t="shared" si="165"/>
        <v>#N/A</v>
      </c>
      <c r="O186" s="34" t="e">
        <f t="shared" si="165"/>
        <v>#N/A</v>
      </c>
      <c r="P186" s="34" t="e">
        <f t="shared" si="165"/>
        <v>#N/A</v>
      </c>
      <c r="Q186" s="34" t="e">
        <f t="shared" si="165"/>
        <v>#N/A</v>
      </c>
      <c r="R186" s="34" t="e">
        <f t="shared" si="165"/>
        <v>#N/A</v>
      </c>
      <c r="S186" s="34" t="e">
        <f t="shared" si="165"/>
        <v>#N/A</v>
      </c>
      <c r="T186" s="34" t="e">
        <f t="shared" si="165"/>
        <v>#N/A</v>
      </c>
      <c r="U186" s="34" t="e">
        <f t="shared" si="165"/>
        <v>#N/A</v>
      </c>
      <c r="V186" s="34" t="e">
        <f t="shared" si="165"/>
        <v>#N/A</v>
      </c>
      <c r="W186" s="34" t="e">
        <f t="shared" si="165"/>
        <v>#N/A</v>
      </c>
      <c r="X186" s="34" t="e">
        <f t="shared" si="165"/>
        <v>#N/A</v>
      </c>
      <c r="Y186" s="34" t="e">
        <f t="shared" si="165"/>
        <v>#N/A</v>
      </c>
      <c r="Z186" s="34" t="e">
        <f t="shared" si="165"/>
        <v>#N/A</v>
      </c>
      <c r="AA186" s="34" t="e">
        <f t="shared" si="165"/>
        <v>#N/A</v>
      </c>
      <c r="AB186" s="34" t="e">
        <f t="shared" si="165"/>
        <v>#N/A</v>
      </c>
      <c r="AC186" s="34" t="e">
        <f t="shared" si="165"/>
        <v>#N/A</v>
      </c>
      <c r="AD186" s="34" t="e">
        <f t="shared" si="165"/>
        <v>#N/A</v>
      </c>
      <c r="AE186" s="34" t="e">
        <f t="shared" si="165"/>
        <v>#N/A</v>
      </c>
      <c r="AF186" s="34" t="e">
        <f t="shared" si="165"/>
        <v>#N/A</v>
      </c>
      <c r="AG186" s="34" t="e">
        <f t="shared" si="165"/>
        <v>#N/A</v>
      </c>
      <c r="AH186" s="34" t="e">
        <f t="shared" si="165"/>
        <v>#N/A</v>
      </c>
      <c r="AI186" s="34" t="e">
        <f t="shared" si="165"/>
        <v>#N/A</v>
      </c>
      <c r="AJ186" s="38">
        <f t="shared" si="155"/>
        <v>11</v>
      </c>
      <c r="AK186" s="39">
        <f t="shared" si="156"/>
        <v>11</v>
      </c>
      <c r="AL186" s="38">
        <f t="shared" si="157"/>
        <v>9</v>
      </c>
      <c r="AM186" s="40">
        <f t="shared" si="158"/>
        <v>9</v>
      </c>
    </row>
    <row r="187" ht="15.75" spans="7:39">
      <c r="G187" s="34">
        <f t="shared" ref="G187:AI187" si="166">+IF(LEN(G110)=1,G110,IF(MID(G110,1,1)+MID(G110,2,1)&gt;9,(MID(G110,1,1)+MID(G110,2,1)-9),MID(G110,1,1)+MID(G110,2,1)))</f>
        <v>1</v>
      </c>
      <c r="H187" s="34">
        <f t="shared" si="166"/>
        <v>0</v>
      </c>
      <c r="I187" s="34">
        <f t="shared" si="166"/>
        <v>2</v>
      </c>
      <c r="J187" s="34">
        <f t="shared" si="166"/>
        <v>1</v>
      </c>
      <c r="K187" s="34" t="e">
        <f t="shared" si="166"/>
        <v>#N/A</v>
      </c>
      <c r="L187" s="34" t="e">
        <f t="shared" si="166"/>
        <v>#N/A</v>
      </c>
      <c r="M187" s="34" t="e">
        <f t="shared" si="166"/>
        <v>#N/A</v>
      </c>
      <c r="N187" s="34" t="e">
        <f t="shared" si="166"/>
        <v>#N/A</v>
      </c>
      <c r="O187" s="34" t="e">
        <f t="shared" si="166"/>
        <v>#N/A</v>
      </c>
      <c r="P187" s="34" t="e">
        <f t="shared" si="166"/>
        <v>#N/A</v>
      </c>
      <c r="Q187" s="34" t="e">
        <f t="shared" si="166"/>
        <v>#N/A</v>
      </c>
      <c r="R187" s="34" t="e">
        <f t="shared" si="166"/>
        <v>#N/A</v>
      </c>
      <c r="S187" s="34" t="e">
        <f t="shared" si="166"/>
        <v>#N/A</v>
      </c>
      <c r="T187" s="34" t="e">
        <f t="shared" si="166"/>
        <v>#N/A</v>
      </c>
      <c r="U187" s="34" t="e">
        <f t="shared" si="166"/>
        <v>#N/A</v>
      </c>
      <c r="V187" s="34" t="e">
        <f t="shared" si="166"/>
        <v>#N/A</v>
      </c>
      <c r="W187" s="34" t="e">
        <f t="shared" si="166"/>
        <v>#N/A</v>
      </c>
      <c r="X187" s="34" t="e">
        <f t="shared" si="166"/>
        <v>#N/A</v>
      </c>
      <c r="Y187" s="34" t="e">
        <f t="shared" si="166"/>
        <v>#N/A</v>
      </c>
      <c r="Z187" s="34" t="e">
        <f t="shared" si="166"/>
        <v>#N/A</v>
      </c>
      <c r="AA187" s="34" t="e">
        <f t="shared" si="166"/>
        <v>#N/A</v>
      </c>
      <c r="AB187" s="34" t="e">
        <f t="shared" si="166"/>
        <v>#N/A</v>
      </c>
      <c r="AC187" s="34" t="e">
        <f t="shared" si="166"/>
        <v>#N/A</v>
      </c>
      <c r="AD187" s="34" t="e">
        <f t="shared" si="166"/>
        <v>#N/A</v>
      </c>
      <c r="AE187" s="34" t="e">
        <f t="shared" si="166"/>
        <v>#N/A</v>
      </c>
      <c r="AF187" s="34" t="e">
        <f t="shared" si="166"/>
        <v>#N/A</v>
      </c>
      <c r="AG187" s="34" t="e">
        <f t="shared" si="166"/>
        <v>#N/A</v>
      </c>
      <c r="AH187" s="34" t="e">
        <f t="shared" si="166"/>
        <v>#N/A</v>
      </c>
      <c r="AI187" s="34" t="e">
        <f t="shared" si="166"/>
        <v>#N/A</v>
      </c>
      <c r="AJ187" s="38">
        <f t="shared" si="155"/>
        <v>4</v>
      </c>
      <c r="AK187" s="39">
        <f t="shared" si="156"/>
        <v>4</v>
      </c>
      <c r="AL187" s="38">
        <f t="shared" si="157"/>
        <v>6</v>
      </c>
      <c r="AM187" s="40">
        <f t="shared" si="158"/>
        <v>6</v>
      </c>
    </row>
    <row r="188" ht="15.75" spans="7:39">
      <c r="G188" s="34">
        <f t="shared" ref="G188:AI188" si="167">+IF(LEN(G112)=1,G112,IF(MID(G112,1,1)+MID(G112,2,1)&gt;9,(MID(G112,1,1)+MID(G112,2,1)-9),MID(G112,1,1)+MID(G112,2,1)))</f>
        <v>1</v>
      </c>
      <c r="H188" s="34">
        <f t="shared" si="167"/>
        <v>0</v>
      </c>
      <c r="I188" s="34">
        <f t="shared" si="167"/>
        <v>2</v>
      </c>
      <c r="J188" s="34">
        <f t="shared" si="167"/>
        <v>3</v>
      </c>
      <c r="K188" s="34" t="e">
        <f t="shared" si="167"/>
        <v>#N/A</v>
      </c>
      <c r="L188" s="34" t="e">
        <f t="shared" si="167"/>
        <v>#N/A</v>
      </c>
      <c r="M188" s="34" t="e">
        <f t="shared" si="167"/>
        <v>#N/A</v>
      </c>
      <c r="N188" s="34" t="e">
        <f t="shared" si="167"/>
        <v>#N/A</v>
      </c>
      <c r="O188" s="34" t="e">
        <f t="shared" si="167"/>
        <v>#N/A</v>
      </c>
      <c r="P188" s="34" t="e">
        <f t="shared" si="167"/>
        <v>#N/A</v>
      </c>
      <c r="Q188" s="34" t="e">
        <f t="shared" si="167"/>
        <v>#N/A</v>
      </c>
      <c r="R188" s="34" t="e">
        <f t="shared" si="167"/>
        <v>#N/A</v>
      </c>
      <c r="S188" s="34" t="e">
        <f t="shared" si="167"/>
        <v>#N/A</v>
      </c>
      <c r="T188" s="34" t="e">
        <f t="shared" si="167"/>
        <v>#N/A</v>
      </c>
      <c r="U188" s="34" t="e">
        <f t="shared" si="167"/>
        <v>#N/A</v>
      </c>
      <c r="V188" s="34" t="e">
        <f t="shared" si="167"/>
        <v>#N/A</v>
      </c>
      <c r="W188" s="34" t="e">
        <f t="shared" si="167"/>
        <v>#N/A</v>
      </c>
      <c r="X188" s="34" t="e">
        <f t="shared" si="167"/>
        <v>#N/A</v>
      </c>
      <c r="Y188" s="34" t="e">
        <f t="shared" si="167"/>
        <v>#N/A</v>
      </c>
      <c r="Z188" s="34" t="e">
        <f t="shared" si="167"/>
        <v>#N/A</v>
      </c>
      <c r="AA188" s="34" t="e">
        <f t="shared" si="167"/>
        <v>#N/A</v>
      </c>
      <c r="AB188" s="34" t="e">
        <f t="shared" si="167"/>
        <v>#N/A</v>
      </c>
      <c r="AC188" s="34" t="e">
        <f t="shared" si="167"/>
        <v>#N/A</v>
      </c>
      <c r="AD188" s="34" t="e">
        <f t="shared" si="167"/>
        <v>#N/A</v>
      </c>
      <c r="AE188" s="34" t="e">
        <f t="shared" si="167"/>
        <v>#N/A</v>
      </c>
      <c r="AF188" s="34" t="e">
        <f t="shared" si="167"/>
        <v>#N/A</v>
      </c>
      <c r="AG188" s="34" t="e">
        <f t="shared" si="167"/>
        <v>#N/A</v>
      </c>
      <c r="AH188" s="34" t="e">
        <f t="shared" si="167"/>
        <v>#N/A</v>
      </c>
      <c r="AI188" s="34" t="e">
        <f t="shared" si="167"/>
        <v>#N/A</v>
      </c>
      <c r="AJ188" s="38">
        <f t="shared" si="155"/>
        <v>6</v>
      </c>
      <c r="AK188" s="39">
        <f t="shared" si="156"/>
        <v>6</v>
      </c>
      <c r="AL188" s="38">
        <f t="shared" si="157"/>
        <v>4</v>
      </c>
      <c r="AM188" s="40">
        <f t="shared" si="158"/>
        <v>4</v>
      </c>
    </row>
    <row r="189" ht="15.75" spans="7:39">
      <c r="G189" s="34">
        <f t="shared" ref="G189:AI189" si="168">+IF(LEN(G114)=1,G114,IF(MID(G114,1,1)+MID(G114,2,1)&gt;9,(MID(G114,1,1)+MID(G114,2,1)-9),MID(G114,1,1)+MID(G114,2,1)))</f>
        <v>1</v>
      </c>
      <c r="H189" s="34">
        <f t="shared" si="168"/>
        <v>0</v>
      </c>
      <c r="I189" s="34">
        <f t="shared" si="168"/>
        <v>2</v>
      </c>
      <c r="J189" s="34">
        <f t="shared" si="168"/>
        <v>5</v>
      </c>
      <c r="K189" s="34" t="e">
        <f t="shared" si="168"/>
        <v>#N/A</v>
      </c>
      <c r="L189" s="34" t="e">
        <f t="shared" si="168"/>
        <v>#N/A</v>
      </c>
      <c r="M189" s="34" t="e">
        <f t="shared" si="168"/>
        <v>#N/A</v>
      </c>
      <c r="N189" s="34" t="e">
        <f t="shared" si="168"/>
        <v>#N/A</v>
      </c>
      <c r="O189" s="34" t="e">
        <f t="shared" si="168"/>
        <v>#N/A</v>
      </c>
      <c r="P189" s="34" t="e">
        <f t="shared" si="168"/>
        <v>#N/A</v>
      </c>
      <c r="Q189" s="34" t="e">
        <f t="shared" si="168"/>
        <v>#N/A</v>
      </c>
      <c r="R189" s="34" t="e">
        <f t="shared" si="168"/>
        <v>#N/A</v>
      </c>
      <c r="S189" s="34" t="e">
        <f t="shared" si="168"/>
        <v>#N/A</v>
      </c>
      <c r="T189" s="34" t="e">
        <f t="shared" si="168"/>
        <v>#N/A</v>
      </c>
      <c r="U189" s="34" t="e">
        <f t="shared" si="168"/>
        <v>#N/A</v>
      </c>
      <c r="V189" s="34" t="e">
        <f t="shared" si="168"/>
        <v>#N/A</v>
      </c>
      <c r="W189" s="34" t="e">
        <f t="shared" si="168"/>
        <v>#N/A</v>
      </c>
      <c r="X189" s="34" t="e">
        <f t="shared" si="168"/>
        <v>#N/A</v>
      </c>
      <c r="Y189" s="34" t="e">
        <f t="shared" si="168"/>
        <v>#N/A</v>
      </c>
      <c r="Z189" s="34" t="e">
        <f t="shared" si="168"/>
        <v>#N/A</v>
      </c>
      <c r="AA189" s="34" t="e">
        <f t="shared" si="168"/>
        <v>#N/A</v>
      </c>
      <c r="AB189" s="34" t="e">
        <f t="shared" si="168"/>
        <v>#N/A</v>
      </c>
      <c r="AC189" s="34" t="e">
        <f t="shared" si="168"/>
        <v>#N/A</v>
      </c>
      <c r="AD189" s="34" t="e">
        <f t="shared" si="168"/>
        <v>#N/A</v>
      </c>
      <c r="AE189" s="34" t="e">
        <f t="shared" si="168"/>
        <v>#N/A</v>
      </c>
      <c r="AF189" s="34" t="e">
        <f t="shared" si="168"/>
        <v>#N/A</v>
      </c>
      <c r="AG189" s="34" t="e">
        <f t="shared" si="168"/>
        <v>#N/A</v>
      </c>
      <c r="AH189" s="34" t="e">
        <f t="shared" si="168"/>
        <v>#N/A</v>
      </c>
      <c r="AI189" s="34" t="e">
        <f t="shared" si="168"/>
        <v>#N/A</v>
      </c>
      <c r="AJ189" s="38">
        <f t="shared" si="155"/>
        <v>8</v>
      </c>
      <c r="AK189" s="39">
        <f t="shared" si="156"/>
        <v>8</v>
      </c>
      <c r="AL189" s="38">
        <f t="shared" si="157"/>
        <v>2</v>
      </c>
      <c r="AM189" s="40">
        <f t="shared" si="158"/>
        <v>2</v>
      </c>
    </row>
    <row r="190" ht="15.75" spans="7:39">
      <c r="G190" s="34">
        <f t="shared" ref="G190:AI190" si="169">+IF(LEN(G116)=1,G116,IF(MID(G116,1,1)+MID(G116,2,1)&gt;9,(MID(G116,1,1)+MID(G116,2,1)-9),MID(G116,1,1)+MID(G116,2,1)))</f>
        <v>1</v>
      </c>
      <c r="H190" s="34">
        <f t="shared" si="169"/>
        <v>0</v>
      </c>
      <c r="I190" s="34">
        <f t="shared" si="169"/>
        <v>2</v>
      </c>
      <c r="J190" s="34">
        <f t="shared" si="169"/>
        <v>7</v>
      </c>
      <c r="K190" s="34" t="e">
        <f t="shared" si="169"/>
        <v>#N/A</v>
      </c>
      <c r="L190" s="34" t="e">
        <f t="shared" si="169"/>
        <v>#N/A</v>
      </c>
      <c r="M190" s="34" t="e">
        <f t="shared" si="169"/>
        <v>#N/A</v>
      </c>
      <c r="N190" s="34" t="e">
        <f t="shared" si="169"/>
        <v>#N/A</v>
      </c>
      <c r="O190" s="34" t="e">
        <f t="shared" si="169"/>
        <v>#N/A</v>
      </c>
      <c r="P190" s="34" t="e">
        <f t="shared" si="169"/>
        <v>#N/A</v>
      </c>
      <c r="Q190" s="34" t="e">
        <f t="shared" si="169"/>
        <v>#N/A</v>
      </c>
      <c r="R190" s="34" t="e">
        <f t="shared" si="169"/>
        <v>#N/A</v>
      </c>
      <c r="S190" s="34" t="e">
        <f t="shared" si="169"/>
        <v>#N/A</v>
      </c>
      <c r="T190" s="34" t="e">
        <f t="shared" si="169"/>
        <v>#N/A</v>
      </c>
      <c r="U190" s="34" t="e">
        <f t="shared" si="169"/>
        <v>#N/A</v>
      </c>
      <c r="V190" s="34" t="e">
        <f t="shared" si="169"/>
        <v>#N/A</v>
      </c>
      <c r="W190" s="34" t="e">
        <f t="shared" si="169"/>
        <v>#N/A</v>
      </c>
      <c r="X190" s="34" t="e">
        <f t="shared" si="169"/>
        <v>#N/A</v>
      </c>
      <c r="Y190" s="34" t="e">
        <f t="shared" si="169"/>
        <v>#N/A</v>
      </c>
      <c r="Z190" s="34" t="e">
        <f t="shared" si="169"/>
        <v>#N/A</v>
      </c>
      <c r="AA190" s="34" t="e">
        <f t="shared" si="169"/>
        <v>#N/A</v>
      </c>
      <c r="AB190" s="34" t="e">
        <f t="shared" si="169"/>
        <v>#N/A</v>
      </c>
      <c r="AC190" s="34" t="e">
        <f t="shared" si="169"/>
        <v>#N/A</v>
      </c>
      <c r="AD190" s="34" t="e">
        <f t="shared" si="169"/>
        <v>#N/A</v>
      </c>
      <c r="AE190" s="34" t="e">
        <f t="shared" si="169"/>
        <v>#N/A</v>
      </c>
      <c r="AF190" s="34" t="e">
        <f t="shared" si="169"/>
        <v>#N/A</v>
      </c>
      <c r="AG190" s="34" t="e">
        <f t="shared" si="169"/>
        <v>#N/A</v>
      </c>
      <c r="AH190" s="34" t="e">
        <f t="shared" si="169"/>
        <v>#N/A</v>
      </c>
      <c r="AI190" s="34" t="e">
        <f t="shared" si="169"/>
        <v>#N/A</v>
      </c>
      <c r="AJ190" s="38">
        <f t="shared" si="155"/>
        <v>10</v>
      </c>
      <c r="AK190" s="39">
        <f t="shared" si="156"/>
        <v>10</v>
      </c>
      <c r="AL190" s="38">
        <f t="shared" si="157"/>
        <v>0</v>
      </c>
      <c r="AM190" s="40">
        <f t="shared" si="158"/>
        <v>0</v>
      </c>
    </row>
    <row r="191" ht="15.75" spans="7:39">
      <c r="G191" s="34">
        <f t="shared" ref="G191:AI191" si="170">+IF(LEN(G118)=1,G118,IF(MID(G118,1,1)+MID(G118,2,1)&gt;9,(MID(G118,1,1)+MID(G118,2,1)-9),MID(G118,1,1)+MID(G118,2,1)))</f>
        <v>1</v>
      </c>
      <c r="H191" s="34">
        <f t="shared" si="170"/>
        <v>0</v>
      </c>
      <c r="I191" s="34">
        <f t="shared" si="170"/>
        <v>2</v>
      </c>
      <c r="J191" s="34">
        <f t="shared" si="170"/>
        <v>9</v>
      </c>
      <c r="K191" s="34" t="e">
        <f t="shared" si="170"/>
        <v>#N/A</v>
      </c>
      <c r="L191" s="34" t="e">
        <f t="shared" si="170"/>
        <v>#N/A</v>
      </c>
      <c r="M191" s="34" t="e">
        <f t="shared" si="170"/>
        <v>#N/A</v>
      </c>
      <c r="N191" s="34" t="e">
        <f t="shared" si="170"/>
        <v>#N/A</v>
      </c>
      <c r="O191" s="34" t="e">
        <f t="shared" si="170"/>
        <v>#N/A</v>
      </c>
      <c r="P191" s="34" t="e">
        <f t="shared" si="170"/>
        <v>#N/A</v>
      </c>
      <c r="Q191" s="34" t="e">
        <f t="shared" si="170"/>
        <v>#N/A</v>
      </c>
      <c r="R191" s="34" t="e">
        <f t="shared" si="170"/>
        <v>#N/A</v>
      </c>
      <c r="S191" s="34" t="e">
        <f t="shared" si="170"/>
        <v>#N/A</v>
      </c>
      <c r="T191" s="34" t="e">
        <f t="shared" si="170"/>
        <v>#N/A</v>
      </c>
      <c r="U191" s="34" t="e">
        <f t="shared" si="170"/>
        <v>#N/A</v>
      </c>
      <c r="V191" s="34" t="e">
        <f t="shared" si="170"/>
        <v>#N/A</v>
      </c>
      <c r="W191" s="34" t="e">
        <f t="shared" si="170"/>
        <v>#N/A</v>
      </c>
      <c r="X191" s="34" t="e">
        <f t="shared" si="170"/>
        <v>#N/A</v>
      </c>
      <c r="Y191" s="34" t="e">
        <f t="shared" si="170"/>
        <v>#N/A</v>
      </c>
      <c r="Z191" s="34" t="e">
        <f t="shared" si="170"/>
        <v>#N/A</v>
      </c>
      <c r="AA191" s="34" t="e">
        <f t="shared" si="170"/>
        <v>#N/A</v>
      </c>
      <c r="AB191" s="34" t="e">
        <f t="shared" si="170"/>
        <v>#N/A</v>
      </c>
      <c r="AC191" s="34" t="e">
        <f t="shared" si="170"/>
        <v>#N/A</v>
      </c>
      <c r="AD191" s="34" t="e">
        <f t="shared" si="170"/>
        <v>#N/A</v>
      </c>
      <c r="AE191" s="34" t="e">
        <f t="shared" si="170"/>
        <v>#N/A</v>
      </c>
      <c r="AF191" s="34" t="e">
        <f t="shared" si="170"/>
        <v>#N/A</v>
      </c>
      <c r="AG191" s="34" t="e">
        <f t="shared" si="170"/>
        <v>#N/A</v>
      </c>
      <c r="AH191" s="34" t="e">
        <f t="shared" si="170"/>
        <v>#N/A</v>
      </c>
      <c r="AI191" s="34" t="e">
        <f t="shared" si="170"/>
        <v>#N/A</v>
      </c>
      <c r="AJ191" s="38">
        <f t="shared" si="155"/>
        <v>12</v>
      </c>
      <c r="AK191" s="39">
        <f t="shared" si="156"/>
        <v>12</v>
      </c>
      <c r="AL191" s="38">
        <f t="shared" si="157"/>
        <v>8</v>
      </c>
      <c r="AM191" s="40">
        <f t="shared" si="158"/>
        <v>8</v>
      </c>
    </row>
    <row r="192" ht="15.75" spans="7:39">
      <c r="G192" s="34">
        <f t="shared" ref="G192:AI192" si="171">+IF(LEN(G120)=1,G120,IF(MID(G120,1,1)+MID(G120,2,1)&gt;9,(MID(G120,1,1)+MID(G120,2,1)-9),MID(G120,1,1)+MID(G120,2,1)))</f>
        <v>1</v>
      </c>
      <c r="H192" s="34">
        <f t="shared" si="171"/>
        <v>0</v>
      </c>
      <c r="I192" s="34">
        <f t="shared" si="171"/>
        <v>3</v>
      </c>
      <c r="J192" s="34">
        <f t="shared" si="171"/>
        <v>0</v>
      </c>
      <c r="K192" s="34" t="e">
        <f t="shared" si="171"/>
        <v>#N/A</v>
      </c>
      <c r="L192" s="34" t="e">
        <f t="shared" si="171"/>
        <v>#N/A</v>
      </c>
      <c r="M192" s="34" t="e">
        <f t="shared" si="171"/>
        <v>#N/A</v>
      </c>
      <c r="N192" s="34" t="e">
        <f t="shared" si="171"/>
        <v>#N/A</v>
      </c>
      <c r="O192" s="34" t="e">
        <f t="shared" si="171"/>
        <v>#N/A</v>
      </c>
      <c r="P192" s="34" t="e">
        <f t="shared" si="171"/>
        <v>#N/A</v>
      </c>
      <c r="Q192" s="34" t="e">
        <f t="shared" si="171"/>
        <v>#N/A</v>
      </c>
      <c r="R192" s="34" t="e">
        <f t="shared" si="171"/>
        <v>#N/A</v>
      </c>
      <c r="S192" s="34" t="e">
        <f t="shared" si="171"/>
        <v>#N/A</v>
      </c>
      <c r="T192" s="34" t="e">
        <f t="shared" si="171"/>
        <v>#N/A</v>
      </c>
      <c r="U192" s="34" t="e">
        <f t="shared" si="171"/>
        <v>#N/A</v>
      </c>
      <c r="V192" s="34" t="e">
        <f t="shared" si="171"/>
        <v>#N/A</v>
      </c>
      <c r="W192" s="34" t="e">
        <f t="shared" si="171"/>
        <v>#N/A</v>
      </c>
      <c r="X192" s="34" t="e">
        <f t="shared" si="171"/>
        <v>#N/A</v>
      </c>
      <c r="Y192" s="34" t="e">
        <f t="shared" si="171"/>
        <v>#N/A</v>
      </c>
      <c r="Z192" s="34" t="e">
        <f t="shared" si="171"/>
        <v>#N/A</v>
      </c>
      <c r="AA192" s="34" t="e">
        <f t="shared" si="171"/>
        <v>#N/A</v>
      </c>
      <c r="AB192" s="34" t="e">
        <f t="shared" si="171"/>
        <v>#N/A</v>
      </c>
      <c r="AC192" s="34" t="e">
        <f t="shared" si="171"/>
        <v>#N/A</v>
      </c>
      <c r="AD192" s="34" t="e">
        <f t="shared" si="171"/>
        <v>#N/A</v>
      </c>
      <c r="AE192" s="34" t="e">
        <f t="shared" si="171"/>
        <v>#N/A</v>
      </c>
      <c r="AF192" s="34" t="e">
        <f t="shared" si="171"/>
        <v>#N/A</v>
      </c>
      <c r="AG192" s="34" t="e">
        <f t="shared" si="171"/>
        <v>#N/A</v>
      </c>
      <c r="AH192" s="34" t="e">
        <f t="shared" si="171"/>
        <v>#N/A</v>
      </c>
      <c r="AI192" s="34" t="e">
        <f t="shared" si="171"/>
        <v>#N/A</v>
      </c>
      <c r="AJ192" s="38">
        <f t="shared" si="155"/>
        <v>4</v>
      </c>
      <c r="AK192" s="39">
        <f t="shared" si="156"/>
        <v>4</v>
      </c>
      <c r="AL192" s="38">
        <f t="shared" si="157"/>
        <v>6</v>
      </c>
      <c r="AM192" s="40">
        <f t="shared" si="158"/>
        <v>6</v>
      </c>
    </row>
    <row r="193" ht="15.75" spans="7:39">
      <c r="G193" s="34">
        <f t="shared" ref="G193:AI193" si="172">+IF(LEN(G122)=1,G122,IF(MID(G122,1,1)+MID(G122,2,1)&gt;9,(MID(G122,1,1)+MID(G122,2,1)-9),MID(G122,1,1)+MID(G122,2,1)))</f>
        <v>1</v>
      </c>
      <c r="H193" s="34">
        <f t="shared" si="172"/>
        <v>0</v>
      </c>
      <c r="I193" s="34">
        <f t="shared" si="172"/>
        <v>3</v>
      </c>
      <c r="J193" s="34">
        <f t="shared" si="172"/>
        <v>2</v>
      </c>
      <c r="K193" s="34" t="e">
        <f t="shared" si="172"/>
        <v>#N/A</v>
      </c>
      <c r="L193" s="34" t="e">
        <f t="shared" si="172"/>
        <v>#N/A</v>
      </c>
      <c r="M193" s="34" t="e">
        <f t="shared" si="172"/>
        <v>#N/A</v>
      </c>
      <c r="N193" s="34" t="e">
        <f t="shared" si="172"/>
        <v>#N/A</v>
      </c>
      <c r="O193" s="34" t="e">
        <f t="shared" si="172"/>
        <v>#N/A</v>
      </c>
      <c r="P193" s="34" t="e">
        <f t="shared" si="172"/>
        <v>#N/A</v>
      </c>
      <c r="Q193" s="34" t="e">
        <f t="shared" si="172"/>
        <v>#N/A</v>
      </c>
      <c r="R193" s="34" t="e">
        <f t="shared" si="172"/>
        <v>#N/A</v>
      </c>
      <c r="S193" s="34" t="e">
        <f t="shared" si="172"/>
        <v>#N/A</v>
      </c>
      <c r="T193" s="34" t="e">
        <f t="shared" si="172"/>
        <v>#N/A</v>
      </c>
      <c r="U193" s="34" t="e">
        <f t="shared" si="172"/>
        <v>#N/A</v>
      </c>
      <c r="V193" s="34" t="e">
        <f t="shared" si="172"/>
        <v>#N/A</v>
      </c>
      <c r="W193" s="34" t="e">
        <f t="shared" si="172"/>
        <v>#N/A</v>
      </c>
      <c r="X193" s="34" t="e">
        <f t="shared" si="172"/>
        <v>#N/A</v>
      </c>
      <c r="Y193" s="34" t="e">
        <f t="shared" si="172"/>
        <v>#N/A</v>
      </c>
      <c r="Z193" s="34" t="e">
        <f t="shared" si="172"/>
        <v>#N/A</v>
      </c>
      <c r="AA193" s="34" t="e">
        <f t="shared" si="172"/>
        <v>#N/A</v>
      </c>
      <c r="AB193" s="34" t="e">
        <f t="shared" si="172"/>
        <v>#N/A</v>
      </c>
      <c r="AC193" s="34" t="e">
        <f t="shared" si="172"/>
        <v>#N/A</v>
      </c>
      <c r="AD193" s="34" t="e">
        <f t="shared" si="172"/>
        <v>#N/A</v>
      </c>
      <c r="AE193" s="34" t="e">
        <f t="shared" si="172"/>
        <v>#N/A</v>
      </c>
      <c r="AF193" s="34" t="e">
        <f t="shared" si="172"/>
        <v>#N/A</v>
      </c>
      <c r="AG193" s="34" t="e">
        <f t="shared" si="172"/>
        <v>#N/A</v>
      </c>
      <c r="AH193" s="34" t="e">
        <f t="shared" si="172"/>
        <v>#N/A</v>
      </c>
      <c r="AI193" s="34" t="e">
        <f t="shared" si="172"/>
        <v>#N/A</v>
      </c>
      <c r="AJ193" s="38">
        <f t="shared" si="155"/>
        <v>6</v>
      </c>
      <c r="AK193" s="39">
        <f t="shared" si="156"/>
        <v>6</v>
      </c>
      <c r="AL193" s="38">
        <f t="shared" si="157"/>
        <v>4</v>
      </c>
      <c r="AM193" s="40">
        <f t="shared" si="158"/>
        <v>4</v>
      </c>
    </row>
    <row r="194" ht="15.75" spans="7:39">
      <c r="G194" s="34">
        <f t="shared" ref="G194:AI194" si="173">+IF(LEN(G124)=1,G124,IF(MID(G124,1,1)+MID(G124,2,1)&gt;9,(MID(G124,1,1)+MID(G124,2,1)-9),MID(G124,1,1)+MID(G124,2,1)))</f>
        <v>1</v>
      </c>
      <c r="H194" s="34">
        <f t="shared" si="173"/>
        <v>0</v>
      </c>
      <c r="I194" s="34">
        <f t="shared" si="173"/>
        <v>3</v>
      </c>
      <c r="J194" s="34">
        <f t="shared" si="173"/>
        <v>4</v>
      </c>
      <c r="K194" s="34" t="e">
        <f t="shared" si="173"/>
        <v>#N/A</v>
      </c>
      <c r="L194" s="34" t="e">
        <f t="shared" si="173"/>
        <v>#N/A</v>
      </c>
      <c r="M194" s="34" t="e">
        <f t="shared" si="173"/>
        <v>#N/A</v>
      </c>
      <c r="N194" s="34" t="e">
        <f t="shared" si="173"/>
        <v>#N/A</v>
      </c>
      <c r="O194" s="34" t="e">
        <f t="shared" si="173"/>
        <v>#N/A</v>
      </c>
      <c r="P194" s="34" t="e">
        <f t="shared" si="173"/>
        <v>#N/A</v>
      </c>
      <c r="Q194" s="34" t="e">
        <f t="shared" si="173"/>
        <v>#N/A</v>
      </c>
      <c r="R194" s="34" t="e">
        <f t="shared" si="173"/>
        <v>#N/A</v>
      </c>
      <c r="S194" s="34" t="e">
        <f t="shared" si="173"/>
        <v>#N/A</v>
      </c>
      <c r="T194" s="34" t="e">
        <f t="shared" si="173"/>
        <v>#N/A</v>
      </c>
      <c r="U194" s="34" t="e">
        <f t="shared" si="173"/>
        <v>#N/A</v>
      </c>
      <c r="V194" s="34" t="e">
        <f t="shared" si="173"/>
        <v>#N/A</v>
      </c>
      <c r="W194" s="34" t="e">
        <f t="shared" si="173"/>
        <v>#N/A</v>
      </c>
      <c r="X194" s="34" t="e">
        <f t="shared" si="173"/>
        <v>#N/A</v>
      </c>
      <c r="Y194" s="34" t="e">
        <f t="shared" si="173"/>
        <v>#N/A</v>
      </c>
      <c r="Z194" s="34" t="e">
        <f t="shared" si="173"/>
        <v>#N/A</v>
      </c>
      <c r="AA194" s="34" t="e">
        <f t="shared" si="173"/>
        <v>#N/A</v>
      </c>
      <c r="AB194" s="34" t="e">
        <f t="shared" si="173"/>
        <v>#N/A</v>
      </c>
      <c r="AC194" s="34" t="e">
        <f t="shared" si="173"/>
        <v>#N/A</v>
      </c>
      <c r="AD194" s="34" t="e">
        <f t="shared" si="173"/>
        <v>#N/A</v>
      </c>
      <c r="AE194" s="34" t="e">
        <f t="shared" si="173"/>
        <v>#N/A</v>
      </c>
      <c r="AF194" s="34" t="e">
        <f t="shared" si="173"/>
        <v>#N/A</v>
      </c>
      <c r="AG194" s="34" t="e">
        <f t="shared" si="173"/>
        <v>#N/A</v>
      </c>
      <c r="AH194" s="34" t="e">
        <f t="shared" si="173"/>
        <v>#N/A</v>
      </c>
      <c r="AI194" s="34" t="e">
        <f t="shared" si="173"/>
        <v>#N/A</v>
      </c>
      <c r="AJ194" s="38">
        <f t="shared" si="155"/>
        <v>8</v>
      </c>
      <c r="AK194" s="39">
        <f t="shared" si="156"/>
        <v>8</v>
      </c>
      <c r="AL194" s="38">
        <f t="shared" si="157"/>
        <v>2</v>
      </c>
      <c r="AM194" s="40">
        <f t="shared" si="158"/>
        <v>2</v>
      </c>
    </row>
    <row r="195" ht="15.75" spans="7:39">
      <c r="G195" s="34">
        <f t="shared" ref="G195:AI195" si="174">+IF(LEN(G126)=1,G126,IF(MID(G126,1,1)+MID(G126,2,1)&gt;9,(MID(G126,1,1)+MID(G126,2,1)-9),MID(G126,1,1)+MID(G126,2,1)))</f>
        <v>1</v>
      </c>
      <c r="H195" s="34">
        <f t="shared" si="174"/>
        <v>0</v>
      </c>
      <c r="I195" s="34">
        <f t="shared" si="174"/>
        <v>3</v>
      </c>
      <c r="J195" s="34">
        <f t="shared" si="174"/>
        <v>6</v>
      </c>
      <c r="K195" s="34" t="e">
        <f t="shared" si="174"/>
        <v>#N/A</v>
      </c>
      <c r="L195" s="34" t="e">
        <f t="shared" si="174"/>
        <v>#N/A</v>
      </c>
      <c r="M195" s="34" t="e">
        <f t="shared" si="174"/>
        <v>#N/A</v>
      </c>
      <c r="N195" s="34" t="e">
        <f t="shared" si="174"/>
        <v>#N/A</v>
      </c>
      <c r="O195" s="34" t="e">
        <f t="shared" si="174"/>
        <v>#N/A</v>
      </c>
      <c r="P195" s="34" t="e">
        <f t="shared" si="174"/>
        <v>#N/A</v>
      </c>
      <c r="Q195" s="34" t="e">
        <f t="shared" si="174"/>
        <v>#N/A</v>
      </c>
      <c r="R195" s="34" t="e">
        <f t="shared" si="174"/>
        <v>#N/A</v>
      </c>
      <c r="S195" s="34" t="e">
        <f t="shared" si="174"/>
        <v>#N/A</v>
      </c>
      <c r="T195" s="34" t="e">
        <f t="shared" si="174"/>
        <v>#N/A</v>
      </c>
      <c r="U195" s="34" t="e">
        <f t="shared" si="174"/>
        <v>#N/A</v>
      </c>
      <c r="V195" s="34" t="e">
        <f t="shared" si="174"/>
        <v>#N/A</v>
      </c>
      <c r="W195" s="34" t="e">
        <f t="shared" si="174"/>
        <v>#N/A</v>
      </c>
      <c r="X195" s="34" t="e">
        <f t="shared" si="174"/>
        <v>#N/A</v>
      </c>
      <c r="Y195" s="34" t="e">
        <f t="shared" si="174"/>
        <v>#N/A</v>
      </c>
      <c r="Z195" s="34" t="e">
        <f t="shared" si="174"/>
        <v>#N/A</v>
      </c>
      <c r="AA195" s="34" t="e">
        <f t="shared" si="174"/>
        <v>#N/A</v>
      </c>
      <c r="AB195" s="34" t="e">
        <f t="shared" si="174"/>
        <v>#N/A</v>
      </c>
      <c r="AC195" s="34" t="e">
        <f t="shared" si="174"/>
        <v>#N/A</v>
      </c>
      <c r="AD195" s="34" t="e">
        <f t="shared" si="174"/>
        <v>#N/A</v>
      </c>
      <c r="AE195" s="34" t="e">
        <f t="shared" si="174"/>
        <v>#N/A</v>
      </c>
      <c r="AF195" s="34" t="e">
        <f t="shared" si="174"/>
        <v>#N/A</v>
      </c>
      <c r="AG195" s="34" t="e">
        <f t="shared" si="174"/>
        <v>#N/A</v>
      </c>
      <c r="AH195" s="34" t="e">
        <f t="shared" si="174"/>
        <v>#N/A</v>
      </c>
      <c r="AI195" s="34" t="e">
        <f t="shared" si="174"/>
        <v>#N/A</v>
      </c>
      <c r="AJ195" s="38">
        <f t="shared" si="155"/>
        <v>10</v>
      </c>
      <c r="AK195" s="39">
        <f t="shared" si="156"/>
        <v>10</v>
      </c>
      <c r="AL195" s="38">
        <f t="shared" si="157"/>
        <v>0</v>
      </c>
      <c r="AM195" s="40">
        <f t="shared" si="158"/>
        <v>0</v>
      </c>
    </row>
    <row r="196" ht="15.75" spans="7:39">
      <c r="G196" s="34">
        <f t="shared" ref="G196:AI196" si="175">+IF(LEN(G128)=1,G128,IF(MID(G128,1,1)+MID(G128,2,1)&gt;9,(MID(G128,1,1)+MID(G128,2,1)-9),MID(G128,1,1)+MID(G128,2,1)))</f>
        <v>1</v>
      </c>
      <c r="H196" s="34">
        <f t="shared" si="175"/>
        <v>0</v>
      </c>
      <c r="I196" s="34">
        <f t="shared" si="175"/>
        <v>3</v>
      </c>
      <c r="J196" s="34">
        <f t="shared" si="175"/>
        <v>8</v>
      </c>
      <c r="K196" s="34" t="e">
        <f t="shared" si="175"/>
        <v>#N/A</v>
      </c>
      <c r="L196" s="34" t="e">
        <f t="shared" si="175"/>
        <v>#N/A</v>
      </c>
      <c r="M196" s="34" t="e">
        <f t="shared" si="175"/>
        <v>#N/A</v>
      </c>
      <c r="N196" s="34" t="e">
        <f t="shared" si="175"/>
        <v>#N/A</v>
      </c>
      <c r="O196" s="34" t="e">
        <f t="shared" si="175"/>
        <v>#N/A</v>
      </c>
      <c r="P196" s="34" t="e">
        <f t="shared" si="175"/>
        <v>#N/A</v>
      </c>
      <c r="Q196" s="34" t="e">
        <f t="shared" si="175"/>
        <v>#N/A</v>
      </c>
      <c r="R196" s="34" t="e">
        <f t="shared" si="175"/>
        <v>#N/A</v>
      </c>
      <c r="S196" s="34" t="e">
        <f t="shared" si="175"/>
        <v>#N/A</v>
      </c>
      <c r="T196" s="34" t="e">
        <f t="shared" si="175"/>
        <v>#N/A</v>
      </c>
      <c r="U196" s="34" t="e">
        <f t="shared" si="175"/>
        <v>#N/A</v>
      </c>
      <c r="V196" s="34" t="e">
        <f t="shared" si="175"/>
        <v>#N/A</v>
      </c>
      <c r="W196" s="34" t="e">
        <f t="shared" si="175"/>
        <v>#N/A</v>
      </c>
      <c r="X196" s="34" t="e">
        <f t="shared" si="175"/>
        <v>#N/A</v>
      </c>
      <c r="Y196" s="34" t="e">
        <f t="shared" si="175"/>
        <v>#N/A</v>
      </c>
      <c r="Z196" s="34" t="e">
        <f t="shared" si="175"/>
        <v>#N/A</v>
      </c>
      <c r="AA196" s="34" t="e">
        <f t="shared" si="175"/>
        <v>#N/A</v>
      </c>
      <c r="AB196" s="34" t="e">
        <f t="shared" si="175"/>
        <v>#N/A</v>
      </c>
      <c r="AC196" s="34" t="e">
        <f t="shared" si="175"/>
        <v>#N/A</v>
      </c>
      <c r="AD196" s="34" t="e">
        <f t="shared" si="175"/>
        <v>#N/A</v>
      </c>
      <c r="AE196" s="34" t="e">
        <f t="shared" si="175"/>
        <v>#N/A</v>
      </c>
      <c r="AF196" s="34" t="e">
        <f t="shared" si="175"/>
        <v>#N/A</v>
      </c>
      <c r="AG196" s="34" t="e">
        <f t="shared" si="175"/>
        <v>#N/A</v>
      </c>
      <c r="AH196" s="34" t="e">
        <f t="shared" si="175"/>
        <v>#N/A</v>
      </c>
      <c r="AI196" s="34" t="e">
        <f t="shared" si="175"/>
        <v>#N/A</v>
      </c>
      <c r="AJ196" s="38">
        <f t="shared" si="155"/>
        <v>12</v>
      </c>
      <c r="AK196" s="39">
        <f t="shared" si="156"/>
        <v>12</v>
      </c>
      <c r="AL196" s="38">
        <f t="shared" si="157"/>
        <v>8</v>
      </c>
      <c r="AM196" s="40">
        <f t="shared" si="158"/>
        <v>8</v>
      </c>
    </row>
    <row r="197" ht="15.75" spans="7:39">
      <c r="G197" s="34">
        <f t="shared" ref="G197:AI197" si="176">+IF(LEN(G130)=1,G130,IF(MID(G130,1,1)+MID(G130,2,1)&gt;9,(MID(G130,1,1)+MID(G130,2,1)-9),MID(G130,1,1)+MID(G130,2,1)))</f>
        <v>1</v>
      </c>
      <c r="H197" s="34">
        <f t="shared" si="176"/>
        <v>0</v>
      </c>
      <c r="I197" s="34">
        <f t="shared" si="176"/>
        <v>3</v>
      </c>
      <c r="J197" s="34">
        <f t="shared" si="176"/>
        <v>1</v>
      </c>
      <c r="K197" s="34" t="e">
        <f t="shared" si="176"/>
        <v>#N/A</v>
      </c>
      <c r="L197" s="34" t="e">
        <f t="shared" si="176"/>
        <v>#N/A</v>
      </c>
      <c r="M197" s="34" t="e">
        <f t="shared" si="176"/>
        <v>#N/A</v>
      </c>
      <c r="N197" s="34" t="e">
        <f t="shared" si="176"/>
        <v>#N/A</v>
      </c>
      <c r="O197" s="34" t="e">
        <f t="shared" si="176"/>
        <v>#N/A</v>
      </c>
      <c r="P197" s="34" t="e">
        <f t="shared" si="176"/>
        <v>#N/A</v>
      </c>
      <c r="Q197" s="34" t="e">
        <f t="shared" si="176"/>
        <v>#N/A</v>
      </c>
      <c r="R197" s="34" t="e">
        <f t="shared" si="176"/>
        <v>#N/A</v>
      </c>
      <c r="S197" s="34" t="e">
        <f t="shared" si="176"/>
        <v>#N/A</v>
      </c>
      <c r="T197" s="34" t="e">
        <f t="shared" si="176"/>
        <v>#N/A</v>
      </c>
      <c r="U197" s="34" t="e">
        <f t="shared" si="176"/>
        <v>#N/A</v>
      </c>
      <c r="V197" s="34" t="e">
        <f t="shared" si="176"/>
        <v>#N/A</v>
      </c>
      <c r="W197" s="34" t="e">
        <f t="shared" si="176"/>
        <v>#N/A</v>
      </c>
      <c r="X197" s="34" t="e">
        <f t="shared" si="176"/>
        <v>#N/A</v>
      </c>
      <c r="Y197" s="34" t="e">
        <f t="shared" si="176"/>
        <v>#N/A</v>
      </c>
      <c r="Z197" s="34" t="e">
        <f t="shared" si="176"/>
        <v>#N/A</v>
      </c>
      <c r="AA197" s="34" t="e">
        <f t="shared" si="176"/>
        <v>#N/A</v>
      </c>
      <c r="AB197" s="34" t="e">
        <f t="shared" si="176"/>
        <v>#N/A</v>
      </c>
      <c r="AC197" s="34" t="e">
        <f t="shared" si="176"/>
        <v>#N/A</v>
      </c>
      <c r="AD197" s="34" t="e">
        <f t="shared" si="176"/>
        <v>#N/A</v>
      </c>
      <c r="AE197" s="34" t="e">
        <f t="shared" si="176"/>
        <v>#N/A</v>
      </c>
      <c r="AF197" s="34" t="e">
        <f t="shared" si="176"/>
        <v>#N/A</v>
      </c>
      <c r="AG197" s="34" t="e">
        <f t="shared" si="176"/>
        <v>#N/A</v>
      </c>
      <c r="AH197" s="34" t="e">
        <f t="shared" si="176"/>
        <v>#N/A</v>
      </c>
      <c r="AI197" s="34" t="e">
        <f t="shared" si="176"/>
        <v>#N/A</v>
      </c>
      <c r="AJ197" s="38">
        <f t="shared" si="155"/>
        <v>5</v>
      </c>
      <c r="AK197" s="39">
        <f t="shared" si="156"/>
        <v>5</v>
      </c>
      <c r="AL197" s="38">
        <f t="shared" si="157"/>
        <v>5</v>
      </c>
      <c r="AM197" s="40">
        <f t="shared" si="158"/>
        <v>5</v>
      </c>
    </row>
    <row r="198" ht="15.75" spans="7:39">
      <c r="G198" s="34">
        <f t="shared" ref="G198:AI198" si="177">+IF(LEN(G132)=1,G132,IF(MID(G132,1,1)+MID(G132,2,1)&gt;9,(MID(G132,1,1)+MID(G132,2,1)-9),MID(G132,1,1)+MID(G132,2,1)))</f>
        <v>1</v>
      </c>
      <c r="H198" s="34">
        <f t="shared" si="177"/>
        <v>0</v>
      </c>
      <c r="I198" s="34">
        <f t="shared" si="177"/>
        <v>3</v>
      </c>
      <c r="J198" s="34">
        <f t="shared" si="177"/>
        <v>3</v>
      </c>
      <c r="K198" s="34" t="e">
        <f t="shared" si="177"/>
        <v>#N/A</v>
      </c>
      <c r="L198" s="34" t="e">
        <f t="shared" si="177"/>
        <v>#N/A</v>
      </c>
      <c r="M198" s="34" t="e">
        <f t="shared" si="177"/>
        <v>#N/A</v>
      </c>
      <c r="N198" s="34" t="e">
        <f t="shared" si="177"/>
        <v>#N/A</v>
      </c>
      <c r="O198" s="34" t="e">
        <f t="shared" si="177"/>
        <v>#N/A</v>
      </c>
      <c r="P198" s="34" t="e">
        <f t="shared" si="177"/>
        <v>#N/A</v>
      </c>
      <c r="Q198" s="34" t="e">
        <f t="shared" si="177"/>
        <v>#N/A</v>
      </c>
      <c r="R198" s="34" t="e">
        <f t="shared" si="177"/>
        <v>#N/A</v>
      </c>
      <c r="S198" s="34" t="e">
        <f t="shared" si="177"/>
        <v>#N/A</v>
      </c>
      <c r="T198" s="34" t="e">
        <f t="shared" si="177"/>
        <v>#N/A</v>
      </c>
      <c r="U198" s="34" t="e">
        <f t="shared" si="177"/>
        <v>#N/A</v>
      </c>
      <c r="V198" s="34" t="e">
        <f t="shared" si="177"/>
        <v>#N/A</v>
      </c>
      <c r="W198" s="34" t="e">
        <f t="shared" si="177"/>
        <v>#N/A</v>
      </c>
      <c r="X198" s="34" t="e">
        <f t="shared" si="177"/>
        <v>#N/A</v>
      </c>
      <c r="Y198" s="34" t="e">
        <f t="shared" si="177"/>
        <v>#N/A</v>
      </c>
      <c r="Z198" s="34" t="e">
        <f t="shared" si="177"/>
        <v>#N/A</v>
      </c>
      <c r="AA198" s="34" t="e">
        <f t="shared" si="177"/>
        <v>#N/A</v>
      </c>
      <c r="AB198" s="34" t="e">
        <f t="shared" si="177"/>
        <v>#N/A</v>
      </c>
      <c r="AC198" s="34" t="e">
        <f t="shared" si="177"/>
        <v>#N/A</v>
      </c>
      <c r="AD198" s="34" t="e">
        <f t="shared" si="177"/>
        <v>#N/A</v>
      </c>
      <c r="AE198" s="34" t="e">
        <f t="shared" si="177"/>
        <v>#N/A</v>
      </c>
      <c r="AF198" s="34" t="e">
        <f t="shared" si="177"/>
        <v>#N/A</v>
      </c>
      <c r="AG198" s="34" t="e">
        <f t="shared" si="177"/>
        <v>#N/A</v>
      </c>
      <c r="AH198" s="34" t="e">
        <f t="shared" si="177"/>
        <v>#N/A</v>
      </c>
      <c r="AI198" s="34" t="e">
        <f t="shared" si="177"/>
        <v>#N/A</v>
      </c>
      <c r="AJ198" s="38">
        <f t="shared" si="155"/>
        <v>7</v>
      </c>
      <c r="AK198" s="39">
        <f t="shared" si="156"/>
        <v>7</v>
      </c>
      <c r="AL198" s="38">
        <f t="shared" si="157"/>
        <v>3</v>
      </c>
      <c r="AM198" s="40">
        <f t="shared" si="158"/>
        <v>3</v>
      </c>
    </row>
    <row r="199" ht="15.75" spans="7:39">
      <c r="G199" s="34">
        <f t="shared" ref="G199:AI199" si="178">+IF(LEN(G134)=1,G134,IF(MID(G134,1,1)+MID(G134,2,1)&gt;9,(MID(G134,1,1)+MID(G134,2,1)-9),MID(G134,1,1)+MID(G134,2,1)))</f>
        <v>1</v>
      </c>
      <c r="H199" s="34">
        <f t="shared" si="178"/>
        <v>0</v>
      </c>
      <c r="I199" s="34">
        <f t="shared" si="178"/>
        <v>3</v>
      </c>
      <c r="J199" s="34">
        <f t="shared" si="178"/>
        <v>5</v>
      </c>
      <c r="K199" s="34" t="e">
        <f t="shared" si="178"/>
        <v>#N/A</v>
      </c>
      <c r="L199" s="34" t="e">
        <f t="shared" si="178"/>
        <v>#N/A</v>
      </c>
      <c r="M199" s="34" t="e">
        <f t="shared" si="178"/>
        <v>#N/A</v>
      </c>
      <c r="N199" s="34" t="e">
        <f t="shared" si="178"/>
        <v>#N/A</v>
      </c>
      <c r="O199" s="34" t="e">
        <f t="shared" si="178"/>
        <v>#N/A</v>
      </c>
      <c r="P199" s="34" t="e">
        <f t="shared" si="178"/>
        <v>#N/A</v>
      </c>
      <c r="Q199" s="34" t="e">
        <f t="shared" si="178"/>
        <v>#N/A</v>
      </c>
      <c r="R199" s="34" t="e">
        <f t="shared" si="178"/>
        <v>#N/A</v>
      </c>
      <c r="S199" s="34" t="e">
        <f t="shared" si="178"/>
        <v>#N/A</v>
      </c>
      <c r="T199" s="34" t="e">
        <f t="shared" si="178"/>
        <v>#N/A</v>
      </c>
      <c r="U199" s="34" t="e">
        <f t="shared" si="178"/>
        <v>#N/A</v>
      </c>
      <c r="V199" s="34" t="e">
        <f t="shared" si="178"/>
        <v>#N/A</v>
      </c>
      <c r="W199" s="34" t="e">
        <f t="shared" si="178"/>
        <v>#N/A</v>
      </c>
      <c r="X199" s="34" t="e">
        <f t="shared" si="178"/>
        <v>#N/A</v>
      </c>
      <c r="Y199" s="34" t="e">
        <f t="shared" si="178"/>
        <v>#N/A</v>
      </c>
      <c r="Z199" s="34" t="e">
        <f t="shared" si="178"/>
        <v>#N/A</v>
      </c>
      <c r="AA199" s="34" t="e">
        <f t="shared" si="178"/>
        <v>#N/A</v>
      </c>
      <c r="AB199" s="34" t="e">
        <f t="shared" si="178"/>
        <v>#N/A</v>
      </c>
      <c r="AC199" s="34" t="e">
        <f t="shared" si="178"/>
        <v>#N/A</v>
      </c>
      <c r="AD199" s="34" t="e">
        <f t="shared" si="178"/>
        <v>#N/A</v>
      </c>
      <c r="AE199" s="34" t="e">
        <f t="shared" si="178"/>
        <v>#N/A</v>
      </c>
      <c r="AF199" s="34" t="e">
        <f t="shared" si="178"/>
        <v>#N/A</v>
      </c>
      <c r="AG199" s="34" t="e">
        <f t="shared" si="178"/>
        <v>#N/A</v>
      </c>
      <c r="AH199" s="34" t="e">
        <f t="shared" si="178"/>
        <v>#N/A</v>
      </c>
      <c r="AI199" s="34" t="e">
        <f t="shared" si="178"/>
        <v>#N/A</v>
      </c>
      <c r="AJ199" s="38">
        <f t="shared" si="155"/>
        <v>9</v>
      </c>
      <c r="AK199" s="39">
        <f t="shared" si="156"/>
        <v>9</v>
      </c>
      <c r="AL199" s="38">
        <f t="shared" si="157"/>
        <v>1</v>
      </c>
      <c r="AM199" s="40">
        <f t="shared" si="158"/>
        <v>1</v>
      </c>
    </row>
    <row r="200" ht="15.75" spans="7:39">
      <c r="G200" s="34">
        <f t="shared" ref="G200:AI200" si="179">+IF(LEN(G136)=1,G136,IF(MID(G136,1,1)+MID(G136,2,1)&gt;9,(MID(G136,1,1)+MID(G136,2,1)-9),MID(G136,1,1)+MID(G136,2,1)))</f>
        <v>1</v>
      </c>
      <c r="H200" s="34">
        <f t="shared" si="179"/>
        <v>0</v>
      </c>
      <c r="I200" s="34">
        <f t="shared" si="179"/>
        <v>3</v>
      </c>
      <c r="J200" s="34">
        <f t="shared" si="179"/>
        <v>7</v>
      </c>
      <c r="K200" s="34" t="e">
        <f t="shared" si="179"/>
        <v>#N/A</v>
      </c>
      <c r="L200" s="34" t="e">
        <f t="shared" si="179"/>
        <v>#N/A</v>
      </c>
      <c r="M200" s="34" t="e">
        <f t="shared" si="179"/>
        <v>#N/A</v>
      </c>
      <c r="N200" s="34" t="e">
        <f t="shared" si="179"/>
        <v>#N/A</v>
      </c>
      <c r="O200" s="34" t="e">
        <f t="shared" si="179"/>
        <v>#N/A</v>
      </c>
      <c r="P200" s="34" t="e">
        <f t="shared" si="179"/>
        <v>#N/A</v>
      </c>
      <c r="Q200" s="34" t="e">
        <f t="shared" si="179"/>
        <v>#N/A</v>
      </c>
      <c r="R200" s="34" t="e">
        <f t="shared" si="179"/>
        <v>#N/A</v>
      </c>
      <c r="S200" s="34" t="e">
        <f t="shared" si="179"/>
        <v>#N/A</v>
      </c>
      <c r="T200" s="34" t="e">
        <f t="shared" si="179"/>
        <v>#N/A</v>
      </c>
      <c r="U200" s="34" t="e">
        <f t="shared" si="179"/>
        <v>#N/A</v>
      </c>
      <c r="V200" s="34" t="e">
        <f t="shared" si="179"/>
        <v>#N/A</v>
      </c>
      <c r="W200" s="34" t="e">
        <f t="shared" si="179"/>
        <v>#N/A</v>
      </c>
      <c r="X200" s="34" t="e">
        <f t="shared" si="179"/>
        <v>#N/A</v>
      </c>
      <c r="Y200" s="34" t="e">
        <f t="shared" si="179"/>
        <v>#N/A</v>
      </c>
      <c r="Z200" s="34" t="e">
        <f t="shared" si="179"/>
        <v>#N/A</v>
      </c>
      <c r="AA200" s="34" t="e">
        <f t="shared" si="179"/>
        <v>#N/A</v>
      </c>
      <c r="AB200" s="34" t="e">
        <f t="shared" si="179"/>
        <v>#N/A</v>
      </c>
      <c r="AC200" s="34" t="e">
        <f t="shared" si="179"/>
        <v>#N/A</v>
      </c>
      <c r="AD200" s="34" t="e">
        <f t="shared" si="179"/>
        <v>#N/A</v>
      </c>
      <c r="AE200" s="34" t="e">
        <f t="shared" si="179"/>
        <v>#N/A</v>
      </c>
      <c r="AF200" s="34" t="e">
        <f t="shared" si="179"/>
        <v>#N/A</v>
      </c>
      <c r="AG200" s="34" t="e">
        <f t="shared" si="179"/>
        <v>#N/A</v>
      </c>
      <c r="AH200" s="34" t="e">
        <f t="shared" si="179"/>
        <v>#N/A</v>
      </c>
      <c r="AI200" s="34" t="e">
        <f t="shared" si="179"/>
        <v>#N/A</v>
      </c>
      <c r="AJ200" s="38">
        <f t="shared" si="155"/>
        <v>11</v>
      </c>
      <c r="AK200" s="39">
        <f t="shared" si="156"/>
        <v>11</v>
      </c>
      <c r="AL200" s="38">
        <f t="shared" si="157"/>
        <v>9</v>
      </c>
      <c r="AM200" s="40">
        <f t="shared" si="158"/>
        <v>9</v>
      </c>
    </row>
    <row r="201" ht="15.75" spans="7:39">
      <c r="G201" s="34">
        <f t="shared" ref="G201:AI201" si="180">+IF(LEN(G138)=1,G138,IF(MID(G138,1,1)+MID(G138,2,1)&gt;9,(MID(G138,1,1)+MID(G138,2,1)-9),MID(G138,1,1)+MID(G138,2,1)))</f>
        <v>1</v>
      </c>
      <c r="H201" s="34">
        <f t="shared" si="180"/>
        <v>0</v>
      </c>
      <c r="I201" s="34">
        <f t="shared" si="180"/>
        <v>3</v>
      </c>
      <c r="J201" s="34">
        <f t="shared" si="180"/>
        <v>9</v>
      </c>
      <c r="K201" s="34" t="e">
        <f t="shared" si="180"/>
        <v>#N/A</v>
      </c>
      <c r="L201" s="34" t="e">
        <f t="shared" si="180"/>
        <v>#N/A</v>
      </c>
      <c r="M201" s="34" t="e">
        <f t="shared" si="180"/>
        <v>#N/A</v>
      </c>
      <c r="N201" s="34" t="e">
        <f t="shared" si="180"/>
        <v>#N/A</v>
      </c>
      <c r="O201" s="34" t="e">
        <f t="shared" si="180"/>
        <v>#N/A</v>
      </c>
      <c r="P201" s="34" t="e">
        <f t="shared" si="180"/>
        <v>#N/A</v>
      </c>
      <c r="Q201" s="34" t="e">
        <f t="shared" si="180"/>
        <v>#N/A</v>
      </c>
      <c r="R201" s="34" t="e">
        <f t="shared" si="180"/>
        <v>#N/A</v>
      </c>
      <c r="S201" s="34" t="e">
        <f t="shared" si="180"/>
        <v>#N/A</v>
      </c>
      <c r="T201" s="34" t="e">
        <f t="shared" si="180"/>
        <v>#N/A</v>
      </c>
      <c r="U201" s="34" t="e">
        <f t="shared" si="180"/>
        <v>#N/A</v>
      </c>
      <c r="V201" s="34" t="e">
        <f t="shared" si="180"/>
        <v>#N/A</v>
      </c>
      <c r="W201" s="34" t="e">
        <f t="shared" si="180"/>
        <v>#N/A</v>
      </c>
      <c r="X201" s="34" t="e">
        <f t="shared" si="180"/>
        <v>#N/A</v>
      </c>
      <c r="Y201" s="34" t="e">
        <f t="shared" si="180"/>
        <v>#N/A</v>
      </c>
      <c r="Z201" s="34" t="e">
        <f t="shared" si="180"/>
        <v>#N/A</v>
      </c>
      <c r="AA201" s="34" t="e">
        <f t="shared" si="180"/>
        <v>#N/A</v>
      </c>
      <c r="AB201" s="34" t="e">
        <f t="shared" si="180"/>
        <v>#N/A</v>
      </c>
      <c r="AC201" s="34" t="e">
        <f t="shared" si="180"/>
        <v>#N/A</v>
      </c>
      <c r="AD201" s="34" t="e">
        <f t="shared" si="180"/>
        <v>#N/A</v>
      </c>
      <c r="AE201" s="34" t="e">
        <f t="shared" si="180"/>
        <v>#N/A</v>
      </c>
      <c r="AF201" s="34" t="e">
        <f t="shared" si="180"/>
        <v>#N/A</v>
      </c>
      <c r="AG201" s="34" t="e">
        <f t="shared" si="180"/>
        <v>#N/A</v>
      </c>
      <c r="AH201" s="34" t="e">
        <f t="shared" si="180"/>
        <v>#N/A</v>
      </c>
      <c r="AI201" s="34" t="e">
        <f t="shared" si="180"/>
        <v>#N/A</v>
      </c>
      <c r="AJ201" s="38">
        <f t="shared" si="155"/>
        <v>13</v>
      </c>
      <c r="AK201" s="39">
        <f t="shared" si="156"/>
        <v>13</v>
      </c>
      <c r="AL201" s="38">
        <f t="shared" si="157"/>
        <v>7</v>
      </c>
      <c r="AM201" s="40">
        <f t="shared" si="158"/>
        <v>7</v>
      </c>
    </row>
    <row r="202" ht="15.75" spans="7:39">
      <c r="G202" s="34">
        <f t="shared" ref="G202:AI202" si="181">+IF(LEN(G140)=1,G140,IF(MID(G140,1,1)+MID(G140,2,1)&gt;9,(MID(G140,1,1)+MID(G140,2,1)-9),MID(G140,1,1)+MID(G140,2,1)))</f>
        <v>1</v>
      </c>
      <c r="H202" s="34">
        <f t="shared" si="181"/>
        <v>0</v>
      </c>
      <c r="I202" s="34">
        <f t="shared" si="181"/>
        <v>4</v>
      </c>
      <c r="J202" s="34">
        <f t="shared" si="181"/>
        <v>0</v>
      </c>
      <c r="K202" s="34" t="e">
        <f t="shared" si="181"/>
        <v>#N/A</v>
      </c>
      <c r="L202" s="34" t="e">
        <f t="shared" si="181"/>
        <v>#N/A</v>
      </c>
      <c r="M202" s="34" t="e">
        <f t="shared" si="181"/>
        <v>#N/A</v>
      </c>
      <c r="N202" s="34" t="e">
        <f t="shared" si="181"/>
        <v>#N/A</v>
      </c>
      <c r="O202" s="34" t="e">
        <f t="shared" si="181"/>
        <v>#N/A</v>
      </c>
      <c r="P202" s="34" t="e">
        <f t="shared" si="181"/>
        <v>#N/A</v>
      </c>
      <c r="Q202" s="34" t="e">
        <f t="shared" si="181"/>
        <v>#N/A</v>
      </c>
      <c r="R202" s="34" t="e">
        <f t="shared" si="181"/>
        <v>#N/A</v>
      </c>
      <c r="S202" s="34" t="e">
        <f t="shared" si="181"/>
        <v>#N/A</v>
      </c>
      <c r="T202" s="34" t="e">
        <f t="shared" si="181"/>
        <v>#N/A</v>
      </c>
      <c r="U202" s="34" t="e">
        <f t="shared" si="181"/>
        <v>#N/A</v>
      </c>
      <c r="V202" s="34" t="e">
        <f t="shared" si="181"/>
        <v>#N/A</v>
      </c>
      <c r="W202" s="34" t="e">
        <f t="shared" si="181"/>
        <v>#N/A</v>
      </c>
      <c r="X202" s="34" t="e">
        <f t="shared" si="181"/>
        <v>#N/A</v>
      </c>
      <c r="Y202" s="34" t="e">
        <f t="shared" si="181"/>
        <v>#N/A</v>
      </c>
      <c r="Z202" s="34" t="e">
        <f t="shared" si="181"/>
        <v>#N/A</v>
      </c>
      <c r="AA202" s="34" t="e">
        <f t="shared" si="181"/>
        <v>#N/A</v>
      </c>
      <c r="AB202" s="34" t="e">
        <f t="shared" si="181"/>
        <v>#N/A</v>
      </c>
      <c r="AC202" s="34" t="e">
        <f t="shared" si="181"/>
        <v>#N/A</v>
      </c>
      <c r="AD202" s="34" t="e">
        <f t="shared" si="181"/>
        <v>#N/A</v>
      </c>
      <c r="AE202" s="34" t="e">
        <f t="shared" si="181"/>
        <v>#N/A</v>
      </c>
      <c r="AF202" s="34" t="e">
        <f t="shared" si="181"/>
        <v>#N/A</v>
      </c>
      <c r="AG202" s="34" t="e">
        <f t="shared" si="181"/>
        <v>#N/A</v>
      </c>
      <c r="AH202" s="34" t="e">
        <f t="shared" si="181"/>
        <v>#N/A</v>
      </c>
      <c r="AI202" s="34" t="e">
        <f t="shared" si="181"/>
        <v>#N/A</v>
      </c>
      <c r="AJ202" s="38">
        <f t="shared" si="155"/>
        <v>5</v>
      </c>
      <c r="AK202" s="39">
        <f t="shared" si="156"/>
        <v>5</v>
      </c>
      <c r="AL202" s="38">
        <f t="shared" si="157"/>
        <v>5</v>
      </c>
      <c r="AM202" s="40">
        <f t="shared" si="158"/>
        <v>5</v>
      </c>
    </row>
    <row r="203" ht="15.75" spans="7:39">
      <c r="G203" s="34">
        <f t="shared" ref="G203:AI203" si="182">+IF(LEN(G142)=1,G142,IF(MID(G142,1,1)+MID(G142,2,1)&gt;9,(MID(G142,1,1)+MID(G142,2,1)-9),MID(G142,1,1)+MID(G142,2,1)))</f>
        <v>1</v>
      </c>
      <c r="H203" s="34">
        <f t="shared" si="182"/>
        <v>0</v>
      </c>
      <c r="I203" s="34">
        <f t="shared" si="182"/>
        <v>4</v>
      </c>
      <c r="J203" s="34">
        <f t="shared" si="182"/>
        <v>2</v>
      </c>
      <c r="K203" s="34" t="e">
        <f t="shared" si="182"/>
        <v>#N/A</v>
      </c>
      <c r="L203" s="34" t="e">
        <f t="shared" si="182"/>
        <v>#N/A</v>
      </c>
      <c r="M203" s="34" t="e">
        <f t="shared" si="182"/>
        <v>#N/A</v>
      </c>
      <c r="N203" s="34" t="e">
        <f t="shared" si="182"/>
        <v>#N/A</v>
      </c>
      <c r="O203" s="34" t="e">
        <f t="shared" si="182"/>
        <v>#N/A</v>
      </c>
      <c r="P203" s="34" t="e">
        <f t="shared" si="182"/>
        <v>#N/A</v>
      </c>
      <c r="Q203" s="34" t="e">
        <f t="shared" si="182"/>
        <v>#N/A</v>
      </c>
      <c r="R203" s="34" t="e">
        <f t="shared" si="182"/>
        <v>#N/A</v>
      </c>
      <c r="S203" s="34" t="e">
        <f t="shared" si="182"/>
        <v>#N/A</v>
      </c>
      <c r="T203" s="34" t="e">
        <f t="shared" si="182"/>
        <v>#N/A</v>
      </c>
      <c r="U203" s="34" t="e">
        <f t="shared" si="182"/>
        <v>#N/A</v>
      </c>
      <c r="V203" s="34" t="e">
        <f t="shared" si="182"/>
        <v>#N/A</v>
      </c>
      <c r="W203" s="34" t="e">
        <f t="shared" si="182"/>
        <v>#N/A</v>
      </c>
      <c r="X203" s="34" t="e">
        <f t="shared" si="182"/>
        <v>#N/A</v>
      </c>
      <c r="Y203" s="34" t="e">
        <f t="shared" si="182"/>
        <v>#N/A</v>
      </c>
      <c r="Z203" s="34" t="e">
        <f t="shared" si="182"/>
        <v>#N/A</v>
      </c>
      <c r="AA203" s="34" t="e">
        <f t="shared" si="182"/>
        <v>#N/A</v>
      </c>
      <c r="AB203" s="34" t="e">
        <f t="shared" si="182"/>
        <v>#N/A</v>
      </c>
      <c r="AC203" s="34" t="e">
        <f t="shared" si="182"/>
        <v>#N/A</v>
      </c>
      <c r="AD203" s="34" t="e">
        <f t="shared" si="182"/>
        <v>#N/A</v>
      </c>
      <c r="AE203" s="34" t="e">
        <f t="shared" si="182"/>
        <v>#N/A</v>
      </c>
      <c r="AF203" s="34" t="e">
        <f t="shared" si="182"/>
        <v>#N/A</v>
      </c>
      <c r="AG203" s="34" t="e">
        <f t="shared" si="182"/>
        <v>#N/A</v>
      </c>
      <c r="AH203" s="34" t="e">
        <f t="shared" si="182"/>
        <v>#N/A</v>
      </c>
      <c r="AI203" s="34" t="e">
        <f t="shared" si="182"/>
        <v>#N/A</v>
      </c>
      <c r="AJ203" s="38">
        <f t="shared" si="155"/>
        <v>7</v>
      </c>
      <c r="AK203" s="39">
        <f t="shared" si="156"/>
        <v>7</v>
      </c>
      <c r="AL203" s="38">
        <f t="shared" si="157"/>
        <v>3</v>
      </c>
      <c r="AM203" s="40">
        <f t="shared" si="158"/>
        <v>3</v>
      </c>
    </row>
    <row r="204" ht="15.75" spans="7:39">
      <c r="G204" s="34">
        <f t="shared" ref="G204:AI204" si="183">+IF(LEN(G144)=1,G144,IF(MID(G144,1,1)+MID(G144,2,1)&gt;9,(MID(G144,1,1)+MID(G144,2,1)-9),MID(G144,1,1)+MID(G144,2,1)))</f>
        <v>1</v>
      </c>
      <c r="H204" s="34">
        <f t="shared" si="183"/>
        <v>0</v>
      </c>
      <c r="I204" s="34">
        <f t="shared" si="183"/>
        <v>4</v>
      </c>
      <c r="J204" s="34">
        <f t="shared" si="183"/>
        <v>4</v>
      </c>
      <c r="K204" s="34" t="e">
        <f t="shared" si="183"/>
        <v>#N/A</v>
      </c>
      <c r="L204" s="34" t="e">
        <f t="shared" si="183"/>
        <v>#N/A</v>
      </c>
      <c r="M204" s="34" t="e">
        <f t="shared" si="183"/>
        <v>#N/A</v>
      </c>
      <c r="N204" s="34" t="e">
        <f t="shared" si="183"/>
        <v>#N/A</v>
      </c>
      <c r="O204" s="34" t="e">
        <f t="shared" si="183"/>
        <v>#N/A</v>
      </c>
      <c r="P204" s="34" t="e">
        <f t="shared" si="183"/>
        <v>#N/A</v>
      </c>
      <c r="Q204" s="34" t="e">
        <f t="shared" si="183"/>
        <v>#N/A</v>
      </c>
      <c r="R204" s="34" t="e">
        <f t="shared" si="183"/>
        <v>#N/A</v>
      </c>
      <c r="S204" s="34" t="e">
        <f t="shared" si="183"/>
        <v>#N/A</v>
      </c>
      <c r="T204" s="34" t="e">
        <f t="shared" si="183"/>
        <v>#N/A</v>
      </c>
      <c r="U204" s="34" t="e">
        <f t="shared" si="183"/>
        <v>#N/A</v>
      </c>
      <c r="V204" s="34" t="e">
        <f t="shared" si="183"/>
        <v>#N/A</v>
      </c>
      <c r="W204" s="34" t="e">
        <f t="shared" si="183"/>
        <v>#N/A</v>
      </c>
      <c r="X204" s="34" t="e">
        <f t="shared" si="183"/>
        <v>#N/A</v>
      </c>
      <c r="Y204" s="34" t="e">
        <f t="shared" si="183"/>
        <v>#N/A</v>
      </c>
      <c r="Z204" s="34" t="e">
        <f t="shared" si="183"/>
        <v>#N/A</v>
      </c>
      <c r="AA204" s="34" t="e">
        <f t="shared" si="183"/>
        <v>#N/A</v>
      </c>
      <c r="AB204" s="34" t="e">
        <f t="shared" si="183"/>
        <v>#N/A</v>
      </c>
      <c r="AC204" s="34" t="e">
        <f t="shared" si="183"/>
        <v>#N/A</v>
      </c>
      <c r="AD204" s="34" t="e">
        <f t="shared" si="183"/>
        <v>#N/A</v>
      </c>
      <c r="AE204" s="34" t="e">
        <f t="shared" si="183"/>
        <v>#N/A</v>
      </c>
      <c r="AF204" s="34" t="e">
        <f t="shared" si="183"/>
        <v>#N/A</v>
      </c>
      <c r="AG204" s="34" t="e">
        <f t="shared" si="183"/>
        <v>#N/A</v>
      </c>
      <c r="AH204" s="34" t="e">
        <f t="shared" si="183"/>
        <v>#N/A</v>
      </c>
      <c r="AI204" s="34" t="e">
        <f t="shared" si="183"/>
        <v>#N/A</v>
      </c>
      <c r="AJ204" s="38">
        <f t="shared" si="155"/>
        <v>9</v>
      </c>
      <c r="AK204" s="39">
        <f t="shared" si="156"/>
        <v>9</v>
      </c>
      <c r="AL204" s="38">
        <f t="shared" si="157"/>
        <v>1</v>
      </c>
      <c r="AM204" s="40">
        <f t="shared" si="158"/>
        <v>1</v>
      </c>
    </row>
    <row r="205" ht="15.75" spans="7:39">
      <c r="G205" s="34">
        <f t="shared" ref="G205:AI205" si="184">+IF(LEN(G146)=1,G146,IF(MID(G146,1,1)+MID(G146,2,1)&gt;9,(MID(G146,1,1)+MID(G146,2,1)-9),MID(G146,1,1)+MID(G146,2,1)))</f>
        <v>1</v>
      </c>
      <c r="H205" s="34">
        <f t="shared" si="184"/>
        <v>0</v>
      </c>
      <c r="I205" s="34">
        <f t="shared" si="184"/>
        <v>4</v>
      </c>
      <c r="J205" s="34">
        <f t="shared" si="184"/>
        <v>6</v>
      </c>
      <c r="K205" s="34" t="e">
        <f t="shared" si="184"/>
        <v>#N/A</v>
      </c>
      <c r="L205" s="34" t="e">
        <f t="shared" si="184"/>
        <v>#N/A</v>
      </c>
      <c r="M205" s="34" t="e">
        <f t="shared" si="184"/>
        <v>#N/A</v>
      </c>
      <c r="N205" s="34" t="e">
        <f t="shared" si="184"/>
        <v>#N/A</v>
      </c>
      <c r="O205" s="34" t="e">
        <f t="shared" si="184"/>
        <v>#N/A</v>
      </c>
      <c r="P205" s="34" t="e">
        <f t="shared" si="184"/>
        <v>#N/A</v>
      </c>
      <c r="Q205" s="34" t="e">
        <f t="shared" si="184"/>
        <v>#N/A</v>
      </c>
      <c r="R205" s="34" t="e">
        <f t="shared" si="184"/>
        <v>#N/A</v>
      </c>
      <c r="S205" s="34" t="e">
        <f t="shared" si="184"/>
        <v>#N/A</v>
      </c>
      <c r="T205" s="34" t="e">
        <f t="shared" si="184"/>
        <v>#N/A</v>
      </c>
      <c r="U205" s="34" t="e">
        <f t="shared" si="184"/>
        <v>#N/A</v>
      </c>
      <c r="V205" s="34" t="e">
        <f t="shared" si="184"/>
        <v>#N/A</v>
      </c>
      <c r="W205" s="34" t="e">
        <f t="shared" si="184"/>
        <v>#N/A</v>
      </c>
      <c r="X205" s="34" t="e">
        <f t="shared" si="184"/>
        <v>#N/A</v>
      </c>
      <c r="Y205" s="34" t="e">
        <f t="shared" si="184"/>
        <v>#N/A</v>
      </c>
      <c r="Z205" s="34" t="e">
        <f t="shared" si="184"/>
        <v>#N/A</v>
      </c>
      <c r="AA205" s="34" t="e">
        <f t="shared" si="184"/>
        <v>#N/A</v>
      </c>
      <c r="AB205" s="34" t="e">
        <f t="shared" si="184"/>
        <v>#N/A</v>
      </c>
      <c r="AC205" s="34" t="e">
        <f t="shared" si="184"/>
        <v>#N/A</v>
      </c>
      <c r="AD205" s="34" t="e">
        <f t="shared" si="184"/>
        <v>#N/A</v>
      </c>
      <c r="AE205" s="34" t="e">
        <f t="shared" si="184"/>
        <v>#N/A</v>
      </c>
      <c r="AF205" s="34" t="e">
        <f t="shared" si="184"/>
        <v>#N/A</v>
      </c>
      <c r="AG205" s="34" t="e">
        <f t="shared" si="184"/>
        <v>#N/A</v>
      </c>
      <c r="AH205" s="34" t="e">
        <f t="shared" si="184"/>
        <v>#N/A</v>
      </c>
      <c r="AI205" s="34" t="e">
        <f t="shared" si="184"/>
        <v>#N/A</v>
      </c>
      <c r="AJ205" s="38">
        <f t="shared" si="155"/>
        <v>11</v>
      </c>
      <c r="AK205" s="39">
        <f t="shared" si="156"/>
        <v>11</v>
      </c>
      <c r="AL205" s="38">
        <f t="shared" si="157"/>
        <v>9</v>
      </c>
      <c r="AM205" s="40">
        <f t="shared" si="158"/>
        <v>9</v>
      </c>
    </row>
    <row r="206" ht="15.75" spans="7:39">
      <c r="G206" s="34">
        <f t="shared" ref="G206:AI206" si="185">+IF(LEN(G148)=1,G148,IF(MID(G148,1,1)+MID(G148,2,1)&gt;9,(MID(G148,1,1)+MID(G148,2,1)-9),MID(G148,1,1)+MID(G148,2,1)))</f>
        <v>1</v>
      </c>
      <c r="H206" s="34">
        <f t="shared" si="185"/>
        <v>0</v>
      </c>
      <c r="I206" s="34">
        <f t="shared" si="185"/>
        <v>4</v>
      </c>
      <c r="J206" s="34">
        <f t="shared" si="185"/>
        <v>8</v>
      </c>
      <c r="K206" s="34" t="e">
        <f t="shared" si="185"/>
        <v>#N/A</v>
      </c>
      <c r="L206" s="34" t="e">
        <f t="shared" si="185"/>
        <v>#N/A</v>
      </c>
      <c r="M206" s="34" t="e">
        <f t="shared" si="185"/>
        <v>#N/A</v>
      </c>
      <c r="N206" s="34" t="e">
        <f t="shared" si="185"/>
        <v>#N/A</v>
      </c>
      <c r="O206" s="34" t="e">
        <f t="shared" si="185"/>
        <v>#N/A</v>
      </c>
      <c r="P206" s="34" t="e">
        <f t="shared" si="185"/>
        <v>#N/A</v>
      </c>
      <c r="Q206" s="34" t="e">
        <f t="shared" si="185"/>
        <v>#N/A</v>
      </c>
      <c r="R206" s="34" t="e">
        <f t="shared" si="185"/>
        <v>#N/A</v>
      </c>
      <c r="S206" s="34" t="e">
        <f t="shared" si="185"/>
        <v>#N/A</v>
      </c>
      <c r="T206" s="34" t="e">
        <f t="shared" si="185"/>
        <v>#N/A</v>
      </c>
      <c r="U206" s="34" t="e">
        <f t="shared" si="185"/>
        <v>#N/A</v>
      </c>
      <c r="V206" s="34" t="e">
        <f t="shared" si="185"/>
        <v>#N/A</v>
      </c>
      <c r="W206" s="34" t="e">
        <f t="shared" si="185"/>
        <v>#N/A</v>
      </c>
      <c r="X206" s="34" t="e">
        <f t="shared" si="185"/>
        <v>#N/A</v>
      </c>
      <c r="Y206" s="34" t="e">
        <f t="shared" si="185"/>
        <v>#N/A</v>
      </c>
      <c r="Z206" s="34" t="e">
        <f t="shared" si="185"/>
        <v>#N/A</v>
      </c>
      <c r="AA206" s="34" t="e">
        <f t="shared" si="185"/>
        <v>#N/A</v>
      </c>
      <c r="AB206" s="34" t="e">
        <f t="shared" si="185"/>
        <v>#N/A</v>
      </c>
      <c r="AC206" s="34" t="e">
        <f t="shared" si="185"/>
        <v>#N/A</v>
      </c>
      <c r="AD206" s="34" t="e">
        <f t="shared" si="185"/>
        <v>#N/A</v>
      </c>
      <c r="AE206" s="34" t="e">
        <f t="shared" si="185"/>
        <v>#N/A</v>
      </c>
      <c r="AF206" s="34" t="e">
        <f t="shared" si="185"/>
        <v>#N/A</v>
      </c>
      <c r="AG206" s="34" t="e">
        <f t="shared" si="185"/>
        <v>#N/A</v>
      </c>
      <c r="AH206" s="34" t="e">
        <f t="shared" si="185"/>
        <v>#N/A</v>
      </c>
      <c r="AI206" s="34" t="e">
        <f t="shared" si="185"/>
        <v>#N/A</v>
      </c>
      <c r="AJ206" s="38">
        <f t="shared" si="155"/>
        <v>13</v>
      </c>
      <c r="AK206" s="39">
        <f t="shared" si="156"/>
        <v>13</v>
      </c>
      <c r="AL206" s="38">
        <f t="shared" si="157"/>
        <v>7</v>
      </c>
      <c r="AM206" s="40">
        <f t="shared" si="158"/>
        <v>7</v>
      </c>
    </row>
    <row r="207" ht="15.75" spans="7:39">
      <c r="G207" s="34">
        <f t="shared" ref="G207:AI207" si="186">+IF(LEN(G150)=1,G150,IF(MID(G150,1,1)+MID(G150,2,1)&gt;9,(MID(G150,1,1)+MID(G150,2,1)-9),MID(G150,1,1)+MID(G150,2,1)))</f>
        <v>1</v>
      </c>
      <c r="H207" s="34">
        <f t="shared" si="186"/>
        <v>0</v>
      </c>
      <c r="I207" s="34">
        <f t="shared" si="186"/>
        <v>4</v>
      </c>
      <c r="J207" s="34">
        <f t="shared" si="186"/>
        <v>1</v>
      </c>
      <c r="K207" s="34" t="e">
        <f t="shared" si="186"/>
        <v>#N/A</v>
      </c>
      <c r="L207" s="34" t="e">
        <f t="shared" si="186"/>
        <v>#N/A</v>
      </c>
      <c r="M207" s="34" t="e">
        <f t="shared" si="186"/>
        <v>#N/A</v>
      </c>
      <c r="N207" s="34" t="e">
        <f t="shared" si="186"/>
        <v>#N/A</v>
      </c>
      <c r="O207" s="34" t="e">
        <f t="shared" si="186"/>
        <v>#N/A</v>
      </c>
      <c r="P207" s="34" t="e">
        <f t="shared" si="186"/>
        <v>#N/A</v>
      </c>
      <c r="Q207" s="34" t="e">
        <f t="shared" si="186"/>
        <v>#N/A</v>
      </c>
      <c r="R207" s="34" t="e">
        <f t="shared" si="186"/>
        <v>#N/A</v>
      </c>
      <c r="S207" s="34" t="e">
        <f t="shared" si="186"/>
        <v>#N/A</v>
      </c>
      <c r="T207" s="34" t="e">
        <f t="shared" si="186"/>
        <v>#N/A</v>
      </c>
      <c r="U207" s="34" t="e">
        <f t="shared" si="186"/>
        <v>#N/A</v>
      </c>
      <c r="V207" s="34" t="e">
        <f t="shared" si="186"/>
        <v>#N/A</v>
      </c>
      <c r="W207" s="34" t="e">
        <f t="shared" si="186"/>
        <v>#N/A</v>
      </c>
      <c r="X207" s="34" t="e">
        <f t="shared" si="186"/>
        <v>#N/A</v>
      </c>
      <c r="Y207" s="34" t="e">
        <f t="shared" si="186"/>
        <v>#N/A</v>
      </c>
      <c r="Z207" s="34" t="e">
        <f t="shared" si="186"/>
        <v>#N/A</v>
      </c>
      <c r="AA207" s="34" t="e">
        <f t="shared" si="186"/>
        <v>#N/A</v>
      </c>
      <c r="AB207" s="34" t="e">
        <f t="shared" si="186"/>
        <v>#N/A</v>
      </c>
      <c r="AC207" s="34" t="e">
        <f t="shared" si="186"/>
        <v>#N/A</v>
      </c>
      <c r="AD207" s="34" t="e">
        <f t="shared" si="186"/>
        <v>#N/A</v>
      </c>
      <c r="AE207" s="34" t="e">
        <f t="shared" si="186"/>
        <v>#N/A</v>
      </c>
      <c r="AF207" s="34" t="e">
        <f t="shared" si="186"/>
        <v>#N/A</v>
      </c>
      <c r="AG207" s="34" t="e">
        <f t="shared" si="186"/>
        <v>#N/A</v>
      </c>
      <c r="AH207" s="34" t="e">
        <f t="shared" si="186"/>
        <v>#N/A</v>
      </c>
      <c r="AI207" s="34" t="e">
        <f t="shared" si="186"/>
        <v>#N/A</v>
      </c>
      <c r="AJ207" s="38">
        <f t="shared" si="155"/>
        <v>6</v>
      </c>
      <c r="AK207" s="39">
        <f t="shared" si="156"/>
        <v>6</v>
      </c>
      <c r="AL207" s="38">
        <f t="shared" si="157"/>
        <v>4</v>
      </c>
      <c r="AM207" s="40">
        <f t="shared" si="158"/>
        <v>4</v>
      </c>
    </row>
    <row r="208" ht="15.75" spans="7:39">
      <c r="G208" s="34">
        <f t="shared" ref="G208:AI208" si="187">+IF(LEN(G152)=1,G152,IF(MID(G152,1,1)+MID(G152,2,1)&gt;9,(MID(G152,1,1)+MID(G152,2,1)-9),MID(G152,1,1)+MID(G152,2,1)))</f>
        <v>1</v>
      </c>
      <c r="H208" s="34">
        <f t="shared" si="187"/>
        <v>0</v>
      </c>
      <c r="I208" s="34">
        <f t="shared" si="187"/>
        <v>4</v>
      </c>
      <c r="J208" s="34">
        <f t="shared" si="187"/>
        <v>3</v>
      </c>
      <c r="K208" s="34" t="e">
        <f t="shared" si="187"/>
        <v>#N/A</v>
      </c>
      <c r="L208" s="34" t="e">
        <f t="shared" si="187"/>
        <v>#N/A</v>
      </c>
      <c r="M208" s="34" t="e">
        <f t="shared" si="187"/>
        <v>#N/A</v>
      </c>
      <c r="N208" s="34" t="e">
        <f t="shared" si="187"/>
        <v>#N/A</v>
      </c>
      <c r="O208" s="34" t="e">
        <f t="shared" si="187"/>
        <v>#N/A</v>
      </c>
      <c r="P208" s="34" t="e">
        <f t="shared" si="187"/>
        <v>#N/A</v>
      </c>
      <c r="Q208" s="34" t="e">
        <f t="shared" si="187"/>
        <v>#N/A</v>
      </c>
      <c r="R208" s="34" t="e">
        <f t="shared" si="187"/>
        <v>#N/A</v>
      </c>
      <c r="S208" s="34" t="e">
        <f t="shared" si="187"/>
        <v>#N/A</v>
      </c>
      <c r="T208" s="34" t="e">
        <f t="shared" si="187"/>
        <v>#N/A</v>
      </c>
      <c r="U208" s="34" t="e">
        <f t="shared" si="187"/>
        <v>#N/A</v>
      </c>
      <c r="V208" s="34" t="e">
        <f t="shared" si="187"/>
        <v>#N/A</v>
      </c>
      <c r="W208" s="34" t="e">
        <f t="shared" si="187"/>
        <v>#N/A</v>
      </c>
      <c r="X208" s="34" t="e">
        <f t="shared" si="187"/>
        <v>#N/A</v>
      </c>
      <c r="Y208" s="34" t="e">
        <f t="shared" si="187"/>
        <v>#N/A</v>
      </c>
      <c r="Z208" s="34" t="e">
        <f t="shared" si="187"/>
        <v>#N/A</v>
      </c>
      <c r="AA208" s="34" t="e">
        <f t="shared" si="187"/>
        <v>#N/A</v>
      </c>
      <c r="AB208" s="34" t="e">
        <f t="shared" si="187"/>
        <v>#N/A</v>
      </c>
      <c r="AC208" s="34" t="e">
        <f t="shared" si="187"/>
        <v>#N/A</v>
      </c>
      <c r="AD208" s="34" t="e">
        <f t="shared" si="187"/>
        <v>#N/A</v>
      </c>
      <c r="AE208" s="34" t="e">
        <f t="shared" si="187"/>
        <v>#N/A</v>
      </c>
      <c r="AF208" s="34" t="e">
        <f t="shared" si="187"/>
        <v>#N/A</v>
      </c>
      <c r="AG208" s="34" t="e">
        <f t="shared" si="187"/>
        <v>#N/A</v>
      </c>
      <c r="AH208" s="34" t="e">
        <f t="shared" si="187"/>
        <v>#N/A</v>
      </c>
      <c r="AI208" s="34" t="e">
        <f t="shared" si="187"/>
        <v>#N/A</v>
      </c>
      <c r="AJ208" s="38">
        <f t="shared" si="155"/>
        <v>8</v>
      </c>
      <c r="AK208" s="39">
        <f t="shared" si="156"/>
        <v>8</v>
      </c>
      <c r="AL208" s="38">
        <f t="shared" si="157"/>
        <v>2</v>
      </c>
      <c r="AM208" s="40">
        <f t="shared" si="158"/>
        <v>2</v>
      </c>
    </row>
    <row r="209" ht="15.75" spans="7:39">
      <c r="G209" s="34">
        <f t="shared" ref="G209:AI209" si="188">+IF(LEN(G154)=1,G154,IF(MID(G154,1,1)+MID(G154,2,1)&gt;9,(MID(G154,1,1)+MID(G154,2,1)-9),MID(G154,1,1)+MID(G154,2,1)))</f>
        <v>1</v>
      </c>
      <c r="H209" s="34">
        <f t="shared" si="188"/>
        <v>0</v>
      </c>
      <c r="I209" s="34">
        <f t="shared" si="188"/>
        <v>4</v>
      </c>
      <c r="J209" s="34">
        <f t="shared" si="188"/>
        <v>5</v>
      </c>
      <c r="K209" s="34" t="e">
        <f t="shared" si="188"/>
        <v>#N/A</v>
      </c>
      <c r="L209" s="34" t="e">
        <f t="shared" si="188"/>
        <v>#N/A</v>
      </c>
      <c r="M209" s="34" t="e">
        <f t="shared" si="188"/>
        <v>#N/A</v>
      </c>
      <c r="N209" s="34" t="e">
        <f t="shared" si="188"/>
        <v>#N/A</v>
      </c>
      <c r="O209" s="34" t="e">
        <f t="shared" si="188"/>
        <v>#N/A</v>
      </c>
      <c r="P209" s="34" t="e">
        <f t="shared" si="188"/>
        <v>#N/A</v>
      </c>
      <c r="Q209" s="34" t="e">
        <f t="shared" si="188"/>
        <v>#N/A</v>
      </c>
      <c r="R209" s="34" t="e">
        <f t="shared" si="188"/>
        <v>#N/A</v>
      </c>
      <c r="S209" s="34" t="e">
        <f t="shared" si="188"/>
        <v>#N/A</v>
      </c>
      <c r="T209" s="34" t="e">
        <f t="shared" si="188"/>
        <v>#N/A</v>
      </c>
      <c r="U209" s="34" t="e">
        <f t="shared" si="188"/>
        <v>#N/A</v>
      </c>
      <c r="V209" s="34" t="e">
        <f t="shared" si="188"/>
        <v>#N/A</v>
      </c>
      <c r="W209" s="34" t="e">
        <f t="shared" si="188"/>
        <v>#N/A</v>
      </c>
      <c r="X209" s="34" t="e">
        <f t="shared" si="188"/>
        <v>#N/A</v>
      </c>
      <c r="Y209" s="34" t="e">
        <f t="shared" si="188"/>
        <v>#N/A</v>
      </c>
      <c r="Z209" s="34" t="e">
        <f t="shared" si="188"/>
        <v>#N/A</v>
      </c>
      <c r="AA209" s="34" t="e">
        <f t="shared" si="188"/>
        <v>#N/A</v>
      </c>
      <c r="AB209" s="34" t="e">
        <f t="shared" si="188"/>
        <v>#N/A</v>
      </c>
      <c r="AC209" s="34" t="e">
        <f t="shared" si="188"/>
        <v>#N/A</v>
      </c>
      <c r="AD209" s="34" t="e">
        <f t="shared" si="188"/>
        <v>#N/A</v>
      </c>
      <c r="AE209" s="34" t="e">
        <f t="shared" si="188"/>
        <v>#N/A</v>
      </c>
      <c r="AF209" s="34" t="e">
        <f t="shared" si="188"/>
        <v>#N/A</v>
      </c>
      <c r="AG209" s="34" t="e">
        <f t="shared" si="188"/>
        <v>#N/A</v>
      </c>
      <c r="AH209" s="34" t="e">
        <f t="shared" si="188"/>
        <v>#N/A</v>
      </c>
      <c r="AI209" s="34" t="e">
        <f t="shared" si="188"/>
        <v>#N/A</v>
      </c>
      <c r="AJ209" s="38">
        <f t="shared" si="155"/>
        <v>10</v>
      </c>
      <c r="AK209" s="39">
        <f t="shared" si="156"/>
        <v>10</v>
      </c>
      <c r="AL209" s="38">
        <f t="shared" si="157"/>
        <v>0</v>
      </c>
      <c r="AM209" s="40">
        <f t="shared" si="158"/>
        <v>0</v>
      </c>
    </row>
    <row r="210" ht="15.75" spans="7:39">
      <c r="G210" s="34">
        <f t="shared" ref="G210:AI210" si="189">+IF(LEN(G156)=1,G156,IF(MID(G156,1,1)+MID(G156,2,1)&gt;9,(MID(G156,1,1)+MID(G156,2,1)-9),MID(G156,1,1)+MID(G156,2,1)))</f>
        <v>1</v>
      </c>
      <c r="H210" s="34">
        <f t="shared" si="189"/>
        <v>0</v>
      </c>
      <c r="I210" s="34">
        <f t="shared" si="189"/>
        <v>4</v>
      </c>
      <c r="J210" s="34">
        <f t="shared" si="189"/>
        <v>7</v>
      </c>
      <c r="K210" s="34" t="e">
        <f t="shared" si="189"/>
        <v>#N/A</v>
      </c>
      <c r="L210" s="34" t="e">
        <f t="shared" si="189"/>
        <v>#N/A</v>
      </c>
      <c r="M210" s="34" t="e">
        <f t="shared" si="189"/>
        <v>#N/A</v>
      </c>
      <c r="N210" s="34" t="e">
        <f t="shared" si="189"/>
        <v>#N/A</v>
      </c>
      <c r="O210" s="34" t="e">
        <f t="shared" si="189"/>
        <v>#N/A</v>
      </c>
      <c r="P210" s="34" t="e">
        <f t="shared" si="189"/>
        <v>#N/A</v>
      </c>
      <c r="Q210" s="34" t="e">
        <f t="shared" si="189"/>
        <v>#N/A</v>
      </c>
      <c r="R210" s="34" t="e">
        <f t="shared" si="189"/>
        <v>#N/A</v>
      </c>
      <c r="S210" s="34" t="e">
        <f t="shared" si="189"/>
        <v>#N/A</v>
      </c>
      <c r="T210" s="34" t="e">
        <f t="shared" si="189"/>
        <v>#N/A</v>
      </c>
      <c r="U210" s="34" t="e">
        <f t="shared" si="189"/>
        <v>#N/A</v>
      </c>
      <c r="V210" s="34" t="e">
        <f t="shared" si="189"/>
        <v>#N/A</v>
      </c>
      <c r="W210" s="34" t="e">
        <f t="shared" si="189"/>
        <v>#N/A</v>
      </c>
      <c r="X210" s="34" t="e">
        <f t="shared" si="189"/>
        <v>#N/A</v>
      </c>
      <c r="Y210" s="34" t="e">
        <f t="shared" si="189"/>
        <v>#N/A</v>
      </c>
      <c r="Z210" s="34" t="e">
        <f t="shared" si="189"/>
        <v>#N/A</v>
      </c>
      <c r="AA210" s="34" t="e">
        <f t="shared" si="189"/>
        <v>#N/A</v>
      </c>
      <c r="AB210" s="34" t="e">
        <f t="shared" si="189"/>
        <v>#N/A</v>
      </c>
      <c r="AC210" s="34" t="e">
        <f t="shared" si="189"/>
        <v>#N/A</v>
      </c>
      <c r="AD210" s="34" t="e">
        <f t="shared" si="189"/>
        <v>#N/A</v>
      </c>
      <c r="AE210" s="34" t="e">
        <f t="shared" si="189"/>
        <v>#N/A</v>
      </c>
      <c r="AF210" s="34" t="e">
        <f t="shared" si="189"/>
        <v>#N/A</v>
      </c>
      <c r="AG210" s="34" t="e">
        <f t="shared" si="189"/>
        <v>#N/A</v>
      </c>
      <c r="AH210" s="34" t="e">
        <f t="shared" si="189"/>
        <v>#N/A</v>
      </c>
      <c r="AI210" s="34" t="e">
        <f t="shared" si="189"/>
        <v>#N/A</v>
      </c>
      <c r="AJ210" s="38">
        <f t="shared" si="155"/>
        <v>12</v>
      </c>
      <c r="AK210" s="39">
        <f t="shared" si="156"/>
        <v>12</v>
      </c>
      <c r="AL210" s="38">
        <f t="shared" si="157"/>
        <v>8</v>
      </c>
      <c r="AM210" s="40">
        <f t="shared" si="158"/>
        <v>8</v>
      </c>
    </row>
    <row r="211" ht="15.75" spans="7:39">
      <c r="G211" s="34">
        <f t="shared" ref="G211:AI211" si="190">+IF(LEN(G158)=1,G158,IF(MID(G158,1,1)+MID(G158,2,1)&gt;9,(MID(G158,1,1)+MID(G158,2,1)-9),MID(G158,1,1)+MID(G158,2,1)))</f>
        <v>1</v>
      </c>
      <c r="H211" s="34">
        <f t="shared" si="190"/>
        <v>0</v>
      </c>
      <c r="I211" s="34">
        <f t="shared" si="190"/>
        <v>4</v>
      </c>
      <c r="J211" s="34">
        <f t="shared" si="190"/>
        <v>9</v>
      </c>
      <c r="K211" s="34" t="e">
        <f t="shared" si="190"/>
        <v>#N/A</v>
      </c>
      <c r="L211" s="34" t="e">
        <f t="shared" si="190"/>
        <v>#N/A</v>
      </c>
      <c r="M211" s="34" t="e">
        <f t="shared" si="190"/>
        <v>#N/A</v>
      </c>
      <c r="N211" s="34" t="e">
        <f t="shared" si="190"/>
        <v>#N/A</v>
      </c>
      <c r="O211" s="34" t="e">
        <f t="shared" si="190"/>
        <v>#N/A</v>
      </c>
      <c r="P211" s="34" t="e">
        <f t="shared" si="190"/>
        <v>#N/A</v>
      </c>
      <c r="Q211" s="34" t="e">
        <f t="shared" si="190"/>
        <v>#N/A</v>
      </c>
      <c r="R211" s="34" t="e">
        <f t="shared" si="190"/>
        <v>#N/A</v>
      </c>
      <c r="S211" s="34" t="e">
        <f t="shared" si="190"/>
        <v>#N/A</v>
      </c>
      <c r="T211" s="34" t="e">
        <f t="shared" si="190"/>
        <v>#N/A</v>
      </c>
      <c r="U211" s="34" t="e">
        <f t="shared" si="190"/>
        <v>#N/A</v>
      </c>
      <c r="V211" s="34" t="e">
        <f t="shared" si="190"/>
        <v>#N/A</v>
      </c>
      <c r="W211" s="34" t="e">
        <f t="shared" si="190"/>
        <v>#N/A</v>
      </c>
      <c r="X211" s="34" t="e">
        <f t="shared" si="190"/>
        <v>#N/A</v>
      </c>
      <c r="Y211" s="34" t="e">
        <f t="shared" si="190"/>
        <v>#N/A</v>
      </c>
      <c r="Z211" s="34" t="e">
        <f t="shared" si="190"/>
        <v>#N/A</v>
      </c>
      <c r="AA211" s="34" t="e">
        <f t="shared" si="190"/>
        <v>#N/A</v>
      </c>
      <c r="AB211" s="34" t="e">
        <f t="shared" si="190"/>
        <v>#N/A</v>
      </c>
      <c r="AC211" s="34" t="e">
        <f t="shared" si="190"/>
        <v>#N/A</v>
      </c>
      <c r="AD211" s="34" t="e">
        <f t="shared" si="190"/>
        <v>#N/A</v>
      </c>
      <c r="AE211" s="34" t="e">
        <f t="shared" si="190"/>
        <v>#N/A</v>
      </c>
      <c r="AF211" s="34" t="e">
        <f t="shared" si="190"/>
        <v>#N/A</v>
      </c>
      <c r="AG211" s="34" t="e">
        <f t="shared" si="190"/>
        <v>#N/A</v>
      </c>
      <c r="AH211" s="34" t="e">
        <f t="shared" si="190"/>
        <v>#N/A</v>
      </c>
      <c r="AI211" s="34" t="e">
        <f t="shared" si="190"/>
        <v>#N/A</v>
      </c>
      <c r="AJ211" s="38">
        <f t="shared" si="155"/>
        <v>14</v>
      </c>
      <c r="AK211" s="39">
        <f t="shared" si="156"/>
        <v>14</v>
      </c>
      <c r="AL211" s="38">
        <f t="shared" si="157"/>
        <v>6</v>
      </c>
      <c r="AM211" s="40">
        <f t="shared" si="158"/>
        <v>6</v>
      </c>
    </row>
    <row r="212" ht="15.75" spans="7:39">
      <c r="G212" s="34">
        <f t="shared" ref="G212:AI212" si="191">+IF(LEN(G160)=1,G160,IF(MID(G160,1,1)+MID(G160,2,1)&gt;9,(MID(G160,1,1)+MID(G160,2,1)-9),MID(G160,1,1)+MID(G160,2,1)))</f>
        <v>1</v>
      </c>
      <c r="H212" s="34">
        <f t="shared" si="191"/>
        <v>0</v>
      </c>
      <c r="I212" s="34">
        <f t="shared" si="191"/>
        <v>5</v>
      </c>
      <c r="J212" s="34">
        <f t="shared" si="191"/>
        <v>0</v>
      </c>
      <c r="K212" s="34" t="e">
        <f t="shared" si="191"/>
        <v>#N/A</v>
      </c>
      <c r="L212" s="34" t="e">
        <f t="shared" si="191"/>
        <v>#N/A</v>
      </c>
      <c r="M212" s="34" t="e">
        <f t="shared" si="191"/>
        <v>#N/A</v>
      </c>
      <c r="N212" s="34" t="e">
        <f t="shared" si="191"/>
        <v>#N/A</v>
      </c>
      <c r="O212" s="34" t="e">
        <f t="shared" si="191"/>
        <v>#N/A</v>
      </c>
      <c r="P212" s="34" t="e">
        <f t="shared" si="191"/>
        <v>#N/A</v>
      </c>
      <c r="Q212" s="34" t="e">
        <f t="shared" si="191"/>
        <v>#N/A</v>
      </c>
      <c r="R212" s="34" t="e">
        <f t="shared" si="191"/>
        <v>#N/A</v>
      </c>
      <c r="S212" s="34" t="e">
        <f t="shared" si="191"/>
        <v>#N/A</v>
      </c>
      <c r="T212" s="34" t="e">
        <f t="shared" si="191"/>
        <v>#N/A</v>
      </c>
      <c r="U212" s="34" t="e">
        <f t="shared" si="191"/>
        <v>#N/A</v>
      </c>
      <c r="V212" s="34" t="e">
        <f t="shared" si="191"/>
        <v>#N/A</v>
      </c>
      <c r="W212" s="34" t="e">
        <f t="shared" si="191"/>
        <v>#N/A</v>
      </c>
      <c r="X212" s="34" t="e">
        <f t="shared" si="191"/>
        <v>#N/A</v>
      </c>
      <c r="Y212" s="34" t="e">
        <f t="shared" si="191"/>
        <v>#N/A</v>
      </c>
      <c r="Z212" s="34" t="e">
        <f t="shared" si="191"/>
        <v>#N/A</v>
      </c>
      <c r="AA212" s="34" t="e">
        <f t="shared" si="191"/>
        <v>#N/A</v>
      </c>
      <c r="AB212" s="34" t="e">
        <f t="shared" si="191"/>
        <v>#N/A</v>
      </c>
      <c r="AC212" s="34" t="e">
        <f t="shared" si="191"/>
        <v>#N/A</v>
      </c>
      <c r="AD212" s="34" t="e">
        <f t="shared" si="191"/>
        <v>#N/A</v>
      </c>
      <c r="AE212" s="34" t="e">
        <f t="shared" si="191"/>
        <v>#N/A</v>
      </c>
      <c r="AF212" s="34" t="e">
        <f t="shared" si="191"/>
        <v>#N/A</v>
      </c>
      <c r="AG212" s="34" t="e">
        <f t="shared" si="191"/>
        <v>#N/A</v>
      </c>
      <c r="AH212" s="34" t="e">
        <f t="shared" si="191"/>
        <v>#N/A</v>
      </c>
      <c r="AI212" s="34" t="e">
        <f t="shared" si="191"/>
        <v>#N/A</v>
      </c>
      <c r="AJ212" s="38">
        <f t="shared" si="155"/>
        <v>6</v>
      </c>
      <c r="AK212" s="39">
        <f t="shared" si="156"/>
        <v>6</v>
      </c>
      <c r="AL212" s="38">
        <f t="shared" si="157"/>
        <v>4</v>
      </c>
      <c r="AM212" s="40">
        <f t="shared" si="158"/>
        <v>4</v>
      </c>
    </row>
    <row r="848" spans="40:16384">
      <c r="AN848" s="43">
        <v>10</v>
      </c>
      <c r="XFD848" t="s">
        <v>39</v>
      </c>
    </row>
  </sheetData>
  <mergeCells count="2">
    <mergeCell ref="B3:F3"/>
    <mergeCell ref="B1:F2"/>
  </mergeCells>
  <conditionalFormatting sqref="F5">
    <cfRule type="top10" priority="1" rank="9"/>
  </conditionalFormatting>
  <conditionalFormatting sqref="F8">
    <cfRule type="cellIs" dxfId="0" priority="2" operator="equal">
      <formula>"ERROR EXCESO EN LONGITUD"</formula>
    </cfRule>
  </conditionalFormatting>
  <conditionalFormatting sqref="B5 D5">
    <cfRule type="top10" priority="3" rank="9"/>
  </conditionalFormatting>
  <printOptions horizontalCentered="1" verticalCentered="1"/>
  <pageMargins left="0" right="0" top="0.748031496062992" bottom="0.748031496062992" header="0.31496062992126" footer="0.3149606299212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9" workbookViewId="0">
      <selection activeCell="B14" sqref="B14"/>
    </sheetView>
  </sheetViews>
  <sheetFormatPr defaultColWidth="11" defaultRowHeight="15" outlineLevelCol="5"/>
  <cols>
    <col min="1" max="1" customWidth="true" style="1" width="7.0" collapsed="true"/>
    <col min="2" max="2" customWidth="true" style="1" width="14.1428571428571" collapsed="true"/>
  </cols>
  <sheetData>
    <row r="1" spans="1:2">
      <c r="A1" s="2" t="s">
        <v>40</v>
      </c>
      <c r="B1" s="2" t="s">
        <v>41</v>
      </c>
    </row>
    <row r="2" spans="1:2">
      <c r="A2" s="44" t="s">
        <v>42</v>
      </c>
      <c r="B2" s="2">
        <v>0</v>
      </c>
    </row>
    <row r="3" spans="1:2">
      <c r="A3" s="44" t="s">
        <v>43</v>
      </c>
      <c r="B3" s="2">
        <v>1</v>
      </c>
    </row>
    <row r="4" spans="1:2">
      <c r="A4" s="44" t="s">
        <v>44</v>
      </c>
      <c r="B4" s="2">
        <v>2</v>
      </c>
    </row>
    <row r="5" spans="1:2">
      <c r="A5" s="44" t="s">
        <v>45</v>
      </c>
      <c r="B5" s="2">
        <v>3</v>
      </c>
    </row>
    <row r="6" spans="1:2">
      <c r="A6" s="44" t="s">
        <v>46</v>
      </c>
      <c r="B6" s="2">
        <v>4</v>
      </c>
    </row>
    <row r="7" spans="1:2">
      <c r="A7" s="44" t="s">
        <v>47</v>
      </c>
      <c r="B7" s="2">
        <v>5</v>
      </c>
    </row>
    <row r="8" spans="1:2">
      <c r="A8" s="44" t="s">
        <v>48</v>
      </c>
      <c r="B8" s="2">
        <v>6</v>
      </c>
    </row>
    <row r="9" spans="1:2">
      <c r="A9" s="44" t="s">
        <v>49</v>
      </c>
      <c r="B9" s="2">
        <v>7</v>
      </c>
    </row>
    <row r="10" spans="1:2">
      <c r="A10" s="44" t="s">
        <v>50</v>
      </c>
      <c r="B10" s="2">
        <v>8</v>
      </c>
    </row>
    <row r="11" spans="1:2">
      <c r="A11" s="44" t="s">
        <v>51</v>
      </c>
      <c r="B11" s="2">
        <v>9</v>
      </c>
    </row>
    <row r="12" spans="1:2">
      <c r="A12" s="2" t="s">
        <v>52</v>
      </c>
      <c r="B12" s="2">
        <v>1</v>
      </c>
    </row>
    <row r="13" spans="1:2">
      <c r="A13" s="2" t="s">
        <v>53</v>
      </c>
      <c r="B13" s="2">
        <v>2</v>
      </c>
    </row>
    <row r="14" spans="1:2">
      <c r="A14" s="2" t="s">
        <v>54</v>
      </c>
      <c r="B14" s="2">
        <v>3</v>
      </c>
    </row>
    <row r="15" spans="1:2">
      <c r="A15" s="2" t="s">
        <v>2</v>
      </c>
      <c r="B15" s="2">
        <v>4</v>
      </c>
    </row>
    <row r="16" spans="1:2">
      <c r="A16" s="2" t="s">
        <v>55</v>
      </c>
      <c r="B16" s="2">
        <v>5</v>
      </c>
    </row>
    <row r="17" spans="1:2">
      <c r="A17" s="2" t="s">
        <v>56</v>
      </c>
      <c r="B17" s="2">
        <v>6</v>
      </c>
    </row>
    <row r="18" spans="1:2">
      <c r="A18" s="2" t="s">
        <v>57</v>
      </c>
      <c r="B18" s="2">
        <v>7</v>
      </c>
    </row>
    <row r="19" spans="1:2">
      <c r="A19" s="2" t="s">
        <v>58</v>
      </c>
      <c r="B19" s="2">
        <v>8</v>
      </c>
    </row>
    <row r="20" spans="1:2">
      <c r="A20" s="2" t="s">
        <v>59</v>
      </c>
      <c r="B20" s="2">
        <v>9</v>
      </c>
    </row>
    <row r="21" spans="1:2">
      <c r="A21" s="2" t="s">
        <v>60</v>
      </c>
      <c r="B21" s="2">
        <v>1</v>
      </c>
    </row>
    <row r="22" spans="1:2">
      <c r="A22" s="2" t="s">
        <v>61</v>
      </c>
      <c r="B22" s="2">
        <v>2</v>
      </c>
    </row>
    <row r="23" spans="1:2">
      <c r="A23" s="2" t="s">
        <v>62</v>
      </c>
      <c r="B23" s="2">
        <v>3</v>
      </c>
    </row>
    <row r="24" spans="1:2">
      <c r="A24" s="2" t="s">
        <v>63</v>
      </c>
      <c r="B24" s="2">
        <v>4</v>
      </c>
    </row>
    <row r="25" spans="1:2">
      <c r="A25" s="2" t="s">
        <v>64</v>
      </c>
      <c r="B25" s="2">
        <v>5</v>
      </c>
    </row>
    <row r="26" spans="1:2">
      <c r="A26" s="2" t="s">
        <v>65</v>
      </c>
      <c r="B26" s="2">
        <v>6</v>
      </c>
    </row>
    <row r="27" spans="1:2">
      <c r="A27" s="2" t="s">
        <v>66</v>
      </c>
      <c r="B27" s="2">
        <v>7</v>
      </c>
    </row>
    <row r="28" spans="1:2">
      <c r="A28" s="2" t="s">
        <v>67</v>
      </c>
      <c r="B28" s="2">
        <v>8</v>
      </c>
    </row>
    <row r="29" spans="1:2">
      <c r="A29" s="2" t="s">
        <v>68</v>
      </c>
      <c r="B29" s="2">
        <v>9</v>
      </c>
    </row>
    <row r="30" spans="1:2">
      <c r="A30" s="2" t="s">
        <v>69</v>
      </c>
      <c r="B30" s="2">
        <v>1</v>
      </c>
    </row>
    <row r="31" spans="1:2">
      <c r="A31" s="2" t="s">
        <v>70</v>
      </c>
      <c r="B31" s="2">
        <v>2</v>
      </c>
    </row>
    <row r="32" spans="1:2">
      <c r="A32" s="2" t="s">
        <v>71</v>
      </c>
      <c r="B32" s="2">
        <v>3</v>
      </c>
    </row>
    <row r="33" spans="1:2">
      <c r="A33" s="2" t="s">
        <v>72</v>
      </c>
      <c r="B33" s="2">
        <v>4</v>
      </c>
    </row>
    <row r="34" spans="1:2">
      <c r="A34" s="2" t="s">
        <v>73</v>
      </c>
      <c r="B34" s="2">
        <v>5</v>
      </c>
    </row>
    <row r="35" spans="1:2">
      <c r="A35" s="2" t="s">
        <v>74</v>
      </c>
      <c r="B35" s="2">
        <v>6</v>
      </c>
    </row>
    <row r="36" spans="1:2">
      <c r="A36" s="2" t="s">
        <v>75</v>
      </c>
      <c r="B36" s="2">
        <v>7</v>
      </c>
    </row>
    <row r="37" spans="1:2">
      <c r="A37" s="2" t="s">
        <v>76</v>
      </c>
      <c r="B37" s="2">
        <v>8</v>
      </c>
    </row>
    <row r="38" spans="1:2">
      <c r="A38" s="2" t="s">
        <v>77</v>
      </c>
      <c r="B38" s="2">
        <v>1</v>
      </c>
    </row>
    <row r="39" spans="1:2">
      <c r="A39" s="2" t="s">
        <v>78</v>
      </c>
      <c r="B39" s="2">
        <v>2</v>
      </c>
    </row>
    <row r="40" spans="1:2">
      <c r="A40" s="2" t="s">
        <v>79</v>
      </c>
      <c r="B40" s="2">
        <v>3</v>
      </c>
    </row>
    <row r="41" spans="1:2">
      <c r="A41" s="2" t="s">
        <v>80</v>
      </c>
      <c r="B41" s="2">
        <v>4</v>
      </c>
    </row>
    <row r="42" spans="1:2">
      <c r="A42" s="2" t="s">
        <v>81</v>
      </c>
      <c r="B42" s="2">
        <v>5</v>
      </c>
    </row>
    <row r="43" spans="1:2">
      <c r="A43" s="2" t="s">
        <v>82</v>
      </c>
      <c r="B43" s="2">
        <v>6</v>
      </c>
    </row>
    <row r="44" spans="1:2">
      <c r="A44" s="2" t="s">
        <v>83</v>
      </c>
      <c r="B44" s="2">
        <v>7</v>
      </c>
    </row>
    <row r="45" spans="1:2">
      <c r="A45" s="2" t="s">
        <v>84</v>
      </c>
      <c r="B45" s="2">
        <v>8</v>
      </c>
    </row>
    <row r="46" spans="1:2">
      <c r="A46" s="2" t="s">
        <v>85</v>
      </c>
      <c r="B46" s="2">
        <v>9</v>
      </c>
    </row>
    <row r="47" spans="1:2">
      <c r="A47" s="2" t="s">
        <v>86</v>
      </c>
      <c r="B47" s="2">
        <v>1</v>
      </c>
    </row>
    <row r="48" spans="1:2">
      <c r="A48" s="2" t="s">
        <v>87</v>
      </c>
      <c r="B48" s="2">
        <v>2</v>
      </c>
    </row>
    <row r="49" spans="1:2">
      <c r="A49" s="2" t="s">
        <v>88</v>
      </c>
      <c r="B49" s="2">
        <v>3</v>
      </c>
    </row>
    <row r="50" spans="1:2">
      <c r="A50" s="2" t="s">
        <v>89</v>
      </c>
      <c r="B50" s="2">
        <v>4</v>
      </c>
    </row>
    <row r="51" spans="1:2">
      <c r="A51" s="2" t="s">
        <v>90</v>
      </c>
      <c r="B51" s="2">
        <v>5</v>
      </c>
    </row>
    <row r="52" spans="1:2">
      <c r="A52" s="2" t="s">
        <v>91</v>
      </c>
      <c r="B52" s="2">
        <v>6</v>
      </c>
    </row>
    <row r="53" spans="1:2">
      <c r="A53" s="2" t="s">
        <v>92</v>
      </c>
      <c r="B53" s="2">
        <v>7</v>
      </c>
    </row>
    <row r="54" spans="1:2">
      <c r="A54" s="2" t="s">
        <v>93</v>
      </c>
      <c r="B54" s="2">
        <v>8</v>
      </c>
    </row>
    <row r="55" spans="1:2">
      <c r="A55" s="2" t="s">
        <v>94</v>
      </c>
      <c r="B55" s="2">
        <v>9</v>
      </c>
    </row>
    <row r="56" spans="1:2">
      <c r="A56" s="2" t="s">
        <v>95</v>
      </c>
      <c r="B56" s="2">
        <v>1</v>
      </c>
    </row>
    <row r="57" spans="1:2">
      <c r="A57" s="2" t="s">
        <v>96</v>
      </c>
      <c r="B57" s="2">
        <v>2</v>
      </c>
    </row>
    <row r="58" spans="1:2">
      <c r="A58" s="2" t="s">
        <v>97</v>
      </c>
      <c r="B58" s="2">
        <v>3</v>
      </c>
    </row>
    <row r="59" spans="1:2">
      <c r="A59" s="2" t="s">
        <v>98</v>
      </c>
      <c r="B59" s="2">
        <v>4</v>
      </c>
    </row>
    <row r="60" spans="1:2">
      <c r="A60" s="2" t="s">
        <v>99</v>
      </c>
      <c r="B60" s="2">
        <v>5</v>
      </c>
    </row>
    <row r="61" spans="1:2">
      <c r="A61" s="2" t="s">
        <v>100</v>
      </c>
      <c r="B61" s="2">
        <v>6</v>
      </c>
    </row>
    <row r="62" spans="1:2">
      <c r="A62" s="2" t="s">
        <v>101</v>
      </c>
      <c r="B62" s="2">
        <v>7</v>
      </c>
    </row>
    <row r="63" spans="1:6">
      <c r="A63" s="2" t="s">
        <v>102</v>
      </c>
      <c r="B63" s="2">
        <v>8</v>
      </c>
      <c r="F63" t="s">
        <v>39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:B41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LETRAS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2017-11-28T23:00:00Z</dcterms:created>
  <dc:creator>Leonel Humberto Perez de la Vega</dc:creator>
  <cp:lastModifiedBy>Bit</cp:lastModifiedBy>
  <cp:lastPrinted>2018-01-25T16:17:00Z</cp:lastPrinted>
  <dcterms:modified xsi:type="dcterms:W3CDTF">2020-11-24T20:56:48Z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2058-11.2.0.9739</vt:lpwstr>
  </property>
</Properties>
</file>