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192"/>
  </bookViews>
  <sheets>
    <sheet name="BOM_Board1_PCB1_2025-02-25" sheetId="1" r:id="rId1"/>
  </sheets>
  <calcPr calcId="162913"/>
</workbook>
</file>

<file path=xl/calcChain.xml><?xml version="1.0" encoding="utf-8"?>
<calcChain xmlns="http://schemas.openxmlformats.org/spreadsheetml/2006/main">
  <c r="L52" i="1" l="1"/>
</calcChain>
</file>

<file path=xl/sharedStrings.xml><?xml version="1.0" encoding="utf-8"?>
<sst xmlns="http://schemas.openxmlformats.org/spreadsheetml/2006/main" count="513" uniqueCount="284">
  <si>
    <t>Quantity</t>
  </si>
  <si>
    <t>Comment</t>
  </si>
  <si>
    <t>Designator</t>
  </si>
  <si>
    <t>Secondary Category</t>
  </si>
  <si>
    <t>Device</t>
  </si>
  <si>
    <t>Name</t>
  </si>
  <si>
    <t>7914G-1-000E</t>
  </si>
  <si>
    <t>Boot0,Boot1,Reset</t>
  </si>
  <si>
    <t>Tactile Switches</t>
  </si>
  <si>
    <t/>
  </si>
  <si>
    <t>BUZZER</t>
  </si>
  <si>
    <t>Buzzers</t>
  </si>
  <si>
    <t>0.1 uF 16v</t>
  </si>
  <si>
    <t>C1,C60</t>
  </si>
  <si>
    <t>CAP_0603</t>
  </si>
  <si>
    <t>220 uF 16v</t>
  </si>
  <si>
    <t>C2,C3</t>
  </si>
  <si>
    <t>Tantalum Capacitors</t>
  </si>
  <si>
    <t>TAJE227K016RNJ</t>
  </si>
  <si>
    <t>22 uF 10v</t>
  </si>
  <si>
    <t>C4</t>
  </si>
  <si>
    <t>TAJB226K016RNJ</t>
  </si>
  <si>
    <t>0.1 uF 10v</t>
  </si>
  <si>
    <t>C5,C10,C11,C12,C13,C14,C18,C19,C20,C26,C27,C28,C29,C30,C31,C32,C33,C34,C35,C36,C37,C38,C39,C40,C41,C42,C43,C44,C51,C52,C68,C69</t>
  </si>
  <si>
    <t>4.7 uF 10v</t>
  </si>
  <si>
    <t>C6,C66</t>
  </si>
  <si>
    <t>10 uF 10v</t>
  </si>
  <si>
    <t>C9</t>
  </si>
  <si>
    <t>20 pF 10v</t>
  </si>
  <si>
    <t>C16,C17</t>
  </si>
  <si>
    <t>0,1 uF 16v</t>
  </si>
  <si>
    <t>C46,C47,C54,C55</t>
  </si>
  <si>
    <t>CBoot_0,22uF 16v</t>
  </si>
  <si>
    <t>C48,C56</t>
  </si>
  <si>
    <t>0,01 uF 16v</t>
  </si>
  <si>
    <t>C49,C57</t>
  </si>
  <si>
    <t>5.6 nF 10v</t>
  </si>
  <si>
    <t>C50,C58</t>
  </si>
  <si>
    <t>10 uF 16v</t>
  </si>
  <si>
    <t>C59</t>
  </si>
  <si>
    <t>0.1uF 10v</t>
  </si>
  <si>
    <t>C61,C62,C63,C64</t>
  </si>
  <si>
    <t>1 uF 10v</t>
  </si>
  <si>
    <t>C67</t>
  </si>
  <si>
    <t>XT30PW-M30.G.Y</t>
  </si>
  <si>
    <t>CN1</t>
  </si>
  <si>
    <t>plug</t>
  </si>
  <si>
    <t>SMCJ16A</t>
  </si>
  <si>
    <t>D1</t>
  </si>
  <si>
    <t>ESD and Surge Protection (TVS/ESD)</t>
  </si>
  <si>
    <t>SMCJ16A_C310019</t>
  </si>
  <si>
    <t>TVS</t>
  </si>
  <si>
    <t>SM2T3V3A</t>
  </si>
  <si>
    <t>D3,D4,D5,D6</t>
  </si>
  <si>
    <t>1N4148W</t>
  </si>
  <si>
    <t>D7,D8,D9,D10</t>
  </si>
  <si>
    <t>Switching Diodes</t>
  </si>
  <si>
    <t>1N4148W_C143180</t>
  </si>
  <si>
    <t>TPD2EUSB30DRTR-TP</t>
  </si>
  <si>
    <t>D15</t>
  </si>
  <si>
    <t>SS510</t>
  </si>
  <si>
    <t>D16</t>
  </si>
  <si>
    <t>Schottky Diodes</t>
  </si>
  <si>
    <t>SS510_C106905</t>
  </si>
  <si>
    <t>HDR-M_2.54_1x4P</t>
  </si>
  <si>
    <t>H1</t>
  </si>
  <si>
    <t>Pin Headers</t>
  </si>
  <si>
    <t>B-3100S14P-A110</t>
  </si>
  <si>
    <t>Left_ADC,Right_ADC</t>
  </si>
  <si>
    <t>IDC Connectors</t>
  </si>
  <si>
    <t>282836-2</t>
  </si>
  <si>
    <t>Left_Motor_Power,POWER,POWER,Right_Motor_Power,RS485,RS485_2</t>
  </si>
  <si>
    <t>Screw Terminal Blocks</t>
  </si>
  <si>
    <t>150R</t>
  </si>
  <si>
    <t>R1,R33,R34,R35,R49</t>
  </si>
  <si>
    <t>Chip Resistor - Surface Mount</t>
  </si>
  <si>
    <t>ERJ6ENF2053V,Res_0603</t>
  </si>
  <si>
    <t>1M</t>
  </si>
  <si>
    <t>R2</t>
  </si>
  <si>
    <t>Res_0603</t>
  </si>
  <si>
    <t>10K</t>
  </si>
  <si>
    <t>R3,R4,R5,R36,R38,R39,R41</t>
  </si>
  <si>
    <t>20K</t>
  </si>
  <si>
    <t>R12,R14</t>
  </si>
  <si>
    <t>120R</t>
  </si>
  <si>
    <t>R13</t>
  </si>
  <si>
    <t>1206W4J0121T5E</t>
  </si>
  <si>
    <t>47R</t>
  </si>
  <si>
    <t>R15,R16</t>
  </si>
  <si>
    <t>10R</t>
  </si>
  <si>
    <t>R17,R18,R19,R20,R21,R22,R23,R24,R25,R26,R27,R28,R29,R30,R31,R32</t>
  </si>
  <si>
    <t>100R</t>
  </si>
  <si>
    <t>R37,R40</t>
  </si>
  <si>
    <t>5,1K</t>
  </si>
  <si>
    <t>R42</t>
  </si>
  <si>
    <t>24R</t>
  </si>
  <si>
    <t>R43,R44,R45,R46</t>
  </si>
  <si>
    <t>330R</t>
  </si>
  <si>
    <t>R47</t>
  </si>
  <si>
    <t>1K</t>
  </si>
  <si>
    <t>R48</t>
  </si>
  <si>
    <t>UWF1205S-3WR3</t>
  </si>
  <si>
    <t>U4</t>
  </si>
  <si>
    <t>Isolated Power Modules</t>
  </si>
  <si>
    <t>UWF1205S-3WR3_C41355411</t>
  </si>
  <si>
    <t>LD1117S33TR</t>
  </si>
  <si>
    <t>U5,U79</t>
  </si>
  <si>
    <t>KP-1608MGC</t>
  </si>
  <si>
    <t>U6,U86</t>
  </si>
  <si>
    <t>MAX485ESA</t>
  </si>
  <si>
    <t>U8</t>
  </si>
  <si>
    <t>RS-485 / RS-422 ICs</t>
  </si>
  <si>
    <t>MAX485ESA_C5279041</t>
  </si>
  <si>
    <t>TBD62003AFG,EL</t>
  </si>
  <si>
    <t>U9</t>
  </si>
  <si>
    <t>Power Distribution Switches</t>
  </si>
  <si>
    <t>ISO7740DWR</t>
  </si>
  <si>
    <t>U10,U12</t>
  </si>
  <si>
    <t>Digital Isolators</t>
  </si>
  <si>
    <t>L6205PD</t>
  </si>
  <si>
    <t>U11,U13</t>
  </si>
  <si>
    <t>STM32F401RET6</t>
  </si>
  <si>
    <t>U78</t>
  </si>
  <si>
    <t>Microcontrollers (MCU/MPU/SOC)</t>
  </si>
  <si>
    <t>ADUM4160BRWZ-RL</t>
  </si>
  <si>
    <t>U83</t>
  </si>
  <si>
    <t>Isolated USB ICs</t>
  </si>
  <si>
    <t>ADUM4160BRWZ-RL_C57791</t>
  </si>
  <si>
    <t>045106.3MRL</t>
  </si>
  <si>
    <t>U84</t>
  </si>
  <si>
    <t>Disposable fuses</t>
  </si>
  <si>
    <t>MAX6817EUT+T</t>
  </si>
  <si>
    <t>U85</t>
  </si>
  <si>
    <t>Interface - Specialized</t>
  </si>
  <si>
    <t>USB-TYPE-C-020</t>
  </si>
  <si>
    <t>USB2</t>
  </si>
  <si>
    <t>USB Connectors</t>
  </si>
  <si>
    <t>16MHz</t>
  </si>
  <si>
    <t>X1</t>
  </si>
  <si>
    <t>Ceramic Capacitors MLCC - SMD/SMT</t>
  </si>
  <si>
    <t>Voltage Regulators - Linear, LDO</t>
  </si>
  <si>
    <t>GMD12095YB-3.3V</t>
  </si>
  <si>
    <t>Vendor</t>
  </si>
  <si>
    <t>Link</t>
  </si>
  <si>
    <t>https://www.chipdip.ru/product/tyco-282836-2</t>
  </si>
  <si>
    <t>chipdip</t>
  </si>
  <si>
    <t>https://www.chipdip.ru/product0/9001627012</t>
  </si>
  <si>
    <t>Crystals Oscillators</t>
  </si>
  <si>
    <t>https://aliexpress.ru/item/1005007524394521.html?sku_id=12000041140770187&amp;srcSns=sns_More&amp;businessType=ProductDetail&amp;spreadType=socialShare&amp;tt=MG&amp;utm_medium=sharing</t>
  </si>
  <si>
    <t>Ali-Express</t>
  </si>
  <si>
    <t>https://aliexpress.ru/item/32878041549.html?sku_id=65528795603</t>
  </si>
  <si>
    <t>https://www.chipdip.ru/product/stm32f401ret6-2</t>
  </si>
  <si>
    <t>KEY-SMD_4P-L5.0-W5.0-P2.54-LS5.5-BL</t>
  </si>
  <si>
    <t>BUZ-TH_BD12.0-P7.60-D0.6-FD</t>
  </si>
  <si>
    <t>C0603</t>
  </si>
  <si>
    <t>CASE-E_7343</t>
  </si>
  <si>
    <t>CASE-B_3528</t>
  </si>
  <si>
    <t>C0603,CASE-A_3216</t>
  </si>
  <si>
    <t>CONN-TH_XT30PW-M</t>
  </si>
  <si>
    <t>SMC_L6.9-W5.9-LS7.9-RD</t>
  </si>
  <si>
    <t>DO-216AA_L1.9-W1.9-LS3.8-FD</t>
  </si>
  <si>
    <t>SOD-123FL_L2.7-W1.6-LS3.8-RD</t>
  </si>
  <si>
    <t>SOT-723-3_L1.2-W0.8-LS1.20-BR</t>
  </si>
  <si>
    <t>SMA_L4.4-W2.8-LS5.4-RD</t>
  </si>
  <si>
    <t>HDR-TH_4P-P2.54-V-M</t>
  </si>
  <si>
    <t>IDC-TH_310S-14P</t>
  </si>
  <si>
    <t>R0603</t>
  </si>
  <si>
    <t>R1206</t>
  </si>
  <si>
    <t>PWRM-TH_UWFXXXXS-3WR3</t>
  </si>
  <si>
    <t>SOT-223_L6.5-W3.5-P2.30-LS7.0-BR</t>
  </si>
  <si>
    <t>LED0603-RD_GREEN</t>
  </si>
  <si>
    <t>SOIC-8_L4.9-W3.9-P1.27-LS6.0-BL</t>
  </si>
  <si>
    <t>SOP-16_L10.0-W4.4-P1.27-LS6.3-BL</t>
  </si>
  <si>
    <t>SOIC-16_L10.3-W7.5-P1.27-LS10.3-BL</t>
  </si>
  <si>
    <t>POWERSO20_L15.9-W11.0-P1.27-LS14.2-BL-EP</t>
  </si>
  <si>
    <t>LQFP-64_L10.0-W10.0-P0.50-LS12.0-BL</t>
  </si>
  <si>
    <t>FUSE-SMD_L6.1-W2.6</t>
  </si>
  <si>
    <t>SOT-23-6_L2.9-W1.6-P0.95-LS2.8-BL</t>
  </si>
  <si>
    <t>USB-SMD_USB-TYPE-C-020</t>
  </si>
  <si>
    <t>CRYSTAL-SMD_4P-L5.0-W3.2-BL</t>
  </si>
  <si>
    <t>Footprint</t>
  </si>
  <si>
    <t>https://www.chipdip.ru/product0/8345478677</t>
  </si>
  <si>
    <t>https://www.chipdip.ru/product/tecap-22-mkf-16-v-tip-b-10</t>
  </si>
  <si>
    <t>https://www.chipdip.ru/product/uwf1205s-3wr3</t>
  </si>
  <si>
    <t>https://www.chipdip.ru/product/ld1117s33tr</t>
  </si>
  <si>
    <t>https://www.chipdip.ru/product/max485esa-umw</t>
  </si>
  <si>
    <t>https://www.chipdip.ru/product/tbd62003afg-el</t>
  </si>
  <si>
    <t>https://www.chipdip.ru/product0/8024963566</t>
  </si>
  <si>
    <t>https://www.chipdip.ru/product/l6205pd</t>
  </si>
  <si>
    <t>https://www.chipdip.ru/product/kp-1608mgc</t>
  </si>
  <si>
    <t>https://www.chipdip.ru/product/adum4160brwz</t>
  </si>
  <si>
    <t>https://www.chipdip.ru/product0/9000463134</t>
  </si>
  <si>
    <t>https://www.chipdip.ru/product/ss510-umw</t>
  </si>
  <si>
    <t>https://aliexpress.ru/item/4001283958345.html?sku_id=12000043098655572&amp;spm=a2g2w.productlist.search_results.1.1aee3491vt6WmA</t>
  </si>
  <si>
    <t>https://aliexpress.ru/item/1005004452143266.html?sku_id=12000029224903107&amp;spm=a2g2w.productlist.search_results.1.dd115e0besuTyg</t>
  </si>
  <si>
    <t>https://www.chipdip.ru/product/7914g-1-000</t>
  </si>
  <si>
    <t>https://www.digikey.com/en/products/detail/bourns-inc/7914G-1-000E/158358</t>
  </si>
  <si>
    <t>DigiKey</t>
  </si>
  <si>
    <t>https://www.chipdip.ru/product0/8010090243</t>
  </si>
  <si>
    <t>https://www.mouser.com/ProductDetail/Texas-Instruments/TPD2EUSB30DRTR?qs=%2Fqzd9s%252BcLd6bPJi5HXCDvw%3D%3D</t>
  </si>
  <si>
    <t>Mouser</t>
  </si>
  <si>
    <t>https://www.chipdip.ru/product0/8011003304</t>
  </si>
  <si>
    <t>https://www.mouser.com/ProductDetail/Bourns/SMCJ16A?qs=%252Bf8Cd6aE5byqCW8Yyl7Q2g%3D%3D</t>
  </si>
  <si>
    <t>https://www.mouser.com/ProductDetail/STMicroelectronics/SM2T3V3A?qs=SoAZXCQuyY%2F4L%252BcP08CfZA%3D%3D</t>
  </si>
  <si>
    <t>https://www.chipdip.ru/product/sm2t3v3a-stm</t>
  </si>
  <si>
    <t>https://www.chipdip.ru/product/1n4148w-2</t>
  </si>
  <si>
    <t>https://www.mouser.com/ProductDetail/Panjit/1N4148W_R1_00001?qs=sPbYRqrBIVnqVztCqPNVrw%3D%3D</t>
  </si>
  <si>
    <t>https://www.mouser.com/ProductDetail/Comchip-Technology/SS510-HF?qs=GBLSl2AkirsMVpU1ZRGkfw%3D%3D</t>
  </si>
  <si>
    <t>https://www.chipdip.ru/product/idcc-14ms</t>
  </si>
  <si>
    <t>SJK 16.000 MHz, smd 5×3.2 mm or HY16MSMD50324POB1R10 or ABM3BAIG-16.000MHZ-12-D4Z-T</t>
  </si>
  <si>
    <t>https://www.newark.com/abracon/abm3baig-16-000mhz-12-d4z-t/crystal-aec-q200-16mhz-12pf-5x3/dp/94AC3695</t>
  </si>
  <si>
    <t>Newark</t>
  </si>
  <si>
    <t>https://www.mouser.com/ProductDetail/Analog-Devices-Maxim-Integrated/MAX6817EUT%2bT?qs=1THa7WoU59HkU%2FfQtsyW%252BA%3D%3D</t>
  </si>
  <si>
    <t>https://www.mouser.com/ProductDetail/Littelfuse/045106.3MRL?qs=qI%252BDxnNls182PnT2BcnTWA%3D%3D</t>
  </si>
  <si>
    <t>https://www.mouser.com/ProductDetail/Analog-Devices/ADUM4160BRWZ-RL?qs=WIvQP4zGaniP0FyiFgFlCw%3D%3D</t>
  </si>
  <si>
    <t>https://www.mouser.com/ProductDetail/STMicroelectronics/STM32F401RET6?qs=s5SkPsIz108eLldhTu8INg%3D%3D</t>
  </si>
  <si>
    <t>https://www.mouser.com/ProductDetail/STMicroelectronics/L6205PD?qs=yAkVQ3mwCG0m75OpqT8zRw%3D%3D</t>
  </si>
  <si>
    <t>https://www.mouser.com/ProductDetail/Texas-Instruments/ISO7740DWR?qs=dSktwyqbRaUgeH6KogaGsw%3D%3D</t>
  </si>
  <si>
    <t>https://www.mouser.com/ProductDetail/Toshiba/TBD62003AFGEL?qs=fSnNYG2PaKIjjnu%2FCiwe6Q%3D%3D</t>
  </si>
  <si>
    <t>https://www.mouser.com/ProductDetail/Analog-Devices-Maxim-Integrated/MAX485ESA%2b?qs=1THa7WoU59HHuBnHtoz5mw%3D%3D</t>
  </si>
  <si>
    <t>https://www.newark.com/kingbright/kp-1608mgc/led-green-0-8mm-x-1-2mm-70mcd/dp/38K3371</t>
  </si>
  <si>
    <t>https://www.mouser.com/ProductDetail/STMicroelectronics/LD1117S33TR?qs=edoyzKMbmhntQZx4BFmoqw%3D%3D</t>
  </si>
  <si>
    <t>https://aliexpress.ru/item/1005006849944988.html?sku_id=12000038510475301&amp;spm=a2g2w.productlist.search_results.1.7bc454126xH2fj</t>
  </si>
  <si>
    <t>https://www.mouser.com/ProductDetail/SparkFun/PRT-08432?qs=WyAARYrbSnYz%2FplK2qCI8A%3D%3D</t>
  </si>
  <si>
    <t>Screw terminal block 2-pin, 5mm CONN-TH_2P-P5.00_282836-2</t>
  </si>
  <si>
    <t>https://www.lcsc.com/product-detail/IDC-Connectors_Ckmtw-Shenzhen-Cankemeng-B-3100S14P-A110_C146651.html</t>
  </si>
  <si>
    <t>LCSC</t>
  </si>
  <si>
    <t>https://www.chipdip.ru/product0/9000193550</t>
  </si>
  <si>
    <t>CAP_0603 GRM188R61A475K</t>
  </si>
  <si>
    <t>https://www.mouser.com/ProductDetail/Murata-Electronics/GRM188R61A475KAAJD?qs=mJtAphxf33RijE30dSir3g%3D%3D</t>
  </si>
  <si>
    <t>https://www.mouser.com/ProductDetail/KYOCERA-AVX/TAJB226K016RNJ?qs=mgX5NEyWO4SD2hYJZOOvhw%3D%3D</t>
  </si>
  <si>
    <t>https://www.chipdip.ru/product/taje227k016rnj-avx</t>
  </si>
  <si>
    <t>https://www.mouser.com/ProductDetail/KYOCERA-AVX/TAJE227K016RNJ?qs=fdqkYiOtZpcgegJ8JKuPSw%3D%3D</t>
  </si>
  <si>
    <t>https://www.chipdip.ru/product/grm188r71h104ja93d</t>
  </si>
  <si>
    <t>CAP_0603 GRM188R71H104JA93D</t>
  </si>
  <si>
    <t>https://www.mouser.com/ProductDetail/Vishay-Vitramon/VJ0603Y104KXJAP?qs=sGAEpiMZZMukHu%252BjC5l7YZXAIJzsDhfTd7D4pugWcUU%3D</t>
  </si>
  <si>
    <t>https://www.mouser.com/ProductDetail/KEMET/C0603X104K8RACTU?qs=sGAEpiMZZMukHu%252BjC5l7Ybc0uxyZeB4fgrbG0wkdiyM%3D</t>
  </si>
  <si>
    <t>https://www.chipdip.ru/product0/9000502859</t>
  </si>
  <si>
    <t>CAP_0603 GRM188Z71A106KA73D</t>
  </si>
  <si>
    <t>https://www.mouser.com/ProductDetail/TDK/C1608X7R1A106M080AT?qs=sGAEpiMZZMsh%252B1woXyUXj3VLVWjrBbRXf6SF3ZzzjB4%3D</t>
  </si>
  <si>
    <t>https://www.chipdip.ru/product/grm1885c1h200j</t>
  </si>
  <si>
    <t>https://www.mouser.com/ProductDetail/KEMET/C0603C200K8HACTU?qs=W0yvOO0ixfG41DXbAfv7cA%3D%3D</t>
  </si>
  <si>
    <t>https://www.chipdip.ru/product0/1654</t>
  </si>
  <si>
    <t>CAP_0603 293D104X9035A2TE3</t>
  </si>
  <si>
    <t>https://www.mouser.com/ProductDetail/Vishay-Sprague/293D104X9035A2TE3?qs=wgO0AD0o1vu82gSB7jpq2A%3D%3D</t>
  </si>
  <si>
    <t>https://www.chipdip.ru/product0/8013249347</t>
  </si>
  <si>
    <t>https://www.newark.com/kemet/c0603c224j4ractu/cap-0-22-f-16v-5-x7r-0603/dp/94Y9862</t>
  </si>
  <si>
    <t>https://www.chipdip.ru/product0/8022330951</t>
  </si>
  <si>
    <t>https://www.newark.com/kemet/c0603c103k4hactu/cap-0-01uf-16v-mlcc-0603-rohs/dp/66AJ6963</t>
  </si>
  <si>
    <t>https://www.chipdip.ru/product/grm188r71h562k</t>
  </si>
  <si>
    <t>https://www.newark.com/murata/grm033r71a562ka01d/cap-5600pf-10v-mlcc-0201/dp/97AH9613</t>
  </si>
  <si>
    <t>https://www.chipdip.ru/product0/9000388115</t>
  </si>
  <si>
    <t>https://www.chipdip.ru/product0/8005306866</t>
  </si>
  <si>
    <t>https://www.newark.com/yageo/cc0603krx7r6bb104/cap-0-1uf-10v-mlcc-0603-rohs-compliant/dp/26AK1888</t>
  </si>
  <si>
    <t>https://www.chipdip.ru/product/gcm188r71e105ka64d-murata</t>
  </si>
  <si>
    <t>https://www.newark.com/kemet/c0603c105z8vactu/cap-1-f-10v-y5v-0603/dp/76Y2908</t>
  </si>
  <si>
    <t>https://www.chipdip.ru/product0/8043206677</t>
  </si>
  <si>
    <t>https://www.newark.com/tdk/mpz1608y151btd25/chip-bead-aec-q200-150-ohm-0603/dp/50AJ4286</t>
  </si>
  <si>
    <t>https://www.chipdip.ru/product/0.1w-0603-1-mom-1</t>
  </si>
  <si>
    <t>https://www.newark.com/vishay/crcw06031m00fkta/res-thick-film-1m-1-0-1w-0603/dp/66F9077</t>
  </si>
  <si>
    <t>https://www.chipdip.ru/product/0.1w-0603-10-kom-5</t>
  </si>
  <si>
    <t>https://www.chipdip.ru/product/0.1w-0603-20-kom-1</t>
  </si>
  <si>
    <t>https://www.newark.com/yageo/rc0603fr-0720kl/res-20k-1-0-1w-0603-thick-film/dp/82AH8092</t>
  </si>
  <si>
    <t>https://www.chipdip.ru/product/0.1w-0603-47-om-1</t>
  </si>
  <si>
    <t>https://www.newark.com/vishay/crcw060347r0fkea/res-thick-film-47r-1-0-1w-0603/dp/72M6842</t>
  </si>
  <si>
    <t>https://www.newark.com/vishay/crcw060310k0fkta/res-10k-1-0-1w-0603-thick-film/dp/22AC8032</t>
  </si>
  <si>
    <t>https://www.newark.com/murata/blm31pg121sn1l/ferrite-bead-120r-3-5a-1206/dp/02AC3396</t>
  </si>
  <si>
    <t>https://www.chipdip.ru/product/0.25w-1206-120-om-1</t>
  </si>
  <si>
    <t>https://www.newark.com/murata/grm188c81c106ma73j/cap-10uf-16v-mlcc-0603-rohs-compliant/dp/64AJ4361</t>
  </si>
  <si>
    <t>https://www.chipdip.ru/product/0.1w-0603-10-om-1</t>
  </si>
  <si>
    <t>https://www.chipdip.ru/product/0.1w-0603-330-om-1</t>
  </si>
  <si>
    <t>https://www.newark.com/vishay/crcw060310r0jnea/res-thick-film-10r-5-0-1w-0603/dp/59M6762</t>
  </si>
  <si>
    <t>https://www.chipdip.ru/product/0.1w-0603-100-om-1</t>
  </si>
  <si>
    <t>https://www.newark.com/vishay/crcw0603100rfkta/res-thick-film-100r-1-0-1w-0603/dp/66F9065</t>
  </si>
  <si>
    <t>https://www.chipdip.ru/product/0.1w-0603-5.1-kom-1</t>
  </si>
  <si>
    <t>https://www.newark.com/yageo/rt0603drd075k1l/res-5k1-0-5-0-1w-0603-thin-film/dp/82AH8969</t>
  </si>
  <si>
    <t>https://www.chipdip.ru/product/0.1w-0603-24-om-1</t>
  </si>
  <si>
    <t>https://www.newark.com/te-connectivity/cpf0603b24re1/surface-mount-thin-film-resistor/dp/95W6640</t>
  </si>
  <si>
    <t>https://www.newark.com/vishay/crcw0603330rjnea/res-thick-film-330r-5-0-1w-0603/dp/59M6805</t>
  </si>
  <si>
    <t>https://www.chipdip.ru/product/0.1w-0603-1-kom-5</t>
  </si>
  <si>
    <t>https://www.newark.com/vishay/rca06031k00fkea/res-aec-q200-thick-film-1k-1-0603/dp/98Y2317</t>
  </si>
  <si>
    <t>Price, RUB</t>
  </si>
  <si>
    <t>Russian/Chinese Vendor</t>
  </si>
  <si>
    <t>Total price, RUB: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</si>
</sst>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ipdip.ru/product/tbd62003afg-el" TargetMode="External"/><Relationship Id="rId18" Type="http://schemas.openxmlformats.org/officeDocument/2006/relationships/hyperlink" Target="https://aliexpress.ru/item/1005004452143266.html?sku_id=12000029224903107&amp;spm=a2g2w.productlist.search_results.1.dd115e0besuTyg" TargetMode="External"/><Relationship Id="rId26" Type="http://schemas.openxmlformats.org/officeDocument/2006/relationships/hyperlink" Target="https://www.chipdip.ru/product/sm2t3v3a-stm" TargetMode="External"/><Relationship Id="rId39" Type="http://schemas.openxmlformats.org/officeDocument/2006/relationships/hyperlink" Target="https://www.mouser.com/ProductDetail/STMicroelectronics/LD1117S33TR?qs=edoyzKMbmhntQZx4BFmoqw%3D%3D" TargetMode="External"/><Relationship Id="rId21" Type="http://schemas.openxmlformats.org/officeDocument/2006/relationships/hyperlink" Target="https://www.chipdip.ru/product0/8010090243" TargetMode="External"/><Relationship Id="rId34" Type="http://schemas.openxmlformats.org/officeDocument/2006/relationships/hyperlink" Target="https://www.mouser.com/ProductDetail/STMicroelectronics/STM32F401RET6?qs=s5SkPsIz108eLldhTu8INg%3D%3D" TargetMode="External"/><Relationship Id="rId42" Type="http://schemas.openxmlformats.org/officeDocument/2006/relationships/hyperlink" Target="https://www.lcsc.com/product-detail/IDC-Connectors_Ckmtw-Shenzhen-Cankemeng-B-3100S14P-A110_C146651.html" TargetMode="External"/><Relationship Id="rId47" Type="http://schemas.openxmlformats.org/officeDocument/2006/relationships/hyperlink" Target="https://www.mouser.com/ProductDetail/KYOCERA-AVX/TAJB226K016RNJ?qs=mgX5NEyWO4SD2hYJZOOvhw%3D%3D" TargetMode="External"/><Relationship Id="rId50" Type="http://schemas.openxmlformats.org/officeDocument/2006/relationships/hyperlink" Target="https://www.chipdip.ru/product/grm188r71h104ja93d" TargetMode="External"/><Relationship Id="rId55" Type="http://schemas.openxmlformats.org/officeDocument/2006/relationships/hyperlink" Target="https://www.mouser.com/ProductDetail/TDK/C1608X7R1A106M080AT?qs=sGAEpiMZZMsh%252B1woXyUXj3VLVWjrBbRXf6SF3ZzzjB4%3D" TargetMode="External"/><Relationship Id="rId63" Type="http://schemas.openxmlformats.org/officeDocument/2006/relationships/hyperlink" Target="https://www.newark.com/kemet/c0603c103k4hactu/cap-0-01uf-16v-mlcc-0603-rohs/dp/66AJ6963" TargetMode="External"/><Relationship Id="rId68" Type="http://schemas.openxmlformats.org/officeDocument/2006/relationships/hyperlink" Target="https://www.chipdip.ru/product0/8005306866" TargetMode="External"/><Relationship Id="rId76" Type="http://schemas.openxmlformats.org/officeDocument/2006/relationships/hyperlink" Target="https://www.chipdip.ru/product/0.1w-0603-10-kom-5" TargetMode="External"/><Relationship Id="rId84" Type="http://schemas.openxmlformats.org/officeDocument/2006/relationships/hyperlink" Target="https://www.newark.com/vishay/crcw060310r0jnea/res-thick-film-10r-5-0-1w-0603/dp/59M6762" TargetMode="External"/><Relationship Id="rId89" Type="http://schemas.openxmlformats.org/officeDocument/2006/relationships/hyperlink" Target="https://www.chipdip.ru/product/0.1w-0603-24-om-1" TargetMode="External"/><Relationship Id="rId7" Type="http://schemas.openxmlformats.org/officeDocument/2006/relationships/hyperlink" Target="https://aliexpress.ru/item/32878041549.html?sku_id=65528795603" TargetMode="External"/><Relationship Id="rId71" Type="http://schemas.openxmlformats.org/officeDocument/2006/relationships/hyperlink" Target="https://www.newark.com/kemet/c0603c105z8vactu/cap-1-f-10v-y5v-0603/dp/76Y2908" TargetMode="External"/><Relationship Id="rId92" Type="http://schemas.openxmlformats.org/officeDocument/2006/relationships/hyperlink" Target="https://www.newark.com/vishay/crcw0603330rjnea/res-thick-film-330r-5-0-1w-0603/dp/59M6805" TargetMode="External"/><Relationship Id="rId2" Type="http://schemas.openxmlformats.org/officeDocument/2006/relationships/hyperlink" Target="https://www.chipdip.ru/product/stm32f401ret6-2" TargetMode="External"/><Relationship Id="rId16" Type="http://schemas.openxmlformats.org/officeDocument/2006/relationships/hyperlink" Target="https://aliexpress.ru/item/4001283958345.html?sku_id=12000043098655572&amp;spm=a2g2w.productlist.search_results.1.1aee3491vt6WmA" TargetMode="External"/><Relationship Id="rId29" Type="http://schemas.openxmlformats.org/officeDocument/2006/relationships/hyperlink" Target="https://www.newark.com/abracon/abm3baig-16-000mhz-12-d4z-t/crystal-aec-q200-16mhz-12pf-5x3/dp/94AC3695" TargetMode="External"/><Relationship Id="rId11" Type="http://schemas.openxmlformats.org/officeDocument/2006/relationships/hyperlink" Target="https://www.chipdip.ru/product/ld1117s33tr" TargetMode="External"/><Relationship Id="rId24" Type="http://schemas.openxmlformats.org/officeDocument/2006/relationships/hyperlink" Target="https://www.mouser.com/ProductDetail/Bourns/SMCJ16A?qs=%252Bf8Cd6aE5byqCW8Yyl7Q2g%3D%3D" TargetMode="External"/><Relationship Id="rId32" Type="http://schemas.openxmlformats.org/officeDocument/2006/relationships/hyperlink" Target="https://www.mouser.com/ProductDetail/Analog-Devices/ADUM4160BRWZ-RL?qs=WIvQP4zGaniP0FyiFgFlCw%3D%3D" TargetMode="External"/><Relationship Id="rId37" Type="http://schemas.openxmlformats.org/officeDocument/2006/relationships/hyperlink" Target="https://www.mouser.com/ProductDetail/Analog-Devices-Maxim-Integrated/MAX485ESA%2b?qs=1THa7WoU59HHuBnHtoz5mw%3D%3D" TargetMode="External"/><Relationship Id="rId40" Type="http://schemas.openxmlformats.org/officeDocument/2006/relationships/hyperlink" Target="https://aliexpress.ru/item/1005006849944988.html?sku_id=12000038510475301&amp;spm=a2g2w.productlist.search_results.1.7bc454126xH2fj" TargetMode="External"/><Relationship Id="rId45" Type="http://schemas.openxmlformats.org/officeDocument/2006/relationships/hyperlink" Target="https://www.chipdip.ru/product0/9000193550" TargetMode="External"/><Relationship Id="rId53" Type="http://schemas.openxmlformats.org/officeDocument/2006/relationships/hyperlink" Target="https://www.mouser.com/ProductDetail/KEMET/C0603X104K8RACTU?qs=sGAEpiMZZMukHu%252BjC5l7Ybc0uxyZeB4fgrbG0wkdiyM%3D" TargetMode="External"/><Relationship Id="rId58" Type="http://schemas.openxmlformats.org/officeDocument/2006/relationships/hyperlink" Target="https://www.chipdip.ru/product0/1654" TargetMode="External"/><Relationship Id="rId66" Type="http://schemas.openxmlformats.org/officeDocument/2006/relationships/hyperlink" Target="https://www.chipdip.ru/product0/9000388115" TargetMode="External"/><Relationship Id="rId74" Type="http://schemas.openxmlformats.org/officeDocument/2006/relationships/hyperlink" Target="https://www.chipdip.ru/product/0.1w-0603-1-mom-1" TargetMode="External"/><Relationship Id="rId79" Type="http://schemas.openxmlformats.org/officeDocument/2006/relationships/hyperlink" Target="https://www.newark.com/yageo/rc0603fr-0720kl/res-20k-1-0-1w-0603-thick-film/dp/82AH8092" TargetMode="External"/><Relationship Id="rId87" Type="http://schemas.openxmlformats.org/officeDocument/2006/relationships/hyperlink" Target="https://www.chipdip.ru/product/0.1w-0603-5.1-kom-1" TargetMode="External"/><Relationship Id="rId5" Type="http://schemas.openxmlformats.org/officeDocument/2006/relationships/hyperlink" Target="https://aliexpress.ru/item/1005007524394521.html?sku_id=12000041140770187&amp;srcSns=sns_More&amp;businessType=ProductDetail&amp;spreadType=socialShare&amp;tt=MG&amp;utm_medium=sharing" TargetMode="External"/><Relationship Id="rId61" Type="http://schemas.openxmlformats.org/officeDocument/2006/relationships/hyperlink" Target="https://www.newark.com/kemet/c0603c224j4ractu/cap-0-22-f-16v-5-x7r-0603/dp/94Y9862" TargetMode="External"/><Relationship Id="rId82" Type="http://schemas.openxmlformats.org/officeDocument/2006/relationships/hyperlink" Target="https://www.newark.com/vishay/crcw060347r0fkea/res-thick-film-47r-1-0-1w-0603/dp/72M6842" TargetMode="External"/><Relationship Id="rId90" Type="http://schemas.openxmlformats.org/officeDocument/2006/relationships/hyperlink" Target="https://www.newark.com/te-connectivity/cpf0603b24re1/surface-mount-thin-film-resistor/dp/95W6640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s://aliexpress.ru/item/1005004452143266.html?sku_id=12000029224903107&amp;spm=a2g2w.productlist.search_results.1.dd115e0besuTyg" TargetMode="External"/><Relationship Id="rId14" Type="http://schemas.openxmlformats.org/officeDocument/2006/relationships/hyperlink" Target="https://www.chipdip.ru/product/ss510-umw" TargetMode="External"/><Relationship Id="rId22" Type="http://schemas.openxmlformats.org/officeDocument/2006/relationships/hyperlink" Target="https://www.mouser.com/ProductDetail/Texas-Instruments/TPD2EUSB30DRTR?qs=%2Fqzd9s%252BcLd6bPJi5HXCDvw%3D%3D" TargetMode="External"/><Relationship Id="rId27" Type="http://schemas.openxmlformats.org/officeDocument/2006/relationships/hyperlink" Target="https://www.chipdip.ru/product/1n4148w-2" TargetMode="External"/><Relationship Id="rId30" Type="http://schemas.openxmlformats.org/officeDocument/2006/relationships/hyperlink" Target="https://www.mouser.com/ProductDetail/Analog-Devices-Maxim-Integrated/MAX6817EUT%2bT?qs=1THa7WoU59HkU%2FfQtsyW%252BA%3D%3D" TargetMode="External"/><Relationship Id="rId35" Type="http://schemas.openxmlformats.org/officeDocument/2006/relationships/hyperlink" Target="https://www.mouser.com/ProductDetail/Texas-Instruments/ISO7740DWR?qs=dSktwyqbRaUgeH6KogaGsw%3D%3D" TargetMode="External"/><Relationship Id="rId43" Type="http://schemas.openxmlformats.org/officeDocument/2006/relationships/hyperlink" Target="https://www.mouser.com/ProductDetail/Comchip-Technology/SS510-HF?qs=GBLSl2AkirsMVpU1ZRGkfw%3D%3D" TargetMode="External"/><Relationship Id="rId48" Type="http://schemas.openxmlformats.org/officeDocument/2006/relationships/hyperlink" Target="https://www.chipdip.ru/product/taje227k016rnj-avx" TargetMode="External"/><Relationship Id="rId56" Type="http://schemas.openxmlformats.org/officeDocument/2006/relationships/hyperlink" Target="https://www.chipdip.ru/product/grm1885c1h200j" TargetMode="External"/><Relationship Id="rId64" Type="http://schemas.openxmlformats.org/officeDocument/2006/relationships/hyperlink" Target="https://www.chipdip.ru/product/grm188r71h562k" TargetMode="External"/><Relationship Id="rId69" Type="http://schemas.openxmlformats.org/officeDocument/2006/relationships/hyperlink" Target="https://www.newark.com/yageo/cc0603krx7r6bb104/cap-0-1uf-10v-mlcc-0603-rohs-compliant/dp/26AK1888" TargetMode="External"/><Relationship Id="rId77" Type="http://schemas.openxmlformats.org/officeDocument/2006/relationships/hyperlink" Target="https://www.newark.com/vishay/crcw060310k0fkta/res-10k-1-0-1w-0603-thick-film/dp/22AC8032" TargetMode="External"/><Relationship Id="rId8" Type="http://schemas.openxmlformats.org/officeDocument/2006/relationships/hyperlink" Target="https://www.chipdip.ru/product0/8345478677" TargetMode="External"/><Relationship Id="rId51" Type="http://schemas.openxmlformats.org/officeDocument/2006/relationships/hyperlink" Target="https://www.mouser.com/ProductDetail/Vishay-Vitramon/VJ0603Y104KXJAP?qs=sGAEpiMZZMukHu%252BjC5l7YZXAIJzsDhfTd7D4pugWcUU%3D" TargetMode="External"/><Relationship Id="rId72" Type="http://schemas.openxmlformats.org/officeDocument/2006/relationships/hyperlink" Target="https://www.chipdip.ru/product0/8043206677" TargetMode="External"/><Relationship Id="rId80" Type="http://schemas.openxmlformats.org/officeDocument/2006/relationships/hyperlink" Target="https://www.newark.com/murata/blm31pg121sn1l/ferrite-bead-120r-3-5a-1206/dp/02AC3396" TargetMode="External"/><Relationship Id="rId85" Type="http://schemas.openxmlformats.org/officeDocument/2006/relationships/hyperlink" Target="https://www.chipdip.ru/product/0.1w-0603-100-om-1" TargetMode="External"/><Relationship Id="rId93" Type="http://schemas.openxmlformats.org/officeDocument/2006/relationships/hyperlink" Target="https://www.chipdip.ru/product/0.1w-0603-1-kom-5" TargetMode="External"/><Relationship Id="rId3" Type="http://schemas.openxmlformats.org/officeDocument/2006/relationships/hyperlink" Target="https://aliexpress.ru/item/1005007524394521.html?sku_id=12000041140770187&amp;srcSns=sns_More&amp;businessType=ProductDetail&amp;spreadType=socialShare&amp;tt=MG&amp;utm_medium=sharing" TargetMode="External"/><Relationship Id="rId12" Type="http://schemas.openxmlformats.org/officeDocument/2006/relationships/hyperlink" Target="https://www.chipdip.ru/product/max485esa-umw" TargetMode="External"/><Relationship Id="rId17" Type="http://schemas.openxmlformats.org/officeDocument/2006/relationships/hyperlink" Target="https://www.chipdip.ru/product/7914g-1-000" TargetMode="External"/><Relationship Id="rId25" Type="http://schemas.openxmlformats.org/officeDocument/2006/relationships/hyperlink" Target="https://www.mouser.com/ProductDetail/STMicroelectronics/SM2T3V3A?qs=SoAZXCQuyY%2F4L%252BcP08CfZA%3D%3D" TargetMode="External"/><Relationship Id="rId33" Type="http://schemas.openxmlformats.org/officeDocument/2006/relationships/hyperlink" Target="https://www.mouser.com/ProductDetail/STMicroelectronics/L6205PD?qs=yAkVQ3mwCG0m75OpqT8zRw%3D%3D" TargetMode="External"/><Relationship Id="rId38" Type="http://schemas.openxmlformats.org/officeDocument/2006/relationships/hyperlink" Target="https://www.newark.com/kingbright/kp-1608mgc/led-green-0-8mm-x-1-2mm-70mcd/dp/38K3371" TargetMode="External"/><Relationship Id="rId46" Type="http://schemas.openxmlformats.org/officeDocument/2006/relationships/hyperlink" Target="https://www.mouser.com/ProductDetail/Murata-Electronics/GRM188R61A475KAAJD?qs=mJtAphxf33RijE30dSir3g%3D%3D" TargetMode="External"/><Relationship Id="rId59" Type="http://schemas.openxmlformats.org/officeDocument/2006/relationships/hyperlink" Target="https://www.mouser.com/ProductDetail/Vishay-Sprague/293D104X9035A2TE3?qs=wgO0AD0o1vu82gSB7jpq2A%3D%3D" TargetMode="External"/><Relationship Id="rId67" Type="http://schemas.openxmlformats.org/officeDocument/2006/relationships/hyperlink" Target="https://www.newark.com/murata/grm188c81c106ma73j/cap-10uf-16v-mlcc-0603-rohs-compliant/dp/64AJ4361" TargetMode="External"/><Relationship Id="rId20" Type="http://schemas.openxmlformats.org/officeDocument/2006/relationships/hyperlink" Target="https://www.digikey.com/en/products/detail/bourns-inc/7914G-1-000E/158358" TargetMode="External"/><Relationship Id="rId41" Type="http://schemas.openxmlformats.org/officeDocument/2006/relationships/hyperlink" Target="https://www.mouser.com/ProductDetail/SparkFun/PRT-08432?qs=WyAARYrbSnYz%2FplK2qCI8A%3D%3D" TargetMode="External"/><Relationship Id="rId54" Type="http://schemas.openxmlformats.org/officeDocument/2006/relationships/hyperlink" Target="https://www.chipdip.ru/product0/9000502859" TargetMode="External"/><Relationship Id="rId62" Type="http://schemas.openxmlformats.org/officeDocument/2006/relationships/hyperlink" Target="https://www.chipdip.ru/product0/8022330951" TargetMode="External"/><Relationship Id="rId70" Type="http://schemas.openxmlformats.org/officeDocument/2006/relationships/hyperlink" Target="https://www.chipdip.ru/product/gcm188r71e105ka64d-murata" TargetMode="External"/><Relationship Id="rId75" Type="http://schemas.openxmlformats.org/officeDocument/2006/relationships/hyperlink" Target="https://www.newark.com/vishay/crcw06031m00fkta/res-thick-film-1m-1-0-1w-0603/dp/66F9077" TargetMode="External"/><Relationship Id="rId83" Type="http://schemas.openxmlformats.org/officeDocument/2006/relationships/hyperlink" Target="https://www.chipdip.ru/product/0.1w-0603-10-om-1" TargetMode="External"/><Relationship Id="rId88" Type="http://schemas.openxmlformats.org/officeDocument/2006/relationships/hyperlink" Target="https://www.newark.com/yageo/rt0603drd075k1l/res-5k1-0-5-0-1w-0603-thin-film/dp/82AH8969" TargetMode="External"/><Relationship Id="rId91" Type="http://schemas.openxmlformats.org/officeDocument/2006/relationships/hyperlink" Target="https://www.chipdip.ru/product/0.1w-0603-330-om-1" TargetMode="External"/><Relationship Id="rId1" Type="http://schemas.openxmlformats.org/officeDocument/2006/relationships/hyperlink" Target="https://aliexpress.ru/item/32878041549.html?sku_id=65528795603" TargetMode="External"/><Relationship Id="rId6" Type="http://schemas.openxmlformats.org/officeDocument/2006/relationships/hyperlink" Target="https://www.chipdip.ru/product/tyco-282836-2" TargetMode="External"/><Relationship Id="rId15" Type="http://schemas.openxmlformats.org/officeDocument/2006/relationships/hyperlink" Target="https://aliexpress.ru/item/4001283958345.html?sku_id=12000043098655572&amp;spm=a2g2w.productlist.search_results.1.1aee3491vt6WmA" TargetMode="External"/><Relationship Id="rId23" Type="http://schemas.openxmlformats.org/officeDocument/2006/relationships/hyperlink" Target="https://www.chipdip.ru/product0/8011003304" TargetMode="External"/><Relationship Id="rId28" Type="http://schemas.openxmlformats.org/officeDocument/2006/relationships/hyperlink" Target="https://www.chipdip.ru/product/idcc-14ms" TargetMode="External"/><Relationship Id="rId36" Type="http://schemas.openxmlformats.org/officeDocument/2006/relationships/hyperlink" Target="https://www.mouser.com/ProductDetail/Toshiba/TBD62003AFGEL?qs=fSnNYG2PaKIjjnu%2FCiwe6Q%3D%3D" TargetMode="External"/><Relationship Id="rId49" Type="http://schemas.openxmlformats.org/officeDocument/2006/relationships/hyperlink" Target="https://www.mouser.com/ProductDetail/KYOCERA-AVX/TAJE227K016RNJ?qs=fdqkYiOtZpcgegJ8JKuPSw%3D%3D" TargetMode="External"/><Relationship Id="rId57" Type="http://schemas.openxmlformats.org/officeDocument/2006/relationships/hyperlink" Target="https://www.mouser.com/ProductDetail/KEMET/C0603C200K8HACTU?qs=W0yvOO0ixfG41DXbAfv7cA%3D%3D" TargetMode="External"/><Relationship Id="rId10" Type="http://schemas.openxmlformats.org/officeDocument/2006/relationships/hyperlink" Target="https://www.chipdip.ru/product/uwf1205s-3wr3" TargetMode="External"/><Relationship Id="rId31" Type="http://schemas.openxmlformats.org/officeDocument/2006/relationships/hyperlink" Target="https://www.mouser.com/ProductDetail/Littelfuse/045106.3MRL?qs=qI%252BDxnNls182PnT2BcnTWA%3D%3D" TargetMode="External"/><Relationship Id="rId44" Type="http://schemas.openxmlformats.org/officeDocument/2006/relationships/hyperlink" Target="https://www.mouser.com/ProductDetail/Panjit/1N4148W_R1_00001?qs=sPbYRqrBIVnqVztCqPNVrw%3D%3D" TargetMode="External"/><Relationship Id="rId52" Type="http://schemas.openxmlformats.org/officeDocument/2006/relationships/hyperlink" Target="https://www.chipdip.ru/product/grm188r71h104ja93d" TargetMode="External"/><Relationship Id="rId60" Type="http://schemas.openxmlformats.org/officeDocument/2006/relationships/hyperlink" Target="https://www.chipdip.ru/product0/8013249347" TargetMode="External"/><Relationship Id="rId65" Type="http://schemas.openxmlformats.org/officeDocument/2006/relationships/hyperlink" Target="https://www.newark.com/murata/grm033r71a562ka01d/cap-5600pf-10v-mlcc-0201/dp/97AH9613" TargetMode="External"/><Relationship Id="rId73" Type="http://schemas.openxmlformats.org/officeDocument/2006/relationships/hyperlink" Target="https://www.newark.com/tdk/mpz1608y151btd25/chip-bead-aec-q200-150-ohm-0603/dp/50AJ4286" TargetMode="External"/><Relationship Id="rId78" Type="http://schemas.openxmlformats.org/officeDocument/2006/relationships/hyperlink" Target="https://www.chipdip.ru/product/0.1w-0603-20-kom-1" TargetMode="External"/><Relationship Id="rId81" Type="http://schemas.openxmlformats.org/officeDocument/2006/relationships/hyperlink" Target="https://www.chipdip.ru/product/0.1w-0603-47-om-1" TargetMode="External"/><Relationship Id="rId86" Type="http://schemas.openxmlformats.org/officeDocument/2006/relationships/hyperlink" Target="https://www.newark.com/vishay/crcw0603100rfkta/res-thick-film-100r-1-0-1w-0603/dp/66F9065" TargetMode="External"/><Relationship Id="rId94" Type="http://schemas.openxmlformats.org/officeDocument/2006/relationships/hyperlink" Target="https://www.newark.com/vishay/rca06031k00fkea/res-aec-q200-thick-film-1k-1-0603/dp/98Y2317" TargetMode="External"/><Relationship Id="rId4" Type="http://schemas.openxmlformats.org/officeDocument/2006/relationships/hyperlink" Target="https://www.chipdip.ru/product0/9001627012" TargetMode="External"/><Relationship Id="rId9" Type="http://schemas.openxmlformats.org/officeDocument/2006/relationships/hyperlink" Target="https://www.chipdip.ru/product/tecap-22-mkf-16-v-tip-b-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Normal="100" workbookViewId="0">
      <selection activeCell="L51" sqref="L51"/>
    </sheetView>
  </sheetViews>
  <sheetFormatPr defaultRowHeight="14.4" x14ac:dyDescent="0.3"/>
  <cols>
    <col min="1" max="1" width="36" customWidth="1"/>
    <col min="2" max="2" width="38.33203125" customWidth="1"/>
    <col min="3" max="3" width="12.33203125" style="7" customWidth="1"/>
    <col min="4" max="4" width="26.33203125" customWidth="1"/>
    <col min="5" max="5" width="28.44140625" customWidth="1"/>
    <col min="6" max="6" width="39.6640625" customWidth="1"/>
    <col min="7" max="7" width="24.109375" customWidth="1"/>
    <col min="8" max="8" width="16" customWidth="1"/>
    <col min="9" max="9" width="20.77734375" customWidth="1"/>
    <col min="10" max="10" width="29.21875" customWidth="1"/>
    <col min="11" max="11" width="20.77734375" customWidth="1"/>
    <col min="12" max="12" width="13.5546875" customWidth="1"/>
    <col min="13" max="13" width="13.21875" customWidth="1"/>
    <col min="14" max="14" width="15.44140625" customWidth="1"/>
    <col min="15" max="15" width="16.5546875" customWidth="1"/>
  </cols>
  <sheetData>
    <row r="1" spans="1:12" ht="21.6" customHeight="1" x14ac:dyDescent="0.3">
      <c r="A1" s="1" t="s">
        <v>4</v>
      </c>
      <c r="B1" s="1" t="s">
        <v>180</v>
      </c>
      <c r="C1" s="6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142</v>
      </c>
      <c r="I1" s="1" t="s">
        <v>143</v>
      </c>
      <c r="J1" s="1" t="s">
        <v>282</v>
      </c>
      <c r="K1" s="1" t="s">
        <v>143</v>
      </c>
      <c r="L1" s="5" t="s">
        <v>281</v>
      </c>
    </row>
    <row r="2" spans="1:12" ht="19.95" customHeight="1" x14ac:dyDescent="0.3">
      <c r="A2" t="s">
        <v>6</v>
      </c>
      <c r="B2" t="s">
        <v>152</v>
      </c>
      <c r="C2" s="8">
        <v>3</v>
      </c>
      <c r="D2" s="2" t="s">
        <v>6</v>
      </c>
      <c r="E2" s="2" t="s">
        <v>7</v>
      </c>
      <c r="F2" s="2" t="s">
        <v>8</v>
      </c>
      <c r="G2" s="2" t="s">
        <v>6</v>
      </c>
      <c r="H2" s="2" t="s">
        <v>197</v>
      </c>
      <c r="I2" s="3" t="s">
        <v>196</v>
      </c>
      <c r="J2" s="2" t="s">
        <v>145</v>
      </c>
      <c r="K2" s="3" t="s">
        <v>195</v>
      </c>
      <c r="L2" s="2">
        <v>320</v>
      </c>
    </row>
    <row r="3" spans="1:12" ht="19.95" customHeight="1" x14ac:dyDescent="0.3">
      <c r="A3" t="s">
        <v>141</v>
      </c>
      <c r="B3" t="s">
        <v>153</v>
      </c>
      <c r="C3" s="8">
        <v>1</v>
      </c>
      <c r="D3" s="2" t="s">
        <v>141</v>
      </c>
      <c r="E3" s="2" t="s">
        <v>10</v>
      </c>
      <c r="F3" s="2" t="s">
        <v>11</v>
      </c>
      <c r="G3" s="2" t="s">
        <v>141</v>
      </c>
      <c r="H3" s="2" t="s">
        <v>149</v>
      </c>
      <c r="I3" s="3" t="s">
        <v>194</v>
      </c>
      <c r="J3" s="2" t="s">
        <v>149</v>
      </c>
      <c r="K3" s="3" t="s">
        <v>194</v>
      </c>
      <c r="L3" s="2">
        <v>117</v>
      </c>
    </row>
    <row r="4" spans="1:12" ht="19.95" customHeight="1" x14ac:dyDescent="0.3">
      <c r="A4" t="s">
        <v>234</v>
      </c>
      <c r="B4" t="s">
        <v>154</v>
      </c>
      <c r="C4" s="8">
        <v>2</v>
      </c>
      <c r="D4" s="2" t="s">
        <v>12</v>
      </c>
      <c r="E4" s="2" t="s">
        <v>13</v>
      </c>
      <c r="F4" s="2" t="s">
        <v>139</v>
      </c>
      <c r="G4" s="2" t="s">
        <v>12</v>
      </c>
      <c r="H4" s="2" t="s">
        <v>200</v>
      </c>
      <c r="I4" s="3" t="s">
        <v>235</v>
      </c>
      <c r="J4" s="2" t="s">
        <v>145</v>
      </c>
      <c r="K4" s="3" t="s">
        <v>233</v>
      </c>
      <c r="L4" s="2">
        <v>6</v>
      </c>
    </row>
    <row r="5" spans="1:12" ht="19.95" customHeight="1" x14ac:dyDescent="0.3">
      <c r="A5" t="s">
        <v>18</v>
      </c>
      <c r="B5" t="s">
        <v>155</v>
      </c>
      <c r="C5" s="8">
        <v>2</v>
      </c>
      <c r="D5" s="2" t="s">
        <v>15</v>
      </c>
      <c r="E5" s="2" t="s">
        <v>16</v>
      </c>
      <c r="F5" s="2" t="s">
        <v>17</v>
      </c>
      <c r="G5" s="2" t="s">
        <v>15</v>
      </c>
      <c r="H5" s="2" t="s">
        <v>200</v>
      </c>
      <c r="I5" s="3" t="s">
        <v>232</v>
      </c>
      <c r="J5" s="2" t="s">
        <v>145</v>
      </c>
      <c r="K5" s="3" t="s">
        <v>231</v>
      </c>
      <c r="L5" s="2">
        <v>250</v>
      </c>
    </row>
    <row r="6" spans="1:12" ht="19.95" customHeight="1" x14ac:dyDescent="0.3">
      <c r="A6" t="s">
        <v>21</v>
      </c>
      <c r="B6" t="s">
        <v>156</v>
      </c>
      <c r="C6" s="8">
        <v>1</v>
      </c>
      <c r="D6" s="2" t="s">
        <v>19</v>
      </c>
      <c r="E6" s="2" t="s">
        <v>20</v>
      </c>
      <c r="F6" s="2" t="s">
        <v>17</v>
      </c>
      <c r="G6" s="2" t="s">
        <v>19</v>
      </c>
      <c r="H6" s="2" t="s">
        <v>200</v>
      </c>
      <c r="I6" s="3" t="s">
        <v>230</v>
      </c>
      <c r="J6" s="2" t="s">
        <v>145</v>
      </c>
      <c r="K6" s="3" t="s">
        <v>182</v>
      </c>
      <c r="L6" s="2">
        <v>44</v>
      </c>
    </row>
    <row r="7" spans="1:12" ht="19.95" customHeight="1" x14ac:dyDescent="0.3">
      <c r="A7" t="s">
        <v>234</v>
      </c>
      <c r="B7" t="s">
        <v>154</v>
      </c>
      <c r="C7" s="8">
        <v>32</v>
      </c>
      <c r="D7" s="2" t="s">
        <v>22</v>
      </c>
      <c r="E7" s="2" t="s">
        <v>23</v>
      </c>
      <c r="F7" s="2" t="s">
        <v>139</v>
      </c>
      <c r="G7" s="2" t="s">
        <v>22</v>
      </c>
      <c r="H7" s="2" t="s">
        <v>200</v>
      </c>
      <c r="I7" s="3" t="s">
        <v>236</v>
      </c>
      <c r="J7" s="2" t="s">
        <v>145</v>
      </c>
      <c r="K7" s="3" t="s">
        <v>233</v>
      </c>
      <c r="L7" s="2">
        <v>6</v>
      </c>
    </row>
    <row r="8" spans="1:12" ht="19.95" customHeight="1" x14ac:dyDescent="0.3">
      <c r="A8" t="s">
        <v>228</v>
      </c>
      <c r="B8" t="s">
        <v>154</v>
      </c>
      <c r="C8" s="8">
        <v>2</v>
      </c>
      <c r="D8" s="2" t="s">
        <v>24</v>
      </c>
      <c r="E8" s="2" t="s">
        <v>25</v>
      </c>
      <c r="F8" s="2" t="s">
        <v>139</v>
      </c>
      <c r="G8" s="2" t="s">
        <v>24</v>
      </c>
      <c r="H8" s="2" t="s">
        <v>200</v>
      </c>
      <c r="I8" s="3" t="s">
        <v>229</v>
      </c>
      <c r="J8" s="2" t="s">
        <v>145</v>
      </c>
      <c r="K8" s="3" t="s">
        <v>227</v>
      </c>
      <c r="L8" s="2">
        <v>15</v>
      </c>
    </row>
    <row r="9" spans="1:12" ht="19.95" customHeight="1" x14ac:dyDescent="0.3">
      <c r="A9" t="s">
        <v>238</v>
      </c>
      <c r="B9" t="s">
        <v>154</v>
      </c>
      <c r="C9" s="8">
        <v>1</v>
      </c>
      <c r="D9" s="2" t="s">
        <v>26</v>
      </c>
      <c r="E9" s="2" t="s">
        <v>27</v>
      </c>
      <c r="F9" s="2" t="s">
        <v>139</v>
      </c>
      <c r="G9" s="2" t="s">
        <v>26</v>
      </c>
      <c r="H9" s="2" t="s">
        <v>200</v>
      </c>
      <c r="I9" s="3" t="s">
        <v>239</v>
      </c>
      <c r="J9" s="2" t="s">
        <v>145</v>
      </c>
      <c r="K9" s="3" t="s">
        <v>237</v>
      </c>
      <c r="L9" s="2">
        <v>8</v>
      </c>
    </row>
    <row r="10" spans="1:12" ht="19.95" customHeight="1" x14ac:dyDescent="0.3">
      <c r="A10" t="s">
        <v>14</v>
      </c>
      <c r="B10" t="s">
        <v>154</v>
      </c>
      <c r="C10" s="8">
        <v>2</v>
      </c>
      <c r="D10" s="2" t="s">
        <v>28</v>
      </c>
      <c r="E10" s="2" t="s">
        <v>29</v>
      </c>
      <c r="F10" s="2" t="s">
        <v>139</v>
      </c>
      <c r="G10" s="2" t="s">
        <v>28</v>
      </c>
      <c r="H10" s="2" t="s">
        <v>200</v>
      </c>
      <c r="I10" s="3" t="s">
        <v>241</v>
      </c>
      <c r="J10" s="2" t="s">
        <v>145</v>
      </c>
      <c r="K10" s="3" t="s">
        <v>240</v>
      </c>
      <c r="L10" s="2">
        <v>7</v>
      </c>
    </row>
    <row r="11" spans="1:12" ht="19.95" customHeight="1" x14ac:dyDescent="0.3">
      <c r="A11" t="s">
        <v>243</v>
      </c>
      <c r="B11" t="s">
        <v>157</v>
      </c>
      <c r="C11" s="8">
        <v>4</v>
      </c>
      <c r="D11" s="2" t="s">
        <v>30</v>
      </c>
      <c r="E11" s="2" t="s">
        <v>31</v>
      </c>
      <c r="F11" s="2" t="s">
        <v>17</v>
      </c>
      <c r="G11" s="2" t="s">
        <v>30</v>
      </c>
      <c r="H11" s="2" t="s">
        <v>200</v>
      </c>
      <c r="I11" s="3" t="s">
        <v>244</v>
      </c>
      <c r="J11" s="2" t="s">
        <v>145</v>
      </c>
      <c r="K11" s="3" t="s">
        <v>242</v>
      </c>
      <c r="L11" s="2">
        <v>32</v>
      </c>
    </row>
    <row r="12" spans="1:12" ht="19.95" customHeight="1" x14ac:dyDescent="0.3">
      <c r="A12" t="s">
        <v>14</v>
      </c>
      <c r="B12" t="s">
        <v>154</v>
      </c>
      <c r="C12" s="8">
        <v>2</v>
      </c>
      <c r="D12" s="2" t="s">
        <v>32</v>
      </c>
      <c r="E12" s="2" t="s">
        <v>33</v>
      </c>
      <c r="F12" s="2" t="s">
        <v>139</v>
      </c>
      <c r="G12" s="2" t="s">
        <v>32</v>
      </c>
      <c r="H12" s="2" t="s">
        <v>211</v>
      </c>
      <c r="I12" s="3" t="s">
        <v>246</v>
      </c>
      <c r="J12" s="2" t="s">
        <v>145</v>
      </c>
      <c r="K12" s="3" t="s">
        <v>245</v>
      </c>
      <c r="L12" s="2">
        <v>2</v>
      </c>
    </row>
    <row r="13" spans="1:12" ht="19.95" customHeight="1" x14ac:dyDescent="0.3">
      <c r="A13" t="s">
        <v>14</v>
      </c>
      <c r="B13" t="s">
        <v>154</v>
      </c>
      <c r="C13" s="8">
        <v>2</v>
      </c>
      <c r="D13" s="2" t="s">
        <v>34</v>
      </c>
      <c r="E13" s="2" t="s">
        <v>35</v>
      </c>
      <c r="F13" s="2" t="s">
        <v>139</v>
      </c>
      <c r="G13" s="2" t="s">
        <v>34</v>
      </c>
      <c r="H13" s="2" t="s">
        <v>211</v>
      </c>
      <c r="I13" s="3" t="s">
        <v>248</v>
      </c>
      <c r="J13" s="2" t="s">
        <v>145</v>
      </c>
      <c r="K13" s="3" t="s">
        <v>247</v>
      </c>
      <c r="L13" s="2">
        <v>5</v>
      </c>
    </row>
    <row r="14" spans="1:12" ht="19.95" customHeight="1" x14ac:dyDescent="0.3">
      <c r="A14" t="s">
        <v>14</v>
      </c>
      <c r="B14" t="s">
        <v>154</v>
      </c>
      <c r="C14" s="8">
        <v>2</v>
      </c>
      <c r="D14" s="2" t="s">
        <v>36</v>
      </c>
      <c r="E14" s="2" t="s">
        <v>37</v>
      </c>
      <c r="F14" s="2" t="s">
        <v>139</v>
      </c>
      <c r="G14" s="2" t="s">
        <v>36</v>
      </c>
      <c r="H14" s="2" t="s">
        <v>211</v>
      </c>
      <c r="I14" s="3" t="s">
        <v>250</v>
      </c>
      <c r="J14" s="2" t="s">
        <v>145</v>
      </c>
      <c r="K14" s="3" t="s">
        <v>249</v>
      </c>
      <c r="L14" s="2">
        <v>7</v>
      </c>
    </row>
    <row r="15" spans="1:12" ht="19.95" customHeight="1" x14ac:dyDescent="0.3">
      <c r="A15" t="s">
        <v>14</v>
      </c>
      <c r="B15" t="s">
        <v>154</v>
      </c>
      <c r="C15" s="8">
        <v>1</v>
      </c>
      <c r="D15" s="2" t="s">
        <v>38</v>
      </c>
      <c r="E15" s="2" t="s">
        <v>39</v>
      </c>
      <c r="F15" s="2" t="s">
        <v>139</v>
      </c>
      <c r="G15" s="2" t="s">
        <v>38</v>
      </c>
      <c r="H15" s="2" t="s">
        <v>211</v>
      </c>
      <c r="I15" s="3" t="s">
        <v>268</v>
      </c>
      <c r="J15" s="2" t="s">
        <v>145</v>
      </c>
      <c r="K15" s="3" t="s">
        <v>251</v>
      </c>
      <c r="L15" s="2">
        <v>6</v>
      </c>
    </row>
    <row r="16" spans="1:12" ht="19.95" customHeight="1" x14ac:dyDescent="0.3">
      <c r="A16" t="s">
        <v>14</v>
      </c>
      <c r="B16" t="s">
        <v>154</v>
      </c>
      <c r="C16" s="8">
        <v>4</v>
      </c>
      <c r="D16" s="2" t="s">
        <v>40</v>
      </c>
      <c r="E16" s="2" t="s">
        <v>41</v>
      </c>
      <c r="F16" s="2" t="s">
        <v>139</v>
      </c>
      <c r="G16" s="2" t="s">
        <v>40</v>
      </c>
      <c r="H16" s="2" t="s">
        <v>211</v>
      </c>
      <c r="I16" s="3" t="s">
        <v>253</v>
      </c>
      <c r="J16" s="2" t="s">
        <v>145</v>
      </c>
      <c r="K16" s="3" t="s">
        <v>252</v>
      </c>
      <c r="L16" s="2">
        <v>29</v>
      </c>
    </row>
    <row r="17" spans="1:12" ht="19.95" customHeight="1" x14ac:dyDescent="0.3">
      <c r="A17" t="s">
        <v>14</v>
      </c>
      <c r="B17" t="s">
        <v>154</v>
      </c>
      <c r="C17" s="8">
        <v>1</v>
      </c>
      <c r="D17" s="2" t="s">
        <v>42</v>
      </c>
      <c r="E17" s="2" t="s">
        <v>43</v>
      </c>
      <c r="F17" s="2" t="s">
        <v>139</v>
      </c>
      <c r="G17" s="2" t="s">
        <v>42</v>
      </c>
      <c r="H17" s="2" t="s">
        <v>211</v>
      </c>
      <c r="I17" s="3" t="s">
        <v>255</v>
      </c>
      <c r="J17" s="2" t="s">
        <v>145</v>
      </c>
      <c r="K17" s="3" t="s">
        <v>254</v>
      </c>
      <c r="L17" s="2">
        <v>28</v>
      </c>
    </row>
    <row r="18" spans="1:12" ht="19.95" customHeight="1" x14ac:dyDescent="0.3">
      <c r="A18" t="s">
        <v>44</v>
      </c>
      <c r="B18" t="s">
        <v>158</v>
      </c>
      <c r="C18" s="8">
        <v>1</v>
      </c>
      <c r="D18" s="2" t="s">
        <v>44</v>
      </c>
      <c r="E18" s="2" t="s">
        <v>45</v>
      </c>
      <c r="F18" s="2" t="s">
        <v>46</v>
      </c>
      <c r="G18" s="2" t="s">
        <v>44</v>
      </c>
      <c r="H18" s="2" t="s">
        <v>149</v>
      </c>
      <c r="I18" s="3" t="s">
        <v>150</v>
      </c>
      <c r="J18" s="2" t="s">
        <v>149</v>
      </c>
      <c r="K18" s="3" t="s">
        <v>150</v>
      </c>
      <c r="L18" s="2">
        <v>1200</v>
      </c>
    </row>
    <row r="19" spans="1:12" ht="19.95" customHeight="1" x14ac:dyDescent="0.3">
      <c r="A19" t="s">
        <v>50</v>
      </c>
      <c r="B19" t="s">
        <v>159</v>
      </c>
      <c r="C19" s="8">
        <v>1</v>
      </c>
      <c r="D19" s="2" t="s">
        <v>47</v>
      </c>
      <c r="E19" s="2" t="s">
        <v>48</v>
      </c>
      <c r="F19" s="2" t="s">
        <v>49</v>
      </c>
      <c r="G19" s="2" t="s">
        <v>47</v>
      </c>
      <c r="H19" s="2" t="s">
        <v>200</v>
      </c>
      <c r="I19" s="3" t="s">
        <v>202</v>
      </c>
      <c r="J19" s="2" t="s">
        <v>145</v>
      </c>
      <c r="K19" s="3" t="s">
        <v>201</v>
      </c>
      <c r="L19" s="2">
        <v>140</v>
      </c>
    </row>
    <row r="20" spans="1:12" ht="19.95" customHeight="1" x14ac:dyDescent="0.3">
      <c r="A20" t="s">
        <v>52</v>
      </c>
      <c r="B20" t="s">
        <v>160</v>
      </c>
      <c r="C20" s="8">
        <v>4</v>
      </c>
      <c r="D20" s="2" t="s">
        <v>52</v>
      </c>
      <c r="E20" s="2" t="s">
        <v>53</v>
      </c>
      <c r="F20" s="2" t="s">
        <v>51</v>
      </c>
      <c r="G20" s="2" t="s">
        <v>52</v>
      </c>
      <c r="H20" s="2" t="s">
        <v>200</v>
      </c>
      <c r="I20" s="3" t="s">
        <v>203</v>
      </c>
      <c r="J20" s="2" t="s">
        <v>145</v>
      </c>
      <c r="K20" s="3" t="s">
        <v>204</v>
      </c>
      <c r="L20" s="2">
        <v>160</v>
      </c>
    </row>
    <row r="21" spans="1:12" ht="19.95" customHeight="1" x14ac:dyDescent="0.3">
      <c r="A21" t="s">
        <v>57</v>
      </c>
      <c r="B21" t="s">
        <v>161</v>
      </c>
      <c r="C21" s="8">
        <v>4</v>
      </c>
      <c r="D21" s="2" t="s">
        <v>54</v>
      </c>
      <c r="E21" s="2" t="s">
        <v>55</v>
      </c>
      <c r="F21" s="2" t="s">
        <v>56</v>
      </c>
      <c r="G21" s="2" t="s">
        <v>54</v>
      </c>
      <c r="H21" s="2" t="s">
        <v>200</v>
      </c>
      <c r="I21" s="3" t="s">
        <v>206</v>
      </c>
      <c r="J21" s="2" t="s">
        <v>145</v>
      </c>
      <c r="K21" s="3" t="s">
        <v>205</v>
      </c>
      <c r="L21" s="2">
        <v>3</v>
      </c>
    </row>
    <row r="22" spans="1:12" ht="19.95" customHeight="1" x14ac:dyDescent="0.3">
      <c r="A22" t="s">
        <v>58</v>
      </c>
      <c r="B22" t="s">
        <v>162</v>
      </c>
      <c r="C22" s="8">
        <v>1</v>
      </c>
      <c r="D22" s="2" t="s">
        <v>58</v>
      </c>
      <c r="E22" s="2" t="s">
        <v>59</v>
      </c>
      <c r="F22" s="2" t="s">
        <v>49</v>
      </c>
      <c r="G22" s="2" t="s">
        <v>58</v>
      </c>
      <c r="H22" s="2" t="s">
        <v>200</v>
      </c>
      <c r="I22" s="3" t="s">
        <v>199</v>
      </c>
      <c r="J22" s="2" t="s">
        <v>145</v>
      </c>
      <c r="K22" s="3" t="s">
        <v>198</v>
      </c>
      <c r="L22" s="2">
        <v>13</v>
      </c>
    </row>
    <row r="23" spans="1:12" ht="19.95" customHeight="1" x14ac:dyDescent="0.3">
      <c r="A23" t="s">
        <v>63</v>
      </c>
      <c r="B23" t="s">
        <v>163</v>
      </c>
      <c r="C23" s="8">
        <v>1</v>
      </c>
      <c r="D23" s="2" t="s">
        <v>60</v>
      </c>
      <c r="E23" s="2" t="s">
        <v>61</v>
      </c>
      <c r="F23" s="2" t="s">
        <v>62</v>
      </c>
      <c r="G23" s="2" t="s">
        <v>60</v>
      </c>
      <c r="H23" s="2" t="s">
        <v>200</v>
      </c>
      <c r="I23" s="3" t="s">
        <v>207</v>
      </c>
      <c r="J23" s="2" t="s">
        <v>145</v>
      </c>
      <c r="K23" s="3" t="s">
        <v>192</v>
      </c>
      <c r="L23" s="2">
        <v>11</v>
      </c>
    </row>
    <row r="24" spans="1:12" ht="19.95" customHeight="1" x14ac:dyDescent="0.3">
      <c r="A24" t="s">
        <v>64</v>
      </c>
      <c r="B24" t="s">
        <v>164</v>
      </c>
      <c r="C24" s="8">
        <v>1</v>
      </c>
      <c r="D24" s="2" t="s">
        <v>64</v>
      </c>
      <c r="E24" s="2" t="s">
        <v>65</v>
      </c>
      <c r="F24" s="2" t="s">
        <v>66</v>
      </c>
      <c r="G24" s="2" t="s">
        <v>9</v>
      </c>
      <c r="H24" s="2" t="s">
        <v>149</v>
      </c>
      <c r="I24" s="3" t="s">
        <v>193</v>
      </c>
      <c r="J24" s="2" t="s">
        <v>149</v>
      </c>
      <c r="K24" s="3" t="s">
        <v>193</v>
      </c>
      <c r="L24" s="2">
        <v>63</v>
      </c>
    </row>
    <row r="25" spans="1:12" ht="19.95" customHeight="1" x14ac:dyDescent="0.3">
      <c r="A25" t="s">
        <v>67</v>
      </c>
      <c r="B25" t="s">
        <v>165</v>
      </c>
      <c r="C25" s="8">
        <v>2</v>
      </c>
      <c r="D25" s="2" t="s">
        <v>67</v>
      </c>
      <c r="E25" s="2" t="s">
        <v>68</v>
      </c>
      <c r="F25" s="2" t="s">
        <v>69</v>
      </c>
      <c r="G25" s="2" t="s">
        <v>67</v>
      </c>
      <c r="H25" s="2" t="s">
        <v>226</v>
      </c>
      <c r="I25" s="3" t="s">
        <v>225</v>
      </c>
      <c r="J25" s="2" t="s">
        <v>145</v>
      </c>
      <c r="K25" s="3" t="s">
        <v>208</v>
      </c>
      <c r="L25" s="2">
        <v>26</v>
      </c>
    </row>
    <row r="26" spans="1:12" ht="19.95" customHeight="1" x14ac:dyDescent="0.3">
      <c r="A26" t="s">
        <v>70</v>
      </c>
      <c r="B26" t="s">
        <v>224</v>
      </c>
      <c r="C26" s="8">
        <v>6</v>
      </c>
      <c r="D26" s="2" t="s">
        <v>70</v>
      </c>
      <c r="E26" s="2" t="s">
        <v>71</v>
      </c>
      <c r="F26" s="2" t="s">
        <v>72</v>
      </c>
      <c r="G26" s="2" t="s">
        <v>70</v>
      </c>
      <c r="H26" s="2" t="s">
        <v>200</v>
      </c>
      <c r="I26" s="3" t="s">
        <v>223</v>
      </c>
      <c r="J26" s="2" t="s">
        <v>145</v>
      </c>
      <c r="K26" s="3" t="s">
        <v>144</v>
      </c>
      <c r="L26" s="2">
        <v>80</v>
      </c>
    </row>
    <row r="27" spans="1:12" ht="19.95" customHeight="1" x14ac:dyDescent="0.3">
      <c r="A27" t="s">
        <v>76</v>
      </c>
      <c r="B27" t="s">
        <v>166</v>
      </c>
      <c r="C27" s="8">
        <v>5</v>
      </c>
      <c r="D27" s="2" t="s">
        <v>73</v>
      </c>
      <c r="E27" s="2" t="s">
        <v>74</v>
      </c>
      <c r="F27" s="2" t="s">
        <v>75</v>
      </c>
      <c r="G27" s="2" t="s">
        <v>73</v>
      </c>
      <c r="H27" s="2" t="s">
        <v>211</v>
      </c>
      <c r="I27" s="3" t="s">
        <v>257</v>
      </c>
      <c r="J27" s="2" t="s">
        <v>145</v>
      </c>
      <c r="K27" s="3" t="s">
        <v>256</v>
      </c>
      <c r="L27" s="2">
        <v>2</v>
      </c>
    </row>
    <row r="28" spans="1:12" ht="19.95" customHeight="1" x14ac:dyDescent="0.3">
      <c r="A28" t="s">
        <v>79</v>
      </c>
      <c r="B28" t="s">
        <v>166</v>
      </c>
      <c r="C28" s="8">
        <v>1</v>
      </c>
      <c r="D28" s="2" t="s">
        <v>77</v>
      </c>
      <c r="E28" s="2" t="s">
        <v>78</v>
      </c>
      <c r="F28" s="2" t="s">
        <v>75</v>
      </c>
      <c r="G28" s="2" t="s">
        <v>77</v>
      </c>
      <c r="H28" s="2" t="s">
        <v>211</v>
      </c>
      <c r="I28" s="3" t="s">
        <v>259</v>
      </c>
      <c r="J28" s="2" t="s">
        <v>145</v>
      </c>
      <c r="K28" s="3" t="s">
        <v>258</v>
      </c>
      <c r="L28" s="2">
        <v>6</v>
      </c>
    </row>
    <row r="29" spans="1:12" ht="19.95" customHeight="1" x14ac:dyDescent="0.3">
      <c r="A29" t="s">
        <v>79</v>
      </c>
      <c r="B29" t="s">
        <v>166</v>
      </c>
      <c r="C29" s="8">
        <v>7</v>
      </c>
      <c r="D29" s="2" t="s">
        <v>80</v>
      </c>
      <c r="E29" s="2" t="s">
        <v>81</v>
      </c>
      <c r="F29" s="2" t="s">
        <v>75</v>
      </c>
      <c r="G29" s="2" t="s">
        <v>80</v>
      </c>
      <c r="H29" s="2" t="s">
        <v>211</v>
      </c>
      <c r="I29" s="3" t="s">
        <v>265</v>
      </c>
      <c r="J29" s="2" t="s">
        <v>145</v>
      </c>
      <c r="K29" s="3" t="s">
        <v>260</v>
      </c>
      <c r="L29" s="2">
        <v>6</v>
      </c>
    </row>
    <row r="30" spans="1:12" ht="19.95" customHeight="1" x14ac:dyDescent="0.3">
      <c r="A30" t="s">
        <v>79</v>
      </c>
      <c r="B30" t="s">
        <v>166</v>
      </c>
      <c r="C30" s="8">
        <v>2</v>
      </c>
      <c r="D30" s="2" t="s">
        <v>82</v>
      </c>
      <c r="E30" s="2" t="s">
        <v>83</v>
      </c>
      <c r="F30" s="2" t="s">
        <v>75</v>
      </c>
      <c r="G30" s="2" t="s">
        <v>82</v>
      </c>
      <c r="H30" s="2" t="s">
        <v>211</v>
      </c>
      <c r="I30" s="3" t="s">
        <v>262</v>
      </c>
      <c r="J30" s="2" t="s">
        <v>145</v>
      </c>
      <c r="K30" s="3" t="s">
        <v>261</v>
      </c>
      <c r="L30" s="2">
        <v>6</v>
      </c>
    </row>
    <row r="31" spans="1:12" ht="19.95" customHeight="1" x14ac:dyDescent="0.3">
      <c r="A31" t="s">
        <v>86</v>
      </c>
      <c r="B31" t="s">
        <v>167</v>
      </c>
      <c r="C31" s="8">
        <v>1</v>
      </c>
      <c r="D31" s="2" t="s">
        <v>84</v>
      </c>
      <c r="E31" s="2" t="s">
        <v>85</v>
      </c>
      <c r="F31" s="2" t="s">
        <v>75</v>
      </c>
      <c r="G31" s="2" t="s">
        <v>84</v>
      </c>
      <c r="H31" s="2" t="s">
        <v>211</v>
      </c>
      <c r="I31" s="3" t="s">
        <v>266</v>
      </c>
      <c r="J31" s="2" t="s">
        <v>145</v>
      </c>
      <c r="K31" s="3" t="s">
        <v>267</v>
      </c>
      <c r="L31" s="2">
        <v>6</v>
      </c>
    </row>
    <row r="32" spans="1:12" ht="19.95" customHeight="1" x14ac:dyDescent="0.3">
      <c r="A32" t="s">
        <v>79</v>
      </c>
      <c r="B32" t="s">
        <v>166</v>
      </c>
      <c r="C32" s="8">
        <v>2</v>
      </c>
      <c r="D32" s="2" t="s">
        <v>87</v>
      </c>
      <c r="E32" s="2" t="s">
        <v>88</v>
      </c>
      <c r="F32" s="2" t="s">
        <v>75</v>
      </c>
      <c r="G32" s="2" t="s">
        <v>87</v>
      </c>
      <c r="H32" s="2" t="s">
        <v>211</v>
      </c>
      <c r="I32" s="3" t="s">
        <v>264</v>
      </c>
      <c r="J32" s="2" t="s">
        <v>145</v>
      </c>
      <c r="K32" s="3" t="s">
        <v>263</v>
      </c>
      <c r="L32" s="2">
        <v>6</v>
      </c>
    </row>
    <row r="33" spans="1:12" ht="19.95" customHeight="1" x14ac:dyDescent="0.3">
      <c r="A33" t="s">
        <v>79</v>
      </c>
      <c r="B33" t="s">
        <v>166</v>
      </c>
      <c r="C33" s="8">
        <v>16</v>
      </c>
      <c r="D33" s="2" t="s">
        <v>89</v>
      </c>
      <c r="E33" s="2" t="s">
        <v>90</v>
      </c>
      <c r="F33" s="2" t="s">
        <v>75</v>
      </c>
      <c r="G33" s="2" t="s">
        <v>89</v>
      </c>
      <c r="H33" s="2" t="s">
        <v>211</v>
      </c>
      <c r="I33" s="3" t="s">
        <v>271</v>
      </c>
      <c r="J33" s="2" t="s">
        <v>145</v>
      </c>
      <c r="K33" s="3" t="s">
        <v>269</v>
      </c>
      <c r="L33" s="2">
        <v>6</v>
      </c>
    </row>
    <row r="34" spans="1:12" ht="19.95" customHeight="1" x14ac:dyDescent="0.3">
      <c r="A34" t="s">
        <v>79</v>
      </c>
      <c r="B34" t="s">
        <v>166</v>
      </c>
      <c r="C34" s="8">
        <v>2</v>
      </c>
      <c r="D34" s="2" t="s">
        <v>91</v>
      </c>
      <c r="E34" s="2" t="s">
        <v>92</v>
      </c>
      <c r="F34" s="2" t="s">
        <v>75</v>
      </c>
      <c r="G34" s="2" t="s">
        <v>91</v>
      </c>
      <c r="H34" s="2" t="s">
        <v>211</v>
      </c>
      <c r="I34" s="3" t="s">
        <v>273</v>
      </c>
      <c r="J34" s="2" t="s">
        <v>145</v>
      </c>
      <c r="K34" s="3" t="s">
        <v>272</v>
      </c>
      <c r="L34" s="2">
        <v>6</v>
      </c>
    </row>
    <row r="35" spans="1:12" ht="19.95" customHeight="1" x14ac:dyDescent="0.3">
      <c r="A35" t="s">
        <v>79</v>
      </c>
      <c r="B35" t="s">
        <v>166</v>
      </c>
      <c r="C35" s="8">
        <v>1</v>
      </c>
      <c r="D35" s="2" t="s">
        <v>93</v>
      </c>
      <c r="E35" s="2" t="s">
        <v>94</v>
      </c>
      <c r="F35" s="2" t="s">
        <v>75</v>
      </c>
      <c r="G35" s="2" t="s">
        <v>93</v>
      </c>
      <c r="H35" s="2" t="s">
        <v>211</v>
      </c>
      <c r="I35" s="3" t="s">
        <v>275</v>
      </c>
      <c r="J35" s="2" t="s">
        <v>145</v>
      </c>
      <c r="K35" s="3" t="s">
        <v>274</v>
      </c>
      <c r="L35" s="2">
        <v>6</v>
      </c>
    </row>
    <row r="36" spans="1:12" ht="19.95" customHeight="1" x14ac:dyDescent="0.3">
      <c r="A36" t="s">
        <v>79</v>
      </c>
      <c r="B36" t="s">
        <v>166</v>
      </c>
      <c r="C36" s="8">
        <v>4</v>
      </c>
      <c r="D36" s="2" t="s">
        <v>95</v>
      </c>
      <c r="E36" s="2" t="s">
        <v>96</v>
      </c>
      <c r="F36" s="2" t="s">
        <v>75</v>
      </c>
      <c r="G36" s="2" t="s">
        <v>95</v>
      </c>
      <c r="H36" s="2" t="s">
        <v>211</v>
      </c>
      <c r="I36" s="3" t="s">
        <v>277</v>
      </c>
      <c r="J36" s="2" t="s">
        <v>145</v>
      </c>
      <c r="K36" s="3" t="s">
        <v>276</v>
      </c>
      <c r="L36" s="2">
        <v>6</v>
      </c>
    </row>
    <row r="37" spans="1:12" ht="19.95" customHeight="1" x14ac:dyDescent="0.3">
      <c r="A37" t="s">
        <v>79</v>
      </c>
      <c r="B37" t="s">
        <v>166</v>
      </c>
      <c r="C37" s="8">
        <v>1</v>
      </c>
      <c r="D37" s="2" t="s">
        <v>97</v>
      </c>
      <c r="E37" s="2" t="s">
        <v>98</v>
      </c>
      <c r="F37" s="2" t="s">
        <v>75</v>
      </c>
      <c r="G37" s="2" t="s">
        <v>97</v>
      </c>
      <c r="H37" s="2" t="s">
        <v>211</v>
      </c>
      <c r="I37" s="3" t="s">
        <v>278</v>
      </c>
      <c r="J37" s="2" t="s">
        <v>145</v>
      </c>
      <c r="K37" s="3" t="s">
        <v>270</v>
      </c>
      <c r="L37" s="2">
        <v>6</v>
      </c>
    </row>
    <row r="38" spans="1:12" ht="19.95" customHeight="1" x14ac:dyDescent="0.3">
      <c r="A38" t="s">
        <v>79</v>
      </c>
      <c r="B38" t="s">
        <v>166</v>
      </c>
      <c r="C38" s="8">
        <v>1</v>
      </c>
      <c r="D38" s="2" t="s">
        <v>99</v>
      </c>
      <c r="E38" s="2" t="s">
        <v>100</v>
      </c>
      <c r="F38" s="2" t="s">
        <v>75</v>
      </c>
      <c r="G38" s="2" t="s">
        <v>99</v>
      </c>
      <c r="H38" s="2" t="s">
        <v>211</v>
      </c>
      <c r="I38" s="3" t="s">
        <v>280</v>
      </c>
      <c r="J38" s="2" t="s">
        <v>145</v>
      </c>
      <c r="K38" s="3" t="s">
        <v>279</v>
      </c>
      <c r="L38" s="2">
        <v>6</v>
      </c>
    </row>
    <row r="39" spans="1:12" ht="19.95" customHeight="1" x14ac:dyDescent="0.3">
      <c r="A39" t="s">
        <v>104</v>
      </c>
      <c r="B39" t="s">
        <v>168</v>
      </c>
      <c r="C39" s="8">
        <v>1</v>
      </c>
      <c r="D39" s="2" t="s">
        <v>101</v>
      </c>
      <c r="E39" s="2" t="s">
        <v>102</v>
      </c>
      <c r="F39" s="2" t="s">
        <v>103</v>
      </c>
      <c r="G39" s="2" t="s">
        <v>101</v>
      </c>
      <c r="H39" s="2" t="s">
        <v>149</v>
      </c>
      <c r="I39" s="3" t="s">
        <v>222</v>
      </c>
      <c r="J39" s="2" t="s">
        <v>145</v>
      </c>
      <c r="K39" s="3" t="s">
        <v>183</v>
      </c>
      <c r="L39" s="2">
        <v>770</v>
      </c>
    </row>
    <row r="40" spans="1:12" ht="19.95" customHeight="1" x14ac:dyDescent="0.3">
      <c r="A40" t="s">
        <v>105</v>
      </c>
      <c r="B40" t="s">
        <v>169</v>
      </c>
      <c r="C40" s="8">
        <v>2</v>
      </c>
      <c r="D40" s="2" t="s">
        <v>105</v>
      </c>
      <c r="E40" s="2" t="s">
        <v>106</v>
      </c>
      <c r="F40" s="2" t="s">
        <v>140</v>
      </c>
      <c r="G40" s="2" t="s">
        <v>105</v>
      </c>
      <c r="H40" s="2" t="s">
        <v>200</v>
      </c>
      <c r="I40" s="3" t="s">
        <v>221</v>
      </c>
      <c r="J40" s="2" t="s">
        <v>145</v>
      </c>
      <c r="K40" s="3" t="s">
        <v>184</v>
      </c>
      <c r="L40" s="2">
        <v>31</v>
      </c>
    </row>
    <row r="41" spans="1:12" ht="19.95" customHeight="1" x14ac:dyDescent="0.3">
      <c r="A41" t="s">
        <v>107</v>
      </c>
      <c r="B41" t="s">
        <v>170</v>
      </c>
      <c r="C41" s="8">
        <v>2</v>
      </c>
      <c r="D41" s="2" t="s">
        <v>107</v>
      </c>
      <c r="E41" s="2" t="s">
        <v>108</v>
      </c>
      <c r="F41" s="2" t="s">
        <v>9</v>
      </c>
      <c r="G41" s="2" t="s">
        <v>107</v>
      </c>
      <c r="H41" s="2" t="s">
        <v>211</v>
      </c>
      <c r="I41" s="3" t="s">
        <v>220</v>
      </c>
      <c r="J41" s="2" t="s">
        <v>145</v>
      </c>
      <c r="K41" s="2" t="s">
        <v>189</v>
      </c>
      <c r="L41" s="2">
        <v>66</v>
      </c>
    </row>
    <row r="42" spans="1:12" ht="19.95" customHeight="1" x14ac:dyDescent="0.3">
      <c r="A42" t="s">
        <v>112</v>
      </c>
      <c r="B42" t="s">
        <v>171</v>
      </c>
      <c r="C42" s="8">
        <v>1</v>
      </c>
      <c r="D42" s="2" t="s">
        <v>109</v>
      </c>
      <c r="E42" s="2" t="s">
        <v>110</v>
      </c>
      <c r="F42" s="2" t="s">
        <v>111</v>
      </c>
      <c r="G42" s="2" t="s">
        <v>109</v>
      </c>
      <c r="H42" s="2" t="s">
        <v>200</v>
      </c>
      <c r="I42" s="3" t="s">
        <v>219</v>
      </c>
      <c r="J42" s="2" t="s">
        <v>145</v>
      </c>
      <c r="K42" s="3" t="s">
        <v>185</v>
      </c>
      <c r="L42" s="2">
        <v>46</v>
      </c>
    </row>
    <row r="43" spans="1:12" ht="19.95" customHeight="1" x14ac:dyDescent="0.3">
      <c r="A43" t="s">
        <v>113</v>
      </c>
      <c r="B43" t="s">
        <v>172</v>
      </c>
      <c r="C43" s="8">
        <v>1</v>
      </c>
      <c r="D43" s="2" t="s">
        <v>113</v>
      </c>
      <c r="E43" s="2" t="s">
        <v>114</v>
      </c>
      <c r="F43" s="2" t="s">
        <v>115</v>
      </c>
      <c r="G43" s="2" t="s">
        <v>113</v>
      </c>
      <c r="H43" s="2" t="s">
        <v>200</v>
      </c>
      <c r="I43" s="3" t="s">
        <v>218</v>
      </c>
      <c r="J43" s="2" t="s">
        <v>145</v>
      </c>
      <c r="K43" s="3" t="s">
        <v>186</v>
      </c>
      <c r="L43" s="2">
        <v>250</v>
      </c>
    </row>
    <row r="44" spans="1:12" ht="19.95" customHeight="1" x14ac:dyDescent="0.3">
      <c r="A44" t="s">
        <v>116</v>
      </c>
      <c r="B44" t="s">
        <v>173</v>
      </c>
      <c r="C44" s="8">
        <v>2</v>
      </c>
      <c r="D44" s="2" t="s">
        <v>116</v>
      </c>
      <c r="E44" s="2" t="s">
        <v>117</v>
      </c>
      <c r="F44" s="2" t="s">
        <v>118</v>
      </c>
      <c r="G44" s="2" t="s">
        <v>116</v>
      </c>
      <c r="H44" s="2" t="s">
        <v>200</v>
      </c>
      <c r="I44" s="3" t="s">
        <v>217</v>
      </c>
      <c r="J44" s="2" t="s">
        <v>145</v>
      </c>
      <c r="K44" s="2" t="s">
        <v>187</v>
      </c>
      <c r="L44" s="2">
        <v>250</v>
      </c>
    </row>
    <row r="45" spans="1:12" ht="19.95" customHeight="1" x14ac:dyDescent="0.3">
      <c r="A45" t="s">
        <v>119</v>
      </c>
      <c r="B45" t="s">
        <v>174</v>
      </c>
      <c r="C45" s="8">
        <v>2</v>
      </c>
      <c r="D45" s="2" t="s">
        <v>119</v>
      </c>
      <c r="E45" s="2" t="s">
        <v>120</v>
      </c>
      <c r="F45" s="2" t="s">
        <v>9</v>
      </c>
      <c r="G45" s="2" t="s">
        <v>119</v>
      </c>
      <c r="H45" s="2" t="s">
        <v>200</v>
      </c>
      <c r="I45" s="3" t="s">
        <v>216</v>
      </c>
      <c r="J45" s="2" t="s">
        <v>145</v>
      </c>
      <c r="K45" s="2" t="s">
        <v>188</v>
      </c>
      <c r="L45" s="2">
        <v>960</v>
      </c>
    </row>
    <row r="46" spans="1:12" ht="19.95" customHeight="1" x14ac:dyDescent="0.3">
      <c r="A46" t="s">
        <v>121</v>
      </c>
      <c r="B46" t="s">
        <v>175</v>
      </c>
      <c r="C46" s="8">
        <v>1</v>
      </c>
      <c r="D46" s="2" t="s">
        <v>121</v>
      </c>
      <c r="E46" s="2" t="s">
        <v>122</v>
      </c>
      <c r="F46" s="2" t="s">
        <v>123</v>
      </c>
      <c r="G46" s="2" t="s">
        <v>121</v>
      </c>
      <c r="H46" s="2" t="s">
        <v>200</v>
      </c>
      <c r="I46" s="3" t="s">
        <v>215</v>
      </c>
      <c r="J46" s="2" t="s">
        <v>145</v>
      </c>
      <c r="K46" s="3" t="s">
        <v>151</v>
      </c>
      <c r="L46" s="2">
        <v>670</v>
      </c>
    </row>
    <row r="47" spans="1:12" ht="19.95" customHeight="1" x14ac:dyDescent="0.3">
      <c r="A47" t="s">
        <v>127</v>
      </c>
      <c r="B47" t="s">
        <v>173</v>
      </c>
      <c r="C47" s="8">
        <v>1</v>
      </c>
      <c r="D47" s="2" t="s">
        <v>124</v>
      </c>
      <c r="E47" s="2" t="s">
        <v>125</v>
      </c>
      <c r="F47" s="2" t="s">
        <v>126</v>
      </c>
      <c r="G47" s="2" t="s">
        <v>124</v>
      </c>
      <c r="H47" s="2" t="s">
        <v>200</v>
      </c>
      <c r="I47" s="3" t="s">
        <v>214</v>
      </c>
      <c r="J47" s="2" t="s">
        <v>145</v>
      </c>
      <c r="K47" s="2" t="s">
        <v>190</v>
      </c>
      <c r="L47" s="2">
        <v>1590</v>
      </c>
    </row>
    <row r="48" spans="1:12" ht="19.95" customHeight="1" x14ac:dyDescent="0.3">
      <c r="A48" t="s">
        <v>128</v>
      </c>
      <c r="B48" t="s">
        <v>176</v>
      </c>
      <c r="C48" s="8">
        <v>1</v>
      </c>
      <c r="D48" s="2" t="s">
        <v>128</v>
      </c>
      <c r="E48" s="2" t="s">
        <v>129</v>
      </c>
      <c r="F48" s="2" t="s">
        <v>130</v>
      </c>
      <c r="G48" s="2" t="s">
        <v>128</v>
      </c>
      <c r="H48" s="2" t="s">
        <v>200</v>
      </c>
      <c r="I48" s="3" t="s">
        <v>213</v>
      </c>
      <c r="J48" s="2" t="s">
        <v>145</v>
      </c>
      <c r="K48" s="2" t="s">
        <v>191</v>
      </c>
      <c r="L48" s="2">
        <v>16</v>
      </c>
    </row>
    <row r="49" spans="1:12" ht="19.95" customHeight="1" x14ac:dyDescent="0.3">
      <c r="A49" t="s">
        <v>131</v>
      </c>
      <c r="B49" t="s">
        <v>177</v>
      </c>
      <c r="C49" s="8">
        <v>1</v>
      </c>
      <c r="D49" s="2" t="s">
        <v>131</v>
      </c>
      <c r="E49" s="2" t="s">
        <v>132</v>
      </c>
      <c r="F49" s="2" t="s">
        <v>133</v>
      </c>
      <c r="G49" s="2" t="s">
        <v>131</v>
      </c>
      <c r="H49" s="2" t="s">
        <v>200</v>
      </c>
      <c r="I49" s="3" t="s">
        <v>212</v>
      </c>
      <c r="J49" s="2" t="s">
        <v>145</v>
      </c>
      <c r="K49" s="3" t="s">
        <v>181</v>
      </c>
      <c r="L49" s="2">
        <v>320</v>
      </c>
    </row>
    <row r="50" spans="1:12" ht="19.95" customHeight="1" x14ac:dyDescent="0.3">
      <c r="A50" t="s">
        <v>134</v>
      </c>
      <c r="B50" t="s">
        <v>178</v>
      </c>
      <c r="C50" s="8">
        <v>1</v>
      </c>
      <c r="D50" s="2" t="s">
        <v>134</v>
      </c>
      <c r="E50" s="2" t="s">
        <v>135</v>
      </c>
      <c r="F50" s="2" t="s">
        <v>136</v>
      </c>
      <c r="G50" s="2" t="s">
        <v>134</v>
      </c>
      <c r="H50" s="2" t="s">
        <v>149</v>
      </c>
      <c r="I50" s="3" t="s">
        <v>148</v>
      </c>
      <c r="J50" s="2" t="s">
        <v>149</v>
      </c>
      <c r="K50" s="3" t="s">
        <v>148</v>
      </c>
      <c r="L50" s="2">
        <v>179</v>
      </c>
    </row>
    <row r="51" spans="1:12" ht="19.95" customHeight="1" x14ac:dyDescent="0.3">
      <c r="A51" t="s">
        <v>209</v>
      </c>
      <c r="B51" t="s">
        <v>179</v>
      </c>
      <c r="C51" s="8">
        <v>1</v>
      </c>
      <c r="D51" s="2" t="s">
        <v>137</v>
      </c>
      <c r="E51" s="2" t="s">
        <v>138</v>
      </c>
      <c r="F51" s="2" t="s">
        <v>147</v>
      </c>
      <c r="G51" s="2" t="s">
        <v>137</v>
      </c>
      <c r="H51" s="2" t="s">
        <v>211</v>
      </c>
      <c r="I51" s="3" t="s">
        <v>210</v>
      </c>
      <c r="J51" s="2" t="s">
        <v>145</v>
      </c>
      <c r="K51" s="3" t="s">
        <v>146</v>
      </c>
      <c r="L51" s="2">
        <v>40</v>
      </c>
    </row>
    <row r="52" spans="1:12" ht="19.95" customHeight="1" x14ac:dyDescent="0.3">
      <c r="D52" s="2"/>
      <c r="E52" s="2"/>
      <c r="F52" s="2"/>
      <c r="G52" s="2"/>
      <c r="H52" s="2"/>
      <c r="I52" s="2"/>
      <c r="J52" s="2"/>
      <c r="K52" s="4" t="s">
        <v>283</v>
      </c>
      <c r="L52" s="4">
        <f>SUMPRODUCT(C2:C51,L2:L51)</f>
        <v>11527</v>
      </c>
    </row>
  </sheetData>
  <hyperlinks>
    <hyperlink ref="I18" r:id="rId1"/>
    <hyperlink ref="K46" r:id="rId2"/>
    <hyperlink ref="K50" r:id="rId3"/>
    <hyperlink ref="K51" r:id="rId4"/>
    <hyperlink ref="I50" r:id="rId5"/>
    <hyperlink ref="K26" r:id="rId6"/>
    <hyperlink ref="K18" r:id="rId7"/>
    <hyperlink ref="K49" r:id="rId8"/>
    <hyperlink ref="K6" r:id="rId9"/>
    <hyperlink ref="K39" r:id="rId10"/>
    <hyperlink ref="K40" r:id="rId11"/>
    <hyperlink ref="K42" r:id="rId12"/>
    <hyperlink ref="K43" r:id="rId13"/>
    <hyperlink ref="K23" r:id="rId14"/>
    <hyperlink ref="K24" r:id="rId15"/>
    <hyperlink ref="I24" r:id="rId16"/>
    <hyperlink ref="K2" r:id="rId17"/>
    <hyperlink ref="K3" r:id="rId18"/>
    <hyperlink ref="I3" r:id="rId19"/>
    <hyperlink ref="I2" r:id="rId20"/>
    <hyperlink ref="K22" r:id="rId21"/>
    <hyperlink ref="I22" r:id="rId22"/>
    <hyperlink ref="K19" r:id="rId23"/>
    <hyperlink ref="I19" r:id="rId24"/>
    <hyperlink ref="I20" r:id="rId25"/>
    <hyperlink ref="K20" r:id="rId26"/>
    <hyperlink ref="K21" r:id="rId27"/>
    <hyperlink ref="K25" r:id="rId28"/>
    <hyperlink ref="I51" r:id="rId29"/>
    <hyperlink ref="I49" r:id="rId30"/>
    <hyperlink ref="I48" r:id="rId31"/>
    <hyperlink ref="I47" r:id="rId32"/>
    <hyperlink ref="I45" r:id="rId33"/>
    <hyperlink ref="I46" r:id="rId34"/>
    <hyperlink ref="I44" r:id="rId35"/>
    <hyperlink ref="I43" r:id="rId36"/>
    <hyperlink ref="I42" r:id="rId37"/>
    <hyperlink ref="I41" r:id="rId38"/>
    <hyperlink ref="I40" r:id="rId39"/>
    <hyperlink ref="I39" r:id="rId40"/>
    <hyperlink ref="I26" r:id="rId41"/>
    <hyperlink ref="I25" r:id="rId42"/>
    <hyperlink ref="I23" r:id="rId43"/>
    <hyperlink ref="I21" r:id="rId44"/>
    <hyperlink ref="K8" r:id="rId45"/>
    <hyperlink ref="I8" r:id="rId46"/>
    <hyperlink ref="I6" r:id="rId47"/>
    <hyperlink ref="K5" r:id="rId48"/>
    <hyperlink ref="I5" r:id="rId49"/>
    <hyperlink ref="K4" r:id="rId50"/>
    <hyperlink ref="I4" r:id="rId51"/>
    <hyperlink ref="K7" r:id="rId52"/>
    <hyperlink ref="I7" r:id="rId53"/>
    <hyperlink ref="K9" r:id="rId54"/>
    <hyperlink ref="I9" r:id="rId55"/>
    <hyperlink ref="K10" r:id="rId56"/>
    <hyperlink ref="I10" r:id="rId57"/>
    <hyperlink ref="K11" r:id="rId58"/>
    <hyperlink ref="I11" r:id="rId59"/>
    <hyperlink ref="K12" r:id="rId60"/>
    <hyperlink ref="I12" r:id="rId61"/>
    <hyperlink ref="K13" r:id="rId62"/>
    <hyperlink ref="I13" r:id="rId63"/>
    <hyperlink ref="K14" r:id="rId64"/>
    <hyperlink ref="I14" r:id="rId65"/>
    <hyperlink ref="K15" r:id="rId66"/>
    <hyperlink ref="I15" r:id="rId67"/>
    <hyperlink ref="K16" r:id="rId68"/>
    <hyperlink ref="I16" r:id="rId69"/>
    <hyperlink ref="K17" r:id="rId70"/>
    <hyperlink ref="I17" r:id="rId71"/>
    <hyperlink ref="K27" r:id="rId72"/>
    <hyperlink ref="I27" r:id="rId73"/>
    <hyperlink ref="K28" r:id="rId74"/>
    <hyperlink ref="I28" r:id="rId75"/>
    <hyperlink ref="K29" r:id="rId76"/>
    <hyperlink ref="I29" r:id="rId77"/>
    <hyperlink ref="K30" r:id="rId78"/>
    <hyperlink ref="I30" r:id="rId79"/>
    <hyperlink ref="I31" r:id="rId80"/>
    <hyperlink ref="K32" r:id="rId81"/>
    <hyperlink ref="I32" r:id="rId82"/>
    <hyperlink ref="K33" r:id="rId83"/>
    <hyperlink ref="I33" r:id="rId84"/>
    <hyperlink ref="K34" r:id="rId85"/>
    <hyperlink ref="I34" r:id="rId86"/>
    <hyperlink ref="K35" r:id="rId87"/>
    <hyperlink ref="I35" r:id="rId88"/>
    <hyperlink ref="K36" r:id="rId89"/>
    <hyperlink ref="I36" r:id="rId90"/>
    <hyperlink ref="K37" r:id="rId91"/>
    <hyperlink ref="I37" r:id="rId92"/>
    <hyperlink ref="K38" r:id="rId93"/>
    <hyperlink ref="I38" r:id="rId94"/>
  </hyperlinks>
  <printOptions gridLines="1"/>
  <pageMargins left="0.7" right="0.7" top="0.75" bottom="0.75" header="0.3" footer="0.3"/>
  <pageSetup fitToWidth="0" fitToHeight="0" orientation="portrait" horizontalDpi="4294967295" verticalDpi="4294967295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BOM_Board1_PCB1_2025-02-25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2025-02-25T19:44:41Z</dcterms:created>
  <dcterms:modified xsi:type="dcterms:W3CDTF">2025-02-26T12:15:58Z</dcterms:modified>
</cp:coreProperties>
</file>