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linda/Desktop/"/>
    </mc:Choice>
  </mc:AlternateContent>
  <xr:revisionPtr revIDLastSave="0" documentId="13_ncr:1_{8C7AD1A7-5695-EB42-AC81-28242D9C1FCF}" xr6:coauthVersionLast="47" xr6:coauthVersionMax="47" xr10:uidLastSave="{00000000-0000-0000-0000-000000000000}"/>
  <bookViews>
    <workbookView xWindow="1380" yWindow="1740" windowWidth="27440" windowHeight="15620" xr2:uid="{C69F84B1-1F6D-9A40-84DB-BEEF152E90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T11" i="1"/>
  <c r="V11" i="1"/>
  <c r="V101" i="1"/>
  <c r="U101" i="1"/>
  <c r="T101" i="1"/>
  <c r="S101" i="1"/>
  <c r="V91" i="1"/>
  <c r="U91" i="1"/>
  <c r="T91" i="1"/>
  <c r="S91" i="1"/>
  <c r="V81" i="1"/>
  <c r="U81" i="1"/>
  <c r="T81" i="1"/>
  <c r="S81" i="1"/>
  <c r="V71" i="1"/>
  <c r="U71" i="1"/>
  <c r="T71" i="1"/>
  <c r="S71" i="1"/>
  <c r="A70" i="1"/>
  <c r="A80" i="1" s="1"/>
  <c r="A90" i="1" s="1"/>
  <c r="A100" i="1" s="1"/>
  <c r="A62" i="1"/>
  <c r="A72" i="1" s="1"/>
  <c r="A82" i="1" s="1"/>
  <c r="A92" i="1" s="1"/>
  <c r="V61" i="1"/>
  <c r="U61" i="1"/>
  <c r="T61" i="1"/>
  <c r="S61" i="1"/>
  <c r="A60" i="1"/>
  <c r="A59" i="1"/>
  <c r="A69" i="1" s="1"/>
  <c r="A79" i="1" s="1"/>
  <c r="A89" i="1" s="1"/>
  <c r="A99" i="1" s="1"/>
  <c r="A58" i="1"/>
  <c r="A68" i="1" s="1"/>
  <c r="A78" i="1" s="1"/>
  <c r="A88" i="1" s="1"/>
  <c r="A98" i="1" s="1"/>
  <c r="A52" i="1"/>
  <c r="V51" i="1"/>
  <c r="U51" i="1"/>
  <c r="T51" i="1"/>
  <c r="S51" i="1"/>
  <c r="A50" i="1"/>
  <c r="A49" i="1"/>
  <c r="A48" i="1"/>
  <c r="A47" i="1"/>
  <c r="A57" i="1" s="1"/>
  <c r="A67" i="1" s="1"/>
  <c r="A77" i="1" s="1"/>
  <c r="A87" i="1" s="1"/>
  <c r="A97" i="1" s="1"/>
  <c r="A46" i="1"/>
  <c r="A56" i="1" s="1"/>
  <c r="A66" i="1" s="1"/>
  <c r="A76" i="1" s="1"/>
  <c r="A86" i="1" s="1"/>
  <c r="A96" i="1" s="1"/>
  <c r="A42" i="1"/>
  <c r="V41" i="1"/>
  <c r="U41" i="1"/>
  <c r="T41" i="1"/>
  <c r="S41" i="1"/>
  <c r="A41" i="1"/>
  <c r="A51" i="1" s="1"/>
  <c r="A61" i="1" s="1"/>
  <c r="A71" i="1" s="1"/>
  <c r="A81" i="1" s="1"/>
  <c r="A91" i="1" s="1"/>
  <c r="A101" i="1" s="1"/>
  <c r="A40" i="1"/>
  <c r="A39" i="1"/>
  <c r="A38" i="1"/>
  <c r="A37" i="1"/>
  <c r="A36" i="1"/>
  <c r="A35" i="1"/>
  <c r="A45" i="1" s="1"/>
  <c r="A55" i="1" s="1"/>
  <c r="A65" i="1" s="1"/>
  <c r="A75" i="1" s="1"/>
  <c r="A85" i="1" s="1"/>
  <c r="A95" i="1" s="1"/>
  <c r="A34" i="1"/>
  <c r="A44" i="1" s="1"/>
  <c r="A54" i="1" s="1"/>
  <c r="A64" i="1" s="1"/>
  <c r="A74" i="1" s="1"/>
  <c r="A84" i="1" s="1"/>
  <c r="A94" i="1" s="1"/>
  <c r="A33" i="1"/>
  <c r="A43" i="1" s="1"/>
  <c r="A53" i="1" s="1"/>
  <c r="A63" i="1" s="1"/>
  <c r="A73" i="1" s="1"/>
  <c r="A83" i="1" s="1"/>
  <c r="A93" i="1" s="1"/>
  <c r="A32" i="1"/>
  <c r="V31" i="1"/>
  <c r="U31" i="1"/>
  <c r="T31" i="1"/>
  <c r="S31" i="1"/>
  <c r="V21" i="1"/>
  <c r="U21" i="1"/>
  <c r="T21" i="1"/>
  <c r="S21" i="1"/>
  <c r="U11" i="1"/>
</calcChain>
</file>

<file path=xl/sharedStrings.xml><?xml version="1.0" encoding="utf-8"?>
<sst xmlns="http://schemas.openxmlformats.org/spreadsheetml/2006/main" count="21" uniqueCount="21">
  <si>
    <t>W_min</t>
    <phoneticPr fontId="1" type="noConversion"/>
  </si>
  <si>
    <t>R</t>
    <phoneticPr fontId="1" type="noConversion"/>
  </si>
  <si>
    <t>K</t>
    <phoneticPr fontId="1" type="noConversion"/>
  </si>
  <si>
    <t>random_seed</t>
    <phoneticPr fontId="1" type="noConversion"/>
  </si>
  <si>
    <t>inisol_Obj</t>
  </si>
  <si>
    <t>inisol_CPU</t>
  </si>
  <si>
    <t>Obj</t>
  </si>
  <si>
    <t>Gap(%)</t>
  </si>
  <si>
    <t>CPU_time(s)</t>
  </si>
  <si>
    <t>SP_CPU(s)</t>
  </si>
  <si>
    <t>ship_num</t>
  </si>
  <si>
    <t>global_LB</t>
  </si>
  <si>
    <t>Added_column_num</t>
  </si>
  <si>
    <t>BnP_iter_cnt</t>
  </si>
  <si>
    <t>Unexp_node_num</t>
  </si>
  <si>
    <t>Depth</t>
  </si>
  <si>
    <t>Tree_size</t>
  </si>
  <si>
    <t>Avg_Obj</t>
  </si>
  <si>
    <t>Avg_Gap</t>
    <phoneticPr fontId="1" type="noConversion"/>
  </si>
  <si>
    <t>Avg_CPU</t>
  </si>
  <si>
    <t>Avg_ship_num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</si>
</sst>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BA2E-9B50-9645-BFE3-541A601692D2}">
  <dimension ref="A1:V101"/>
  <sheetViews>
    <sheetView tabSelected="1" topLeftCell="B1" workbookViewId="0">
      <selection activeCell="O10" sqref="O10"/>
    </sheetView>
  </sheetViews>
  <sheetFormatPr baseColWidth="10" defaultRowHeight="16"/>
  <cols>
    <col min="5" max="10" width="10.83203125" style="2"/>
    <col min="12" max="12" width="10.83203125" style="2"/>
  </cols>
  <sheetData>
    <row r="1" spans="1:2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 s="3">
        <v>150</v>
      </c>
      <c r="B2">
        <v>10</v>
      </c>
      <c r="C2">
        <v>10</v>
      </c>
      <c r="D2">
        <v>0</v>
      </c>
      <c r="E2" s="2">
        <v>48202.164709999997</v>
      </c>
      <c r="F2" s="2">
        <v>0</v>
      </c>
      <c r="G2" s="2">
        <v>36950.400000000001</v>
      </c>
      <c r="H2" s="2">
        <v>0</v>
      </c>
      <c r="I2" s="2">
        <v>207.55549999999999</v>
      </c>
      <c r="J2" s="2">
        <v>204.2029</v>
      </c>
      <c r="K2">
        <v>4</v>
      </c>
      <c r="L2" s="2">
        <v>36950.400000000001</v>
      </c>
      <c r="M2">
        <v>2253</v>
      </c>
      <c r="N2">
        <v>449</v>
      </c>
      <c r="O2">
        <v>344</v>
      </c>
      <c r="P2">
        <v>24</v>
      </c>
      <c r="Q2">
        <v>793</v>
      </c>
    </row>
    <row r="3" spans="1:22">
      <c r="A3" s="3">
        <v>150</v>
      </c>
      <c r="B3">
        <v>10</v>
      </c>
      <c r="C3">
        <v>10</v>
      </c>
      <c r="D3">
        <v>1</v>
      </c>
      <c r="E3" s="2">
        <v>48202.164709999997</v>
      </c>
      <c r="F3" s="2">
        <v>0</v>
      </c>
      <c r="G3" s="2">
        <v>36950.400000000001</v>
      </c>
      <c r="H3" s="2">
        <v>0</v>
      </c>
      <c r="I3" s="2">
        <v>440.04939999999999</v>
      </c>
      <c r="J3" s="2">
        <v>434.04539999999997</v>
      </c>
      <c r="K3">
        <v>4</v>
      </c>
      <c r="L3" s="2">
        <v>36950.400000000001</v>
      </c>
      <c r="M3">
        <v>3424</v>
      </c>
      <c r="N3">
        <v>797</v>
      </c>
      <c r="O3">
        <v>642</v>
      </c>
      <c r="P3">
        <v>19</v>
      </c>
      <c r="Q3">
        <v>1439</v>
      </c>
    </row>
    <row r="4" spans="1:22">
      <c r="A4" s="3">
        <v>150</v>
      </c>
      <c r="B4">
        <v>10</v>
      </c>
      <c r="C4">
        <v>10</v>
      </c>
      <c r="D4">
        <v>2</v>
      </c>
      <c r="E4" s="2">
        <v>48202.164709999997</v>
      </c>
      <c r="F4" s="2">
        <v>0</v>
      </c>
      <c r="G4" s="2">
        <v>36950.400000000001</v>
      </c>
      <c r="H4" s="2">
        <v>0</v>
      </c>
      <c r="I4" s="2">
        <v>104.0078</v>
      </c>
      <c r="J4" s="2">
        <v>102.4849</v>
      </c>
      <c r="K4">
        <v>4</v>
      </c>
      <c r="L4" s="2">
        <v>36950.400000000001</v>
      </c>
      <c r="M4">
        <v>2183</v>
      </c>
      <c r="N4">
        <v>217</v>
      </c>
      <c r="O4">
        <v>164</v>
      </c>
      <c r="P4">
        <v>17</v>
      </c>
      <c r="Q4">
        <v>381</v>
      </c>
    </row>
    <row r="5" spans="1:22">
      <c r="A5" s="3">
        <v>150</v>
      </c>
      <c r="B5">
        <v>10</v>
      </c>
      <c r="C5">
        <v>10</v>
      </c>
      <c r="D5">
        <v>3</v>
      </c>
      <c r="E5" s="2">
        <v>29424.564709999999</v>
      </c>
      <c r="F5" s="2">
        <v>0</v>
      </c>
      <c r="G5" s="2">
        <v>29424.564699999999</v>
      </c>
      <c r="H5" s="2">
        <v>0</v>
      </c>
      <c r="I5" s="2">
        <v>0.84440000000000004</v>
      </c>
      <c r="J5" s="2">
        <v>0.83140000000000003</v>
      </c>
      <c r="K5">
        <v>3</v>
      </c>
      <c r="L5" s="2">
        <v>29424.564699999999</v>
      </c>
      <c r="M5">
        <v>284</v>
      </c>
      <c r="N5">
        <v>1</v>
      </c>
      <c r="O5">
        <v>0</v>
      </c>
      <c r="P5">
        <v>1</v>
      </c>
      <c r="Q5">
        <v>1</v>
      </c>
    </row>
    <row r="6" spans="1:22">
      <c r="A6" s="3">
        <v>150</v>
      </c>
      <c r="B6">
        <v>10</v>
      </c>
      <c r="C6">
        <v>10</v>
      </c>
      <c r="D6">
        <v>4</v>
      </c>
      <c r="E6" s="2">
        <v>34094.682350000003</v>
      </c>
      <c r="F6" s="2">
        <v>0</v>
      </c>
      <c r="G6" s="2">
        <v>34094.682399999998</v>
      </c>
      <c r="H6" s="2">
        <v>0</v>
      </c>
      <c r="I6" s="2">
        <v>2.7231000000000001</v>
      </c>
      <c r="J6" s="2">
        <v>2.6800999999999999</v>
      </c>
      <c r="K6">
        <v>4</v>
      </c>
      <c r="L6" s="2">
        <v>34094.682399999998</v>
      </c>
      <c r="M6">
        <v>182</v>
      </c>
      <c r="N6">
        <v>7</v>
      </c>
      <c r="O6">
        <v>2</v>
      </c>
      <c r="P6">
        <v>4</v>
      </c>
      <c r="Q6">
        <v>9</v>
      </c>
    </row>
    <row r="7" spans="1:22">
      <c r="A7" s="3">
        <v>150</v>
      </c>
      <c r="B7">
        <v>10</v>
      </c>
      <c r="C7">
        <v>10</v>
      </c>
      <c r="D7">
        <v>5</v>
      </c>
      <c r="E7" s="2">
        <v>43532.047059999997</v>
      </c>
      <c r="F7" s="2">
        <v>0</v>
      </c>
      <c r="G7" s="2">
        <v>32280.2824</v>
      </c>
      <c r="H7" s="2">
        <v>0</v>
      </c>
      <c r="I7" s="2">
        <v>476.4051</v>
      </c>
      <c r="J7" s="2">
        <v>472.37639999999999</v>
      </c>
      <c r="K7">
        <v>3</v>
      </c>
      <c r="L7" s="2">
        <v>32280.2824</v>
      </c>
      <c r="M7">
        <v>5304</v>
      </c>
      <c r="N7">
        <v>307</v>
      </c>
      <c r="O7">
        <v>192</v>
      </c>
      <c r="P7">
        <v>10</v>
      </c>
      <c r="Q7">
        <v>499</v>
      </c>
    </row>
    <row r="8" spans="1:22">
      <c r="A8" s="3">
        <v>150</v>
      </c>
      <c r="B8">
        <v>10</v>
      </c>
      <c r="C8">
        <v>10</v>
      </c>
      <c r="D8">
        <v>6</v>
      </c>
      <c r="E8" s="2">
        <v>36950.400000000001</v>
      </c>
      <c r="F8" s="2">
        <v>0</v>
      </c>
      <c r="G8" s="2">
        <v>34094.682399999998</v>
      </c>
      <c r="H8" s="2">
        <v>0</v>
      </c>
      <c r="I8" s="2">
        <v>93.158100000000005</v>
      </c>
      <c r="J8" s="2">
        <v>91.793599999999998</v>
      </c>
      <c r="K8">
        <v>4</v>
      </c>
      <c r="L8" s="2">
        <v>34094.682399999998</v>
      </c>
      <c r="M8">
        <v>1580</v>
      </c>
      <c r="N8">
        <v>183</v>
      </c>
      <c r="O8">
        <v>104</v>
      </c>
      <c r="P8">
        <v>18</v>
      </c>
      <c r="Q8">
        <v>287</v>
      </c>
    </row>
    <row r="9" spans="1:22">
      <c r="A9" s="3">
        <v>150</v>
      </c>
      <c r="B9">
        <v>10</v>
      </c>
      <c r="C9">
        <v>10</v>
      </c>
      <c r="D9">
        <v>7</v>
      </c>
      <c r="E9" s="2">
        <v>39156.141179999999</v>
      </c>
      <c r="F9" s="2">
        <v>0</v>
      </c>
      <c r="G9" s="2">
        <v>36950.400000000001</v>
      </c>
      <c r="H9" s="2">
        <v>0</v>
      </c>
      <c r="I9" s="2">
        <v>1.3793</v>
      </c>
      <c r="J9" s="2">
        <v>1.3564000000000001</v>
      </c>
      <c r="K9">
        <v>4</v>
      </c>
      <c r="L9" s="2">
        <v>36950.400000000001</v>
      </c>
      <c r="M9">
        <v>225</v>
      </c>
      <c r="N9">
        <v>3</v>
      </c>
      <c r="O9">
        <v>0</v>
      </c>
      <c r="P9">
        <v>2</v>
      </c>
      <c r="Q9">
        <v>3</v>
      </c>
    </row>
    <row r="10" spans="1:22">
      <c r="A10" s="3">
        <v>150</v>
      </c>
      <c r="B10">
        <v>10</v>
      </c>
      <c r="C10">
        <v>10</v>
      </c>
      <c r="D10">
        <v>8</v>
      </c>
      <c r="E10" s="2">
        <v>41575.341180000003</v>
      </c>
      <c r="F10" s="2">
        <v>9.9515900000000002E-4</v>
      </c>
      <c r="G10" s="2">
        <v>34094.682399999998</v>
      </c>
      <c r="H10" s="2">
        <v>0</v>
      </c>
      <c r="I10" s="2">
        <v>13.760899999999999</v>
      </c>
      <c r="J10" s="2">
        <v>13.4916</v>
      </c>
      <c r="K10">
        <v>4</v>
      </c>
      <c r="L10" s="2">
        <v>34094.682399999998</v>
      </c>
      <c r="M10">
        <v>564</v>
      </c>
      <c r="N10">
        <v>31</v>
      </c>
      <c r="O10">
        <v>12</v>
      </c>
      <c r="P10">
        <v>8</v>
      </c>
      <c r="Q10">
        <v>43</v>
      </c>
    </row>
    <row r="11" spans="1:22" s="5" customFormat="1">
      <c r="A11" s="4">
        <v>150</v>
      </c>
      <c r="B11" s="5">
        <v>10</v>
      </c>
      <c r="C11" s="5">
        <v>10</v>
      </c>
      <c r="D11" s="5">
        <v>9</v>
      </c>
      <c r="E11" s="6">
        <v>34094.682350000003</v>
      </c>
      <c r="F11" s="6">
        <v>9.896760000000001E-4</v>
      </c>
      <c r="G11" s="6">
        <v>34094.682399999998</v>
      </c>
      <c r="H11" s="6">
        <v>0</v>
      </c>
      <c r="I11" s="6">
        <v>4.7686000000000002</v>
      </c>
      <c r="J11" s="6">
        <v>4.6628999999999996</v>
      </c>
      <c r="K11" s="5">
        <v>4</v>
      </c>
      <c r="L11" s="6">
        <v>34094.682399999998</v>
      </c>
      <c r="M11" s="5">
        <v>224</v>
      </c>
      <c r="N11" s="5">
        <v>17</v>
      </c>
      <c r="O11" s="5">
        <v>8</v>
      </c>
      <c r="P11" s="5">
        <v>7</v>
      </c>
      <c r="Q11" s="5">
        <v>25</v>
      </c>
      <c r="S11" s="6">
        <f>AVERAGE(G2:G11)</f>
        <v>34588.517669999994</v>
      </c>
      <c r="T11" s="6">
        <f>AVERAGE(H2:H11)</f>
        <v>0</v>
      </c>
      <c r="U11" s="6">
        <f t="shared" ref="T11:U11" si="0">AVERAGE(I2:I11)</f>
        <v>134.46522000000002</v>
      </c>
      <c r="V11" s="6">
        <f>AVERAGE(K2:K11)</f>
        <v>3.8</v>
      </c>
    </row>
    <row r="12" spans="1:22">
      <c r="A12" s="3">
        <v>160</v>
      </c>
      <c r="B12">
        <v>10</v>
      </c>
      <c r="C12">
        <v>10</v>
      </c>
      <c r="D12">
        <v>0</v>
      </c>
      <c r="E12" s="2">
        <v>34094.682350000003</v>
      </c>
      <c r="F12" s="2">
        <v>0</v>
      </c>
      <c r="G12" s="2">
        <v>34094.682399999998</v>
      </c>
      <c r="H12" s="2">
        <v>0</v>
      </c>
      <c r="I12" s="2">
        <v>3.8309000000000002</v>
      </c>
      <c r="J12" s="2">
        <v>3.7591000000000001</v>
      </c>
      <c r="K12">
        <v>4</v>
      </c>
      <c r="L12" s="2">
        <v>34094.682399999998</v>
      </c>
      <c r="M12">
        <v>268</v>
      </c>
      <c r="N12">
        <v>11</v>
      </c>
      <c r="O12">
        <v>4</v>
      </c>
      <c r="P12">
        <v>6</v>
      </c>
      <c r="Q12">
        <v>15</v>
      </c>
    </row>
    <row r="13" spans="1:22">
      <c r="A13" s="3">
        <v>160</v>
      </c>
      <c r="B13">
        <v>10</v>
      </c>
      <c r="C13">
        <v>10</v>
      </c>
      <c r="D13">
        <v>1</v>
      </c>
      <c r="E13" s="2">
        <v>36950.400000000001</v>
      </c>
      <c r="F13" s="2">
        <v>9.9682799999999995E-4</v>
      </c>
      <c r="G13" s="2">
        <v>36950.400000000001</v>
      </c>
      <c r="H13" s="2">
        <v>0</v>
      </c>
      <c r="I13" s="2">
        <v>0.4667</v>
      </c>
      <c r="J13" s="2">
        <v>0.45879999999999999</v>
      </c>
      <c r="K13">
        <v>4</v>
      </c>
      <c r="L13" s="2">
        <v>36950.400000000001</v>
      </c>
      <c r="M13">
        <v>143</v>
      </c>
      <c r="N13">
        <v>1</v>
      </c>
      <c r="O13">
        <v>0</v>
      </c>
      <c r="P13">
        <v>1</v>
      </c>
      <c r="Q13">
        <v>1</v>
      </c>
    </row>
    <row r="14" spans="1:22">
      <c r="A14" s="3">
        <v>160</v>
      </c>
      <c r="B14">
        <v>10</v>
      </c>
      <c r="C14">
        <v>10</v>
      </c>
      <c r="D14">
        <v>2</v>
      </c>
      <c r="E14" s="2">
        <v>34094.682350000003</v>
      </c>
      <c r="F14" s="2">
        <v>0</v>
      </c>
      <c r="G14" s="2">
        <v>34094.682399999998</v>
      </c>
      <c r="H14" s="2">
        <v>0</v>
      </c>
      <c r="I14" s="2">
        <v>0.40989999999999999</v>
      </c>
      <c r="J14" s="2">
        <v>0.40289999999999998</v>
      </c>
      <c r="K14">
        <v>4</v>
      </c>
      <c r="L14" s="2">
        <v>34094.682399999998</v>
      </c>
      <c r="M14">
        <v>117</v>
      </c>
      <c r="N14">
        <v>1</v>
      </c>
      <c r="O14">
        <v>0</v>
      </c>
      <c r="P14">
        <v>1</v>
      </c>
      <c r="Q14">
        <v>1</v>
      </c>
    </row>
    <row r="15" spans="1:22">
      <c r="A15" s="3">
        <v>160</v>
      </c>
      <c r="B15">
        <v>10</v>
      </c>
      <c r="C15">
        <v>10</v>
      </c>
      <c r="D15">
        <v>3</v>
      </c>
      <c r="E15" s="2">
        <v>41575.341180000003</v>
      </c>
      <c r="F15" s="2">
        <v>0</v>
      </c>
      <c r="G15" s="2">
        <v>32280.2824</v>
      </c>
      <c r="H15" s="2">
        <v>0</v>
      </c>
      <c r="I15" s="2">
        <v>2.1274999999999999</v>
      </c>
      <c r="J15" s="2">
        <v>2.0855999999999999</v>
      </c>
      <c r="K15">
        <v>3</v>
      </c>
      <c r="L15" s="2">
        <v>32280.2824</v>
      </c>
      <c r="M15">
        <v>430</v>
      </c>
      <c r="N15">
        <v>3</v>
      </c>
      <c r="O15">
        <v>0</v>
      </c>
      <c r="P15">
        <v>2</v>
      </c>
      <c r="Q15">
        <v>3</v>
      </c>
    </row>
    <row r="16" spans="1:22">
      <c r="A16" s="3">
        <v>160</v>
      </c>
      <c r="B16">
        <v>10</v>
      </c>
      <c r="C16">
        <v>10</v>
      </c>
      <c r="D16">
        <v>4</v>
      </c>
      <c r="E16" s="2">
        <v>48202.164709999997</v>
      </c>
      <c r="F16" s="2">
        <v>0</v>
      </c>
      <c r="G16" s="2">
        <v>34094.682399999998</v>
      </c>
      <c r="H16" s="2">
        <v>0</v>
      </c>
      <c r="I16" s="2">
        <v>0.38890000000000002</v>
      </c>
      <c r="J16" s="2">
        <v>0.379</v>
      </c>
      <c r="K16">
        <v>4</v>
      </c>
      <c r="L16" s="2">
        <v>34094.682399999998</v>
      </c>
      <c r="M16">
        <v>222</v>
      </c>
      <c r="N16">
        <v>1</v>
      </c>
      <c r="O16">
        <v>0</v>
      </c>
      <c r="P16">
        <v>1</v>
      </c>
      <c r="Q16">
        <v>1</v>
      </c>
    </row>
    <row r="17" spans="1:22">
      <c r="A17" s="3">
        <v>160</v>
      </c>
      <c r="B17">
        <v>10</v>
      </c>
      <c r="C17">
        <v>10</v>
      </c>
      <c r="D17">
        <v>5</v>
      </c>
      <c r="E17" s="2">
        <v>39156.141179999999</v>
      </c>
      <c r="F17" s="2">
        <v>0</v>
      </c>
      <c r="G17" s="2">
        <v>35766.7765</v>
      </c>
      <c r="H17" s="2">
        <v>0</v>
      </c>
      <c r="I17" s="2">
        <v>2.1333000000000002</v>
      </c>
      <c r="J17" s="2">
        <v>2.1017000000000001</v>
      </c>
      <c r="K17">
        <v>3</v>
      </c>
      <c r="L17" s="2">
        <v>35766.7765</v>
      </c>
      <c r="M17">
        <v>236</v>
      </c>
      <c r="N17">
        <v>3</v>
      </c>
      <c r="O17">
        <v>0</v>
      </c>
      <c r="P17">
        <v>2</v>
      </c>
      <c r="Q17">
        <v>3</v>
      </c>
    </row>
    <row r="18" spans="1:22">
      <c r="A18" s="3">
        <v>160</v>
      </c>
      <c r="B18">
        <v>10</v>
      </c>
      <c r="C18">
        <v>10</v>
      </c>
      <c r="D18">
        <v>6</v>
      </c>
      <c r="E18" s="2">
        <v>36950.400000000001</v>
      </c>
      <c r="F18" s="2">
        <v>0</v>
      </c>
      <c r="G18" s="2">
        <v>34637.929400000001</v>
      </c>
      <c r="H18" s="2">
        <v>0</v>
      </c>
      <c r="I18" s="2">
        <v>14.271100000000001</v>
      </c>
      <c r="J18" s="2">
        <v>14.024699999999999</v>
      </c>
      <c r="K18">
        <v>4</v>
      </c>
      <c r="L18" s="2">
        <v>34637.929400000001</v>
      </c>
      <c r="M18">
        <v>361</v>
      </c>
      <c r="N18">
        <v>33</v>
      </c>
      <c r="O18">
        <v>18</v>
      </c>
      <c r="P18">
        <v>7</v>
      </c>
      <c r="Q18">
        <v>51</v>
      </c>
    </row>
    <row r="19" spans="1:22">
      <c r="A19" s="3">
        <v>160</v>
      </c>
      <c r="B19">
        <v>10</v>
      </c>
      <c r="C19">
        <v>10</v>
      </c>
      <c r="D19">
        <v>7</v>
      </c>
      <c r="E19" s="2">
        <v>36950.400000000001</v>
      </c>
      <c r="F19" s="2">
        <v>9.9873499999999994E-4</v>
      </c>
      <c r="G19" s="2">
        <v>36950.400000000001</v>
      </c>
      <c r="H19" s="2">
        <v>0</v>
      </c>
      <c r="I19" s="2">
        <v>0.39860000000000001</v>
      </c>
      <c r="J19" s="2">
        <v>0.3896</v>
      </c>
      <c r="K19">
        <v>4</v>
      </c>
      <c r="L19" s="2">
        <v>36950.400000000001</v>
      </c>
      <c r="M19">
        <v>142</v>
      </c>
      <c r="N19">
        <v>1</v>
      </c>
      <c r="O19">
        <v>0</v>
      </c>
      <c r="P19">
        <v>1</v>
      </c>
      <c r="Q19">
        <v>1</v>
      </c>
    </row>
    <row r="20" spans="1:22">
      <c r="A20" s="3">
        <v>160</v>
      </c>
      <c r="B20">
        <v>10</v>
      </c>
      <c r="C20">
        <v>10</v>
      </c>
      <c r="D20">
        <v>8</v>
      </c>
      <c r="E20" s="2">
        <v>34094.682350000003</v>
      </c>
      <c r="F20" s="2">
        <v>0</v>
      </c>
      <c r="G20" s="2">
        <v>34094.682399999998</v>
      </c>
      <c r="H20" s="2">
        <v>0</v>
      </c>
      <c r="I20" s="2">
        <v>0.5575</v>
      </c>
      <c r="J20" s="2">
        <v>0.54849999999999999</v>
      </c>
      <c r="K20">
        <v>4</v>
      </c>
      <c r="L20" s="2">
        <v>34094.682399999998</v>
      </c>
      <c r="M20">
        <v>182</v>
      </c>
      <c r="N20">
        <v>1</v>
      </c>
      <c r="O20">
        <v>0</v>
      </c>
      <c r="P20">
        <v>1</v>
      </c>
      <c r="Q20">
        <v>1</v>
      </c>
    </row>
    <row r="21" spans="1:22" s="5" customFormat="1">
      <c r="A21" s="4">
        <v>160</v>
      </c>
      <c r="B21" s="5">
        <v>10</v>
      </c>
      <c r="C21" s="5">
        <v>10</v>
      </c>
      <c r="D21" s="5">
        <v>9</v>
      </c>
      <c r="E21" s="6">
        <v>36950.400000000001</v>
      </c>
      <c r="F21" s="6">
        <v>0</v>
      </c>
      <c r="G21" s="6">
        <v>36950.400000000001</v>
      </c>
      <c r="H21" s="6">
        <v>0</v>
      </c>
      <c r="I21" s="6">
        <v>670.94569999999999</v>
      </c>
      <c r="J21" s="6">
        <v>662.54790000000003</v>
      </c>
      <c r="K21" s="5">
        <v>4</v>
      </c>
      <c r="L21" s="6">
        <v>36950.400000000001</v>
      </c>
      <c r="M21" s="5">
        <v>4248</v>
      </c>
      <c r="N21" s="5">
        <v>1251</v>
      </c>
      <c r="O21" s="5">
        <v>766</v>
      </c>
      <c r="P21" s="5">
        <v>23</v>
      </c>
      <c r="Q21" s="5">
        <v>2017</v>
      </c>
      <c r="S21" s="6">
        <f>AVERAGE(G12:G21)</f>
        <v>34991.49179</v>
      </c>
      <c r="T21" s="6">
        <f t="shared" ref="T21:U21" si="1">AVERAGE(H12:H21)</f>
        <v>0</v>
      </c>
      <c r="U21" s="6">
        <f t="shared" si="1"/>
        <v>69.55301</v>
      </c>
      <c r="V21" s="6">
        <f>AVERAGE(K12:K21)</f>
        <v>3.8</v>
      </c>
    </row>
    <row r="22" spans="1:22">
      <c r="A22" s="3">
        <v>170</v>
      </c>
      <c r="B22">
        <v>10</v>
      </c>
      <c r="C22">
        <v>10</v>
      </c>
      <c r="D22">
        <v>0</v>
      </c>
      <c r="E22" s="2">
        <v>36950.400000000001</v>
      </c>
      <c r="F22" s="2">
        <v>0</v>
      </c>
      <c r="G22" s="2">
        <v>36950.400000000001</v>
      </c>
      <c r="H22" s="2">
        <v>0</v>
      </c>
      <c r="I22" s="2">
        <v>0.3826</v>
      </c>
      <c r="J22" s="2">
        <v>0.37259999999999999</v>
      </c>
      <c r="K22">
        <v>4</v>
      </c>
      <c r="L22" s="2">
        <v>36950.400000000001</v>
      </c>
      <c r="M22">
        <v>180</v>
      </c>
      <c r="N22">
        <v>1</v>
      </c>
      <c r="O22">
        <v>0</v>
      </c>
      <c r="P22">
        <v>1</v>
      </c>
      <c r="Q22">
        <v>1</v>
      </c>
    </row>
    <row r="23" spans="1:22">
      <c r="A23" s="3">
        <v>170</v>
      </c>
      <c r="B23">
        <v>10</v>
      </c>
      <c r="C23">
        <v>10</v>
      </c>
      <c r="D23">
        <v>1</v>
      </c>
      <c r="E23" s="2">
        <v>34094.682350000003</v>
      </c>
      <c r="F23" s="2">
        <v>0</v>
      </c>
      <c r="G23" s="2">
        <v>34094.682399999998</v>
      </c>
      <c r="H23" s="2">
        <v>0</v>
      </c>
      <c r="I23" s="2">
        <v>0.38600000000000001</v>
      </c>
      <c r="J23" s="2">
        <v>0.38100000000000001</v>
      </c>
      <c r="K23">
        <v>4</v>
      </c>
      <c r="L23" s="2">
        <v>34094.682399999998</v>
      </c>
      <c r="M23">
        <v>101</v>
      </c>
      <c r="N23">
        <v>1</v>
      </c>
      <c r="O23">
        <v>0</v>
      </c>
      <c r="P23">
        <v>1</v>
      </c>
      <c r="Q23">
        <v>1</v>
      </c>
    </row>
    <row r="24" spans="1:22">
      <c r="A24" s="3">
        <v>170</v>
      </c>
      <c r="B24">
        <v>10</v>
      </c>
      <c r="C24">
        <v>10</v>
      </c>
      <c r="D24">
        <v>2</v>
      </c>
      <c r="E24" s="2">
        <v>48202.164709999997</v>
      </c>
      <c r="F24" s="2">
        <v>0</v>
      </c>
      <c r="G24" s="2">
        <v>38586.917600000001</v>
      </c>
      <c r="H24" s="2">
        <v>0</v>
      </c>
      <c r="I24" s="2">
        <v>386.12479999999999</v>
      </c>
      <c r="J24" s="2">
        <v>381.32089999999999</v>
      </c>
      <c r="K24">
        <v>4</v>
      </c>
      <c r="L24" s="2">
        <v>38586.917600000001</v>
      </c>
      <c r="M24">
        <v>2977</v>
      </c>
      <c r="N24">
        <v>743</v>
      </c>
      <c r="O24">
        <v>418</v>
      </c>
      <c r="P24">
        <v>14</v>
      </c>
      <c r="Q24">
        <v>1161</v>
      </c>
    </row>
    <row r="25" spans="1:22">
      <c r="A25" s="3">
        <v>170</v>
      </c>
      <c r="B25">
        <v>10</v>
      </c>
      <c r="C25">
        <v>10</v>
      </c>
      <c r="D25">
        <v>3</v>
      </c>
      <c r="E25" s="2">
        <v>40792.658819999997</v>
      </c>
      <c r="F25" s="2">
        <v>0</v>
      </c>
      <c r="G25" s="2">
        <v>29424.564699999999</v>
      </c>
      <c r="H25" s="2">
        <v>0</v>
      </c>
      <c r="I25" s="2">
        <v>1.5419</v>
      </c>
      <c r="J25" s="2">
        <v>1.5169999999999999</v>
      </c>
      <c r="K25">
        <v>3</v>
      </c>
      <c r="L25" s="2">
        <v>29424.564699999999</v>
      </c>
      <c r="M25">
        <v>595</v>
      </c>
      <c r="N25">
        <v>1</v>
      </c>
      <c r="O25">
        <v>0</v>
      </c>
      <c r="P25">
        <v>1</v>
      </c>
      <c r="Q25">
        <v>1</v>
      </c>
    </row>
    <row r="26" spans="1:22">
      <c r="A26" s="3">
        <v>170</v>
      </c>
      <c r="B26">
        <v>10</v>
      </c>
      <c r="C26">
        <v>10</v>
      </c>
      <c r="D26">
        <v>4</v>
      </c>
      <c r="E26" s="2">
        <v>48202.164709999997</v>
      </c>
      <c r="F26" s="2">
        <v>9.9778200000000001E-4</v>
      </c>
      <c r="G26" s="2">
        <v>39938.823499999999</v>
      </c>
      <c r="H26" s="2">
        <v>0</v>
      </c>
      <c r="I26" s="2">
        <v>0.35110000000000002</v>
      </c>
      <c r="J26" s="2">
        <v>0.34210000000000002</v>
      </c>
      <c r="K26">
        <v>4</v>
      </c>
      <c r="L26" s="2">
        <v>39938.823499999999</v>
      </c>
      <c r="M26">
        <v>183</v>
      </c>
      <c r="N26">
        <v>1</v>
      </c>
      <c r="O26">
        <v>0</v>
      </c>
      <c r="P26">
        <v>1</v>
      </c>
      <c r="Q26">
        <v>1</v>
      </c>
    </row>
    <row r="27" spans="1:22">
      <c r="A27" s="3">
        <v>170</v>
      </c>
      <c r="B27">
        <v>10</v>
      </c>
      <c r="C27">
        <v>10</v>
      </c>
      <c r="D27">
        <v>5</v>
      </c>
      <c r="E27" s="2">
        <v>43532.047059999997</v>
      </c>
      <c r="F27" s="2">
        <v>0</v>
      </c>
      <c r="G27" s="2">
        <v>39156.141199999998</v>
      </c>
      <c r="H27" s="2">
        <v>0</v>
      </c>
      <c r="I27" s="2">
        <v>170.86760000000001</v>
      </c>
      <c r="J27" s="2">
        <v>168.14189999999999</v>
      </c>
      <c r="K27">
        <v>4</v>
      </c>
      <c r="L27" s="2">
        <v>39156.141199999998</v>
      </c>
      <c r="M27">
        <v>3329</v>
      </c>
      <c r="N27">
        <v>183</v>
      </c>
      <c r="O27">
        <v>154</v>
      </c>
      <c r="P27">
        <v>17</v>
      </c>
      <c r="Q27">
        <v>337</v>
      </c>
    </row>
    <row r="28" spans="1:22">
      <c r="A28" s="3">
        <v>170</v>
      </c>
      <c r="B28">
        <v>10</v>
      </c>
      <c r="C28">
        <v>10</v>
      </c>
      <c r="D28">
        <v>6</v>
      </c>
      <c r="E28" s="2">
        <v>48202.164709999997</v>
      </c>
      <c r="F28" s="2">
        <v>0</v>
      </c>
      <c r="G28" s="2">
        <v>39156.141199999998</v>
      </c>
      <c r="H28" s="2">
        <v>0</v>
      </c>
      <c r="I28" s="2">
        <v>0.61829999999999996</v>
      </c>
      <c r="J28" s="2">
        <v>0.60940000000000005</v>
      </c>
      <c r="K28">
        <v>4</v>
      </c>
      <c r="L28" s="2">
        <v>39156.141199999998</v>
      </c>
      <c r="M28">
        <v>194</v>
      </c>
      <c r="N28">
        <v>1</v>
      </c>
      <c r="O28">
        <v>0</v>
      </c>
      <c r="P28">
        <v>1</v>
      </c>
      <c r="Q28">
        <v>1</v>
      </c>
    </row>
    <row r="29" spans="1:22">
      <c r="A29" s="3">
        <v>170</v>
      </c>
      <c r="B29">
        <v>10</v>
      </c>
      <c r="C29">
        <v>10</v>
      </c>
      <c r="D29">
        <v>7</v>
      </c>
      <c r="E29" s="2">
        <v>39156.141179999999</v>
      </c>
      <c r="F29" s="2">
        <v>0</v>
      </c>
      <c r="G29" s="2">
        <v>35918.682399999998</v>
      </c>
      <c r="H29" s="2">
        <v>0</v>
      </c>
      <c r="I29" s="2">
        <v>1.1979</v>
      </c>
      <c r="J29" s="2">
        <v>1.179</v>
      </c>
      <c r="K29">
        <v>4</v>
      </c>
      <c r="L29" s="2">
        <v>35918.682399999998</v>
      </c>
      <c r="M29">
        <v>188</v>
      </c>
      <c r="N29">
        <v>3</v>
      </c>
      <c r="O29">
        <v>0</v>
      </c>
      <c r="P29">
        <v>2</v>
      </c>
      <c r="Q29">
        <v>3</v>
      </c>
    </row>
    <row r="30" spans="1:22">
      <c r="A30" s="3">
        <v>170</v>
      </c>
      <c r="B30">
        <v>10</v>
      </c>
      <c r="C30">
        <v>10</v>
      </c>
      <c r="D30">
        <v>8</v>
      </c>
      <c r="E30" s="2">
        <v>48202.164709999997</v>
      </c>
      <c r="F30" s="2">
        <v>9.9778200000000001E-4</v>
      </c>
      <c r="G30" s="2">
        <v>41575.341200000003</v>
      </c>
      <c r="H30" s="2">
        <v>0</v>
      </c>
      <c r="I30" s="2">
        <v>75.340199999999996</v>
      </c>
      <c r="J30" s="2">
        <v>74.241</v>
      </c>
      <c r="K30">
        <v>4</v>
      </c>
      <c r="L30" s="2">
        <v>41575.341200000003</v>
      </c>
      <c r="M30">
        <v>1360</v>
      </c>
      <c r="N30">
        <v>135</v>
      </c>
      <c r="O30">
        <v>68</v>
      </c>
      <c r="P30">
        <v>16</v>
      </c>
      <c r="Q30">
        <v>203</v>
      </c>
    </row>
    <row r="31" spans="1:22" s="5" customFormat="1">
      <c r="A31" s="4">
        <v>170</v>
      </c>
      <c r="B31" s="5">
        <v>10</v>
      </c>
      <c r="C31" s="5">
        <v>10</v>
      </c>
      <c r="D31" s="5">
        <v>9</v>
      </c>
      <c r="E31" s="6">
        <v>48202.164709999997</v>
      </c>
      <c r="F31" s="6">
        <v>0</v>
      </c>
      <c r="G31" s="6">
        <v>34094.682399999998</v>
      </c>
      <c r="H31" s="6">
        <v>0</v>
      </c>
      <c r="I31" s="6">
        <v>25.820399999999999</v>
      </c>
      <c r="J31" s="6">
        <v>25.228899999999999</v>
      </c>
      <c r="K31" s="5">
        <v>4</v>
      </c>
      <c r="L31" s="6">
        <v>34094.682399999998</v>
      </c>
      <c r="M31" s="5">
        <v>615</v>
      </c>
      <c r="N31" s="5">
        <v>75</v>
      </c>
      <c r="O31" s="5">
        <v>30</v>
      </c>
      <c r="P31" s="5">
        <v>10</v>
      </c>
      <c r="Q31" s="5">
        <v>105</v>
      </c>
      <c r="S31" s="6">
        <f>AVERAGE(G22:G31)</f>
        <v>36889.63766</v>
      </c>
      <c r="T31" s="6">
        <f t="shared" ref="T31:U31" si="2">AVERAGE(H22:H31)</f>
        <v>0</v>
      </c>
      <c r="U31" s="6">
        <f t="shared" si="2"/>
        <v>66.263079999999988</v>
      </c>
      <c r="V31" s="6">
        <f>AVERAGE(K22:K31)</f>
        <v>3.9</v>
      </c>
    </row>
    <row r="32" spans="1:22">
      <c r="A32">
        <f>A22+10</f>
        <v>180</v>
      </c>
      <c r="B32">
        <v>10</v>
      </c>
      <c r="C32">
        <v>10</v>
      </c>
      <c r="D32">
        <v>0</v>
      </c>
      <c r="E32" s="2">
        <v>48202.164709999997</v>
      </c>
      <c r="F32" s="2">
        <v>0</v>
      </c>
      <c r="G32" s="2">
        <v>39156.141199999998</v>
      </c>
      <c r="H32" s="2">
        <v>0</v>
      </c>
      <c r="I32" s="2">
        <v>161.18969999999999</v>
      </c>
      <c r="J32" s="2">
        <v>159.12450000000001</v>
      </c>
      <c r="K32">
        <v>4</v>
      </c>
      <c r="L32" s="2">
        <v>39156.141199999998</v>
      </c>
      <c r="M32">
        <v>2658</v>
      </c>
      <c r="N32">
        <v>259</v>
      </c>
      <c r="O32">
        <v>150</v>
      </c>
      <c r="P32">
        <v>12</v>
      </c>
      <c r="Q32">
        <v>409</v>
      </c>
    </row>
    <row r="33" spans="1:22">
      <c r="A33">
        <f t="shared" ref="A33:A96" si="3">A23+10</f>
        <v>180</v>
      </c>
      <c r="B33">
        <v>10</v>
      </c>
      <c r="C33">
        <v>10</v>
      </c>
      <c r="D33">
        <v>1</v>
      </c>
      <c r="E33" s="2">
        <v>48202.164709999997</v>
      </c>
      <c r="F33" s="2">
        <v>0</v>
      </c>
      <c r="G33" s="2">
        <v>42296.470600000001</v>
      </c>
      <c r="H33" s="2">
        <v>0</v>
      </c>
      <c r="I33" s="2">
        <v>14.615</v>
      </c>
      <c r="J33" s="2">
        <v>14.328799999999999</v>
      </c>
      <c r="K33">
        <v>5</v>
      </c>
      <c r="L33" s="2">
        <v>42296.470600000001</v>
      </c>
      <c r="M33">
        <v>722</v>
      </c>
      <c r="N33">
        <v>45</v>
      </c>
      <c r="O33">
        <v>24</v>
      </c>
      <c r="P33">
        <v>11</v>
      </c>
      <c r="Q33">
        <v>69</v>
      </c>
    </row>
    <row r="34" spans="1:22">
      <c r="A34">
        <f t="shared" si="3"/>
        <v>180</v>
      </c>
      <c r="B34">
        <v>10</v>
      </c>
      <c r="C34">
        <v>10</v>
      </c>
      <c r="D34">
        <v>2</v>
      </c>
      <c r="E34" s="2">
        <v>39156.141179999999</v>
      </c>
      <c r="F34" s="2">
        <v>9.9563600000000005E-4</v>
      </c>
      <c r="G34" s="2">
        <v>39156.141199999998</v>
      </c>
      <c r="H34" s="2">
        <v>0</v>
      </c>
      <c r="I34" s="2">
        <v>177.5684</v>
      </c>
      <c r="J34" s="2">
        <v>175.45769999999999</v>
      </c>
      <c r="K34">
        <v>4</v>
      </c>
      <c r="L34" s="2">
        <v>39156.141199999998</v>
      </c>
      <c r="M34">
        <v>2367</v>
      </c>
      <c r="N34">
        <v>349</v>
      </c>
      <c r="O34">
        <v>182</v>
      </c>
      <c r="P34">
        <v>18</v>
      </c>
      <c r="Q34">
        <v>531</v>
      </c>
    </row>
    <row r="35" spans="1:22">
      <c r="A35">
        <f t="shared" si="3"/>
        <v>180</v>
      </c>
      <c r="B35">
        <v>10</v>
      </c>
      <c r="C35">
        <v>10</v>
      </c>
      <c r="D35">
        <v>3</v>
      </c>
      <c r="E35" s="2">
        <v>48202.164709999997</v>
      </c>
      <c r="F35" s="2">
        <v>0</v>
      </c>
      <c r="G35" s="2">
        <v>39938.823499999999</v>
      </c>
      <c r="H35" s="2">
        <v>0</v>
      </c>
      <c r="I35" s="2">
        <v>0.40989999999999999</v>
      </c>
      <c r="J35" s="2">
        <v>0.4</v>
      </c>
      <c r="K35">
        <v>4</v>
      </c>
      <c r="L35" s="2">
        <v>39938.823499999999</v>
      </c>
      <c r="M35">
        <v>243</v>
      </c>
      <c r="N35">
        <v>1</v>
      </c>
      <c r="O35">
        <v>0</v>
      </c>
      <c r="P35">
        <v>1</v>
      </c>
      <c r="Q35">
        <v>1</v>
      </c>
    </row>
    <row r="36" spans="1:22">
      <c r="A36">
        <f t="shared" si="3"/>
        <v>180</v>
      </c>
      <c r="B36">
        <v>10</v>
      </c>
      <c r="C36">
        <v>10</v>
      </c>
      <c r="D36">
        <v>4</v>
      </c>
      <c r="E36" s="2">
        <v>48202.164709999997</v>
      </c>
      <c r="F36" s="2">
        <v>0</v>
      </c>
      <c r="G36" s="2">
        <v>36950.400000000001</v>
      </c>
      <c r="H36" s="2">
        <v>0</v>
      </c>
      <c r="I36" s="2">
        <v>73.687700000000007</v>
      </c>
      <c r="J36" s="2">
        <v>72.474199999999996</v>
      </c>
      <c r="K36">
        <v>4</v>
      </c>
      <c r="L36" s="2">
        <v>36950.400000000001</v>
      </c>
      <c r="M36">
        <v>1407</v>
      </c>
      <c r="N36">
        <v>165</v>
      </c>
      <c r="O36">
        <v>100</v>
      </c>
      <c r="P36">
        <v>10</v>
      </c>
      <c r="Q36">
        <v>265</v>
      </c>
    </row>
    <row r="37" spans="1:22">
      <c r="A37">
        <f t="shared" si="3"/>
        <v>180</v>
      </c>
      <c r="B37">
        <v>10</v>
      </c>
      <c r="C37">
        <v>10</v>
      </c>
      <c r="D37">
        <v>5</v>
      </c>
      <c r="E37" s="2">
        <v>39938.823530000001</v>
      </c>
      <c r="F37" s="2">
        <v>0</v>
      </c>
      <c r="G37" s="2">
        <v>36950.400000000001</v>
      </c>
      <c r="H37" s="2">
        <v>0</v>
      </c>
      <c r="I37" s="2">
        <v>7.1498999999999997</v>
      </c>
      <c r="J37" s="2">
        <v>6.9823000000000004</v>
      </c>
      <c r="K37">
        <v>4</v>
      </c>
      <c r="L37" s="2">
        <v>36950.400000000001</v>
      </c>
      <c r="M37">
        <v>325</v>
      </c>
      <c r="N37">
        <v>21</v>
      </c>
      <c r="O37">
        <v>8</v>
      </c>
      <c r="P37">
        <v>7</v>
      </c>
      <c r="Q37">
        <v>29</v>
      </c>
    </row>
    <row r="38" spans="1:22">
      <c r="A38">
        <f t="shared" si="3"/>
        <v>180</v>
      </c>
      <c r="B38">
        <v>10</v>
      </c>
      <c r="C38">
        <v>10</v>
      </c>
      <c r="D38">
        <v>6</v>
      </c>
      <c r="E38" s="2">
        <v>34094.682350000003</v>
      </c>
      <c r="F38" s="2">
        <v>0</v>
      </c>
      <c r="G38" s="2">
        <v>34094.682399999998</v>
      </c>
      <c r="H38" s="2">
        <v>0</v>
      </c>
      <c r="I38" s="2">
        <v>12.215299999999999</v>
      </c>
      <c r="J38" s="2">
        <v>11.959099999999999</v>
      </c>
      <c r="K38">
        <v>4</v>
      </c>
      <c r="L38" s="2">
        <v>34094.682399999998</v>
      </c>
      <c r="M38">
        <v>392</v>
      </c>
      <c r="N38">
        <v>35</v>
      </c>
      <c r="O38">
        <v>20</v>
      </c>
      <c r="P38">
        <v>10</v>
      </c>
      <c r="Q38">
        <v>55</v>
      </c>
    </row>
    <row r="39" spans="1:22">
      <c r="A39">
        <f t="shared" si="3"/>
        <v>180</v>
      </c>
      <c r="B39">
        <v>10</v>
      </c>
      <c r="C39">
        <v>10</v>
      </c>
      <c r="D39">
        <v>7</v>
      </c>
      <c r="E39" s="2">
        <v>48202.164709999997</v>
      </c>
      <c r="F39" s="2">
        <v>0</v>
      </c>
      <c r="G39" s="2">
        <v>38586.917600000001</v>
      </c>
      <c r="H39" s="2">
        <v>0</v>
      </c>
      <c r="I39" s="2">
        <v>1.3524</v>
      </c>
      <c r="J39" s="2">
        <v>1.3174999999999999</v>
      </c>
      <c r="K39">
        <v>4</v>
      </c>
      <c r="L39" s="2">
        <v>38586.917600000001</v>
      </c>
      <c r="M39">
        <v>240</v>
      </c>
      <c r="N39">
        <v>3</v>
      </c>
      <c r="O39">
        <v>2</v>
      </c>
      <c r="P39">
        <v>2</v>
      </c>
      <c r="Q39">
        <v>5</v>
      </c>
    </row>
    <row r="40" spans="1:22">
      <c r="A40">
        <f t="shared" si="3"/>
        <v>180</v>
      </c>
      <c r="B40">
        <v>10</v>
      </c>
      <c r="C40">
        <v>10</v>
      </c>
      <c r="D40">
        <v>8</v>
      </c>
      <c r="E40" s="2">
        <v>39938.823530000001</v>
      </c>
      <c r="F40" s="2">
        <v>0</v>
      </c>
      <c r="G40" s="2">
        <v>35197.552900000002</v>
      </c>
      <c r="H40" s="2">
        <v>0</v>
      </c>
      <c r="I40" s="2">
        <v>0.60940000000000005</v>
      </c>
      <c r="J40" s="2">
        <v>0.59740000000000004</v>
      </c>
      <c r="K40">
        <v>3</v>
      </c>
      <c r="L40" s="2">
        <v>35197.552900000002</v>
      </c>
      <c r="M40">
        <v>200</v>
      </c>
      <c r="N40">
        <v>1</v>
      </c>
      <c r="O40">
        <v>0</v>
      </c>
      <c r="P40">
        <v>1</v>
      </c>
      <c r="Q40">
        <v>1</v>
      </c>
    </row>
    <row r="41" spans="1:22" s="5" customFormat="1">
      <c r="A41" s="5">
        <f t="shared" si="3"/>
        <v>180</v>
      </c>
      <c r="B41" s="5">
        <v>10</v>
      </c>
      <c r="C41" s="5">
        <v>10</v>
      </c>
      <c r="D41" s="5">
        <v>9</v>
      </c>
      <c r="E41" s="6">
        <v>48202.164709999997</v>
      </c>
      <c r="F41" s="6">
        <v>0</v>
      </c>
      <c r="G41" s="6">
        <v>36950.400000000001</v>
      </c>
      <c r="H41" s="6">
        <v>0</v>
      </c>
      <c r="I41" s="6">
        <v>354.58969999999999</v>
      </c>
      <c r="J41" s="6">
        <v>350.95310000000001</v>
      </c>
      <c r="K41" s="5">
        <v>4</v>
      </c>
      <c r="L41" s="6">
        <v>36950.400000000001</v>
      </c>
      <c r="M41" s="5">
        <v>3535</v>
      </c>
      <c r="N41" s="5">
        <v>437</v>
      </c>
      <c r="O41" s="5">
        <v>316</v>
      </c>
      <c r="P41" s="5">
        <v>18</v>
      </c>
      <c r="Q41" s="5">
        <v>753</v>
      </c>
      <c r="S41" s="6">
        <f>AVERAGE(G32:G41)</f>
        <v>37927.792939999999</v>
      </c>
      <c r="T41" s="6">
        <f t="shared" ref="T41:U41" si="4">AVERAGE(H32:H41)</f>
        <v>0</v>
      </c>
      <c r="U41" s="6">
        <f t="shared" si="4"/>
        <v>80.338740000000001</v>
      </c>
      <c r="V41" s="6">
        <f>AVERAGE(K32:K41)</f>
        <v>4</v>
      </c>
    </row>
    <row r="42" spans="1:22">
      <c r="A42">
        <f>A32+10</f>
        <v>190</v>
      </c>
      <c r="B42">
        <v>10</v>
      </c>
      <c r="C42">
        <v>10</v>
      </c>
      <c r="D42">
        <v>0</v>
      </c>
      <c r="E42" s="2">
        <v>48202.164709999997</v>
      </c>
      <c r="F42" s="2">
        <v>9.9802000000000007E-4</v>
      </c>
      <c r="G42" s="2">
        <v>39156.141199999998</v>
      </c>
      <c r="H42" s="2">
        <v>0</v>
      </c>
      <c r="I42" s="2">
        <v>21.9846</v>
      </c>
      <c r="J42" s="2">
        <v>21.634499999999999</v>
      </c>
      <c r="K42">
        <v>4</v>
      </c>
      <c r="L42" s="2">
        <v>39156.141199999998</v>
      </c>
      <c r="M42">
        <v>737</v>
      </c>
      <c r="N42">
        <v>51</v>
      </c>
      <c r="O42">
        <v>24</v>
      </c>
      <c r="P42">
        <v>11</v>
      </c>
      <c r="Q42">
        <v>75</v>
      </c>
    </row>
    <row r="43" spans="1:22">
      <c r="A43">
        <f t="shared" si="3"/>
        <v>190</v>
      </c>
      <c r="B43">
        <v>10</v>
      </c>
      <c r="C43">
        <v>10</v>
      </c>
      <c r="D43">
        <v>1</v>
      </c>
      <c r="E43" s="2">
        <v>48202.164709999997</v>
      </c>
      <c r="F43" s="2">
        <v>0</v>
      </c>
      <c r="G43" s="2">
        <v>42296.470600000001</v>
      </c>
      <c r="H43" s="2">
        <v>0</v>
      </c>
      <c r="I43" s="2">
        <v>29.609500000000001</v>
      </c>
      <c r="J43" s="2">
        <v>28.9803</v>
      </c>
      <c r="K43">
        <v>5</v>
      </c>
      <c r="L43" s="2">
        <v>42296.470600000001</v>
      </c>
      <c r="M43">
        <v>1131</v>
      </c>
      <c r="N43">
        <v>77</v>
      </c>
      <c r="O43">
        <v>56</v>
      </c>
      <c r="P43">
        <v>20</v>
      </c>
      <c r="Q43">
        <v>133</v>
      </c>
    </row>
    <row r="44" spans="1:22">
      <c r="A44">
        <f t="shared" si="3"/>
        <v>190</v>
      </c>
      <c r="B44">
        <v>10</v>
      </c>
      <c r="C44">
        <v>10</v>
      </c>
      <c r="D44">
        <v>2</v>
      </c>
      <c r="E44" s="2">
        <v>48202.164709999997</v>
      </c>
      <c r="F44" s="2">
        <v>0</v>
      </c>
      <c r="G44" s="2">
        <v>39938.823499999999</v>
      </c>
      <c r="H44" s="2">
        <v>0</v>
      </c>
      <c r="I44" s="2">
        <v>97.116900000000001</v>
      </c>
      <c r="J44" s="2">
        <v>95.490899999999996</v>
      </c>
      <c r="K44">
        <v>4</v>
      </c>
      <c r="L44" s="2">
        <v>39938.823499999999</v>
      </c>
      <c r="M44">
        <v>1529</v>
      </c>
      <c r="N44">
        <v>189</v>
      </c>
      <c r="O44">
        <v>114</v>
      </c>
      <c r="P44">
        <v>12</v>
      </c>
      <c r="Q44">
        <v>303</v>
      </c>
    </row>
    <row r="45" spans="1:22">
      <c r="A45">
        <f t="shared" si="3"/>
        <v>190</v>
      </c>
      <c r="B45">
        <v>10</v>
      </c>
      <c r="C45">
        <v>10</v>
      </c>
      <c r="D45">
        <v>3</v>
      </c>
      <c r="E45" s="2">
        <v>48202.164709999997</v>
      </c>
      <c r="F45" s="2">
        <v>0</v>
      </c>
      <c r="G45" s="2">
        <v>36950.400000000001</v>
      </c>
      <c r="H45" s="2">
        <v>0</v>
      </c>
      <c r="I45" s="2">
        <v>0.33710000000000001</v>
      </c>
      <c r="J45" s="2">
        <v>0.3251</v>
      </c>
      <c r="K45">
        <v>4</v>
      </c>
      <c r="L45" s="2">
        <v>36950.400000000001</v>
      </c>
      <c r="M45">
        <v>200</v>
      </c>
      <c r="N45">
        <v>1</v>
      </c>
      <c r="O45">
        <v>0</v>
      </c>
      <c r="P45">
        <v>1</v>
      </c>
      <c r="Q45">
        <v>1</v>
      </c>
    </row>
    <row r="46" spans="1:22">
      <c r="A46">
        <f t="shared" si="3"/>
        <v>190</v>
      </c>
      <c r="B46">
        <v>10</v>
      </c>
      <c r="C46">
        <v>10</v>
      </c>
      <c r="D46">
        <v>4</v>
      </c>
      <c r="E46" s="2">
        <v>48202.164709999997</v>
      </c>
      <c r="F46" s="2">
        <v>0</v>
      </c>
      <c r="G46" s="2">
        <v>42296.470600000001</v>
      </c>
      <c r="H46" s="2">
        <v>0</v>
      </c>
      <c r="I46" s="2">
        <v>21.591799999999999</v>
      </c>
      <c r="J46" s="2">
        <v>21.158799999999999</v>
      </c>
      <c r="K46">
        <v>5</v>
      </c>
      <c r="L46" s="2">
        <v>42296.470600000001</v>
      </c>
      <c r="M46">
        <v>1054</v>
      </c>
      <c r="N46">
        <v>57</v>
      </c>
      <c r="O46">
        <v>32</v>
      </c>
      <c r="P46">
        <v>13</v>
      </c>
      <c r="Q46">
        <v>89</v>
      </c>
    </row>
    <row r="47" spans="1:22">
      <c r="A47">
        <f t="shared" si="3"/>
        <v>190</v>
      </c>
      <c r="B47">
        <v>10</v>
      </c>
      <c r="C47">
        <v>10</v>
      </c>
      <c r="D47">
        <v>5</v>
      </c>
      <c r="E47" s="2">
        <v>39938.823530000001</v>
      </c>
      <c r="F47" s="2">
        <v>0</v>
      </c>
      <c r="G47" s="2">
        <v>39156.141199999998</v>
      </c>
      <c r="H47" s="2">
        <v>0</v>
      </c>
      <c r="I47" s="2">
        <v>531.9461</v>
      </c>
      <c r="J47" s="2">
        <v>526.67629999999997</v>
      </c>
      <c r="K47">
        <v>4</v>
      </c>
      <c r="L47" s="2">
        <v>39156.141199999998</v>
      </c>
      <c r="M47">
        <v>4071</v>
      </c>
      <c r="N47">
        <v>751</v>
      </c>
      <c r="O47">
        <v>440</v>
      </c>
      <c r="P47">
        <v>22</v>
      </c>
      <c r="Q47">
        <v>1191</v>
      </c>
    </row>
    <row r="48" spans="1:22">
      <c r="A48">
        <f t="shared" si="3"/>
        <v>190</v>
      </c>
      <c r="B48">
        <v>10</v>
      </c>
      <c r="C48">
        <v>10</v>
      </c>
      <c r="D48">
        <v>6</v>
      </c>
      <c r="E48" s="2">
        <v>34094.682350000003</v>
      </c>
      <c r="F48" s="2">
        <v>0</v>
      </c>
      <c r="G48" s="2">
        <v>34094.682399999998</v>
      </c>
      <c r="H48" s="2">
        <v>0</v>
      </c>
      <c r="I48" s="2">
        <v>0.44379999999999997</v>
      </c>
      <c r="J48" s="2">
        <v>0.43490000000000001</v>
      </c>
      <c r="K48">
        <v>4</v>
      </c>
      <c r="L48" s="2">
        <v>34094.682399999998</v>
      </c>
      <c r="M48">
        <v>108</v>
      </c>
      <c r="N48">
        <v>1</v>
      </c>
      <c r="O48">
        <v>0</v>
      </c>
      <c r="P48">
        <v>1</v>
      </c>
      <c r="Q48">
        <v>1</v>
      </c>
    </row>
    <row r="49" spans="1:22">
      <c r="A49">
        <f t="shared" si="3"/>
        <v>190</v>
      </c>
      <c r="B49">
        <v>10</v>
      </c>
      <c r="C49">
        <v>10</v>
      </c>
      <c r="D49">
        <v>7</v>
      </c>
      <c r="E49" s="2">
        <v>48202.164709999997</v>
      </c>
      <c r="F49" s="2">
        <v>0</v>
      </c>
      <c r="G49" s="2">
        <v>38586.917600000001</v>
      </c>
      <c r="H49" s="2">
        <v>0</v>
      </c>
      <c r="I49" s="2">
        <v>1.1958</v>
      </c>
      <c r="J49" s="2">
        <v>1.1709000000000001</v>
      </c>
      <c r="K49">
        <v>4</v>
      </c>
      <c r="L49" s="2">
        <v>38586.917600000001</v>
      </c>
      <c r="M49">
        <v>160</v>
      </c>
      <c r="N49">
        <v>3</v>
      </c>
      <c r="O49">
        <v>2</v>
      </c>
      <c r="P49">
        <v>2</v>
      </c>
      <c r="Q49">
        <v>5</v>
      </c>
    </row>
    <row r="50" spans="1:22">
      <c r="A50">
        <f t="shared" si="3"/>
        <v>190</v>
      </c>
      <c r="B50">
        <v>10</v>
      </c>
      <c r="C50">
        <v>10</v>
      </c>
      <c r="D50">
        <v>8</v>
      </c>
      <c r="E50" s="2">
        <v>48202.164709999997</v>
      </c>
      <c r="F50" s="2">
        <v>0</v>
      </c>
      <c r="G50" s="2">
        <v>39938.823499999999</v>
      </c>
      <c r="H50" s="2">
        <v>0</v>
      </c>
      <c r="I50" s="2">
        <v>154.41059999999999</v>
      </c>
      <c r="J50" s="2">
        <v>152.29920000000001</v>
      </c>
      <c r="K50">
        <v>4</v>
      </c>
      <c r="L50" s="2">
        <v>39938.823499999999</v>
      </c>
      <c r="M50">
        <v>1739</v>
      </c>
      <c r="N50">
        <v>287</v>
      </c>
      <c r="O50">
        <v>194</v>
      </c>
      <c r="P50">
        <v>13</v>
      </c>
      <c r="Q50">
        <v>481</v>
      </c>
    </row>
    <row r="51" spans="1:22" s="5" customFormat="1">
      <c r="A51" s="5">
        <f t="shared" si="3"/>
        <v>190</v>
      </c>
      <c r="B51" s="5">
        <v>10</v>
      </c>
      <c r="C51" s="5">
        <v>10</v>
      </c>
      <c r="D51" s="5">
        <v>9</v>
      </c>
      <c r="E51" s="6">
        <v>48202.164709999997</v>
      </c>
      <c r="F51" s="6">
        <v>0</v>
      </c>
      <c r="G51" s="6">
        <v>39156.141199999998</v>
      </c>
      <c r="H51" s="6">
        <v>0</v>
      </c>
      <c r="I51" s="6">
        <v>310.03809999999999</v>
      </c>
      <c r="J51" s="6">
        <v>306.24709999999999</v>
      </c>
      <c r="K51" s="5">
        <v>4</v>
      </c>
      <c r="L51" s="6">
        <v>39156.141199999998</v>
      </c>
      <c r="M51" s="5">
        <v>2885</v>
      </c>
      <c r="N51" s="5">
        <v>549</v>
      </c>
      <c r="O51" s="5">
        <v>152</v>
      </c>
      <c r="P51" s="5">
        <v>26</v>
      </c>
      <c r="Q51" s="5">
        <v>701</v>
      </c>
      <c r="S51" s="6">
        <f>AVERAGE(G42:G51)</f>
        <v>39157.101179999998</v>
      </c>
      <c r="T51" s="6">
        <f t="shared" ref="T51:U51" si="5">AVERAGE(H42:H51)</f>
        <v>0</v>
      </c>
      <c r="U51" s="6">
        <f t="shared" si="5"/>
        <v>116.86742999999998</v>
      </c>
      <c r="V51" s="6">
        <f>AVERAGE(K42:K51)</f>
        <v>4.2</v>
      </c>
    </row>
    <row r="52" spans="1:22">
      <c r="A52">
        <f>A42+10</f>
        <v>200</v>
      </c>
      <c r="B52">
        <v>10</v>
      </c>
      <c r="C52">
        <v>10</v>
      </c>
      <c r="D52">
        <v>0</v>
      </c>
      <c r="E52" s="2">
        <v>48202.164709999997</v>
      </c>
      <c r="F52" s="2">
        <v>0</v>
      </c>
      <c r="G52" s="2">
        <v>40792.658799999997</v>
      </c>
      <c r="H52" s="2">
        <v>0</v>
      </c>
      <c r="I52" s="2">
        <v>1.4482999999999999</v>
      </c>
      <c r="J52" s="2">
        <v>1.4204000000000001</v>
      </c>
      <c r="K52">
        <v>4</v>
      </c>
      <c r="L52" s="2">
        <v>40792.658799999997</v>
      </c>
      <c r="M52">
        <v>194</v>
      </c>
      <c r="N52">
        <v>3</v>
      </c>
      <c r="O52">
        <v>2</v>
      </c>
      <c r="P52">
        <v>2</v>
      </c>
      <c r="Q52">
        <v>5</v>
      </c>
    </row>
    <row r="53" spans="1:22">
      <c r="A53">
        <f t="shared" si="3"/>
        <v>200</v>
      </c>
      <c r="B53">
        <v>10</v>
      </c>
      <c r="C53">
        <v>10</v>
      </c>
      <c r="D53">
        <v>1</v>
      </c>
      <c r="E53" s="2">
        <v>48202.164709999997</v>
      </c>
      <c r="F53" s="2">
        <v>9.9587400000000011E-4</v>
      </c>
      <c r="G53" s="2">
        <v>42296.470600000001</v>
      </c>
      <c r="H53" s="2">
        <v>0</v>
      </c>
      <c r="I53" s="2">
        <v>19.215399999999999</v>
      </c>
      <c r="J53" s="2">
        <v>18.853400000000001</v>
      </c>
      <c r="K53">
        <v>5</v>
      </c>
      <c r="L53" s="2">
        <v>42296.470600000001</v>
      </c>
      <c r="M53">
        <v>882</v>
      </c>
      <c r="N53">
        <v>41</v>
      </c>
      <c r="O53">
        <v>34</v>
      </c>
      <c r="P53">
        <v>13</v>
      </c>
      <c r="Q53">
        <v>75</v>
      </c>
    </row>
    <row r="54" spans="1:22">
      <c r="A54">
        <f t="shared" si="3"/>
        <v>200</v>
      </c>
      <c r="B54">
        <v>10</v>
      </c>
      <c r="C54">
        <v>10</v>
      </c>
      <c r="D54">
        <v>2</v>
      </c>
      <c r="E54" s="2">
        <v>48202.164709999997</v>
      </c>
      <c r="F54" s="2">
        <v>0</v>
      </c>
      <c r="G54" s="2">
        <v>42296.470600000001</v>
      </c>
      <c r="H54" s="2">
        <v>0</v>
      </c>
      <c r="I54" s="2">
        <v>10.7347</v>
      </c>
      <c r="J54" s="2">
        <v>10.507300000000001</v>
      </c>
      <c r="K54">
        <v>5</v>
      </c>
      <c r="L54" s="2">
        <v>42296.470600000001</v>
      </c>
      <c r="M54">
        <v>589</v>
      </c>
      <c r="N54">
        <v>35</v>
      </c>
      <c r="O54">
        <v>18</v>
      </c>
      <c r="P54">
        <v>8</v>
      </c>
      <c r="Q54">
        <v>53</v>
      </c>
    </row>
    <row r="55" spans="1:22">
      <c r="A55">
        <f t="shared" si="3"/>
        <v>200</v>
      </c>
      <c r="B55">
        <v>10</v>
      </c>
      <c r="C55">
        <v>10</v>
      </c>
      <c r="D55">
        <v>3</v>
      </c>
      <c r="E55" s="2">
        <v>48202.164709999997</v>
      </c>
      <c r="F55" s="2">
        <v>0</v>
      </c>
      <c r="G55" s="2">
        <v>42296.470600000001</v>
      </c>
      <c r="H55" s="2">
        <v>0</v>
      </c>
      <c r="I55" s="2">
        <v>8.1523000000000003</v>
      </c>
      <c r="J55" s="2">
        <v>7.9568000000000003</v>
      </c>
      <c r="K55">
        <v>5</v>
      </c>
      <c r="L55" s="2">
        <v>42296.470600000001</v>
      </c>
      <c r="M55">
        <v>734</v>
      </c>
      <c r="N55">
        <v>27</v>
      </c>
      <c r="O55">
        <v>14</v>
      </c>
      <c r="P55">
        <v>12</v>
      </c>
      <c r="Q55">
        <v>41</v>
      </c>
    </row>
    <row r="56" spans="1:22">
      <c r="A56">
        <f t="shared" si="3"/>
        <v>200</v>
      </c>
      <c r="B56">
        <v>10</v>
      </c>
      <c r="C56">
        <v>10</v>
      </c>
      <c r="D56">
        <v>4</v>
      </c>
      <c r="E56" s="2">
        <v>48202.164709999997</v>
      </c>
      <c r="F56" s="2">
        <v>0</v>
      </c>
      <c r="G56" s="2">
        <v>42296.470600000001</v>
      </c>
      <c r="H56" s="2">
        <v>0</v>
      </c>
      <c r="I56" s="2">
        <v>23.498100000000001</v>
      </c>
      <c r="J56" s="2">
        <v>23.092099999999999</v>
      </c>
      <c r="K56">
        <v>5</v>
      </c>
      <c r="L56" s="2">
        <v>42296.470600000001</v>
      </c>
      <c r="M56">
        <v>851</v>
      </c>
      <c r="N56">
        <v>63</v>
      </c>
      <c r="O56">
        <v>42</v>
      </c>
      <c r="P56">
        <v>11</v>
      </c>
      <c r="Q56">
        <v>105</v>
      </c>
    </row>
    <row r="57" spans="1:22">
      <c r="A57">
        <f t="shared" si="3"/>
        <v>200</v>
      </c>
      <c r="B57">
        <v>10</v>
      </c>
      <c r="C57">
        <v>10</v>
      </c>
      <c r="D57">
        <v>5</v>
      </c>
      <c r="E57" s="2">
        <v>48202.164709999997</v>
      </c>
      <c r="F57" s="2">
        <v>9.9659000000000011E-4</v>
      </c>
      <c r="G57" s="2">
        <v>39938.823499999999</v>
      </c>
      <c r="H57" s="2">
        <v>0</v>
      </c>
      <c r="I57" s="2">
        <v>195.3065</v>
      </c>
      <c r="J57" s="2">
        <v>192.84950000000001</v>
      </c>
      <c r="K57">
        <v>4</v>
      </c>
      <c r="L57" s="2">
        <v>39938.823499999999</v>
      </c>
      <c r="M57">
        <v>2152</v>
      </c>
      <c r="N57">
        <v>313</v>
      </c>
      <c r="O57">
        <v>238</v>
      </c>
      <c r="P57">
        <v>9</v>
      </c>
      <c r="Q57">
        <v>551</v>
      </c>
    </row>
    <row r="58" spans="1:22">
      <c r="A58">
        <f t="shared" si="3"/>
        <v>200</v>
      </c>
      <c r="B58">
        <v>10</v>
      </c>
      <c r="C58">
        <v>10</v>
      </c>
      <c r="D58">
        <v>6</v>
      </c>
      <c r="E58" s="2">
        <v>48202.164709999997</v>
      </c>
      <c r="F58" s="2">
        <v>1.0006430000000001E-3</v>
      </c>
      <c r="G58" s="2">
        <v>42296.470600000001</v>
      </c>
      <c r="H58" s="2">
        <v>0</v>
      </c>
      <c r="I58" s="2">
        <v>17.2319</v>
      </c>
      <c r="J58" s="2">
        <v>16.896899999999999</v>
      </c>
      <c r="K58">
        <v>5</v>
      </c>
      <c r="L58" s="2">
        <v>42296.470600000001</v>
      </c>
      <c r="M58">
        <v>603</v>
      </c>
      <c r="N58">
        <v>47</v>
      </c>
      <c r="O58">
        <v>36</v>
      </c>
      <c r="P58">
        <v>10</v>
      </c>
      <c r="Q58">
        <v>83</v>
      </c>
    </row>
    <row r="59" spans="1:22">
      <c r="A59">
        <f t="shared" si="3"/>
        <v>200</v>
      </c>
      <c r="B59">
        <v>10</v>
      </c>
      <c r="C59">
        <v>10</v>
      </c>
      <c r="D59">
        <v>7</v>
      </c>
      <c r="E59" s="2">
        <v>48202.164709999997</v>
      </c>
      <c r="F59" s="2">
        <v>0</v>
      </c>
      <c r="G59" s="2">
        <v>40792.658799999997</v>
      </c>
      <c r="H59" s="2">
        <v>0</v>
      </c>
      <c r="I59" s="2">
        <v>1.1918</v>
      </c>
      <c r="J59" s="2">
        <v>1.1638999999999999</v>
      </c>
      <c r="K59">
        <v>4</v>
      </c>
      <c r="L59" s="2">
        <v>40792.658799999997</v>
      </c>
      <c r="M59">
        <v>183</v>
      </c>
      <c r="N59">
        <v>3</v>
      </c>
      <c r="O59">
        <v>2</v>
      </c>
      <c r="P59">
        <v>2</v>
      </c>
      <c r="Q59">
        <v>5</v>
      </c>
    </row>
    <row r="60" spans="1:22">
      <c r="A60">
        <f t="shared" si="3"/>
        <v>200</v>
      </c>
      <c r="B60">
        <v>10</v>
      </c>
      <c r="C60">
        <v>10</v>
      </c>
      <c r="D60">
        <v>8</v>
      </c>
      <c r="E60" s="2">
        <v>48202.164709999997</v>
      </c>
      <c r="F60" s="2">
        <v>1.0168550000000001E-3</v>
      </c>
      <c r="G60" s="2">
        <v>41575.341200000003</v>
      </c>
      <c r="H60" s="2">
        <v>0</v>
      </c>
      <c r="I60" s="2">
        <v>1.3813</v>
      </c>
      <c r="J60" s="2">
        <v>1.3584000000000001</v>
      </c>
      <c r="K60">
        <v>4</v>
      </c>
      <c r="L60" s="2">
        <v>41575.341200000003</v>
      </c>
      <c r="M60">
        <v>146</v>
      </c>
      <c r="N60">
        <v>3</v>
      </c>
      <c r="O60">
        <v>2</v>
      </c>
      <c r="P60">
        <v>2</v>
      </c>
      <c r="Q60">
        <v>5</v>
      </c>
    </row>
    <row r="61" spans="1:22" s="5" customFormat="1">
      <c r="A61" s="5">
        <f t="shared" si="3"/>
        <v>200</v>
      </c>
      <c r="B61" s="5">
        <v>10</v>
      </c>
      <c r="C61" s="5">
        <v>10</v>
      </c>
      <c r="D61" s="5">
        <v>9</v>
      </c>
      <c r="E61" s="6">
        <v>48202.164709999997</v>
      </c>
      <c r="F61" s="6">
        <v>0</v>
      </c>
      <c r="G61" s="6">
        <v>42296.470600000001</v>
      </c>
      <c r="H61" s="6">
        <v>0</v>
      </c>
      <c r="I61" s="6">
        <v>33.016199999999998</v>
      </c>
      <c r="J61" s="6">
        <v>32.464799999999997</v>
      </c>
      <c r="K61" s="5">
        <v>5</v>
      </c>
      <c r="L61" s="6">
        <v>42296.470600000001</v>
      </c>
      <c r="M61" s="5">
        <v>1322</v>
      </c>
      <c r="N61" s="5">
        <v>71</v>
      </c>
      <c r="O61" s="5">
        <v>52</v>
      </c>
      <c r="P61" s="5">
        <v>20</v>
      </c>
      <c r="Q61" s="5">
        <v>123</v>
      </c>
      <c r="S61" s="6">
        <f>AVERAGE(G52:G61)</f>
        <v>41687.830590000005</v>
      </c>
      <c r="T61" s="6">
        <f t="shared" ref="T61:U61" si="6">AVERAGE(H52:H61)</f>
        <v>0</v>
      </c>
      <c r="U61" s="6">
        <f t="shared" si="6"/>
        <v>31.117650000000005</v>
      </c>
      <c r="V61" s="6">
        <f>AVERAGE(K52:K61)</f>
        <v>4.5999999999999996</v>
      </c>
    </row>
    <row r="62" spans="1:22">
      <c r="A62">
        <f>A52+10</f>
        <v>210</v>
      </c>
      <c r="B62">
        <v>10</v>
      </c>
      <c r="C62">
        <v>10</v>
      </c>
      <c r="D62">
        <v>0</v>
      </c>
      <c r="E62" s="2">
        <v>48202.164709999997</v>
      </c>
      <c r="F62" s="2">
        <v>0</v>
      </c>
      <c r="G62" s="2">
        <v>42296.470600000001</v>
      </c>
      <c r="H62" s="2">
        <v>0</v>
      </c>
      <c r="I62" s="2">
        <v>19.0198</v>
      </c>
      <c r="J62" s="2">
        <v>18.677700000000002</v>
      </c>
      <c r="K62">
        <v>5</v>
      </c>
      <c r="L62" s="2">
        <v>42296.470600000001</v>
      </c>
      <c r="M62">
        <v>800</v>
      </c>
      <c r="N62">
        <v>41</v>
      </c>
      <c r="O62">
        <v>28</v>
      </c>
      <c r="P62">
        <v>12</v>
      </c>
      <c r="Q62">
        <v>69</v>
      </c>
    </row>
    <row r="63" spans="1:22">
      <c r="A63">
        <f t="shared" si="3"/>
        <v>210</v>
      </c>
      <c r="B63">
        <v>10</v>
      </c>
      <c r="C63">
        <v>10</v>
      </c>
      <c r="D63">
        <v>1</v>
      </c>
      <c r="E63" s="2">
        <v>48202.164709999997</v>
      </c>
      <c r="F63" s="2">
        <v>0</v>
      </c>
      <c r="G63" s="2">
        <v>40792.658799999997</v>
      </c>
      <c r="H63" s="2">
        <v>0</v>
      </c>
      <c r="I63" s="2">
        <v>10.2691</v>
      </c>
      <c r="J63" s="2">
        <v>10.0527</v>
      </c>
      <c r="K63">
        <v>4</v>
      </c>
      <c r="L63" s="2">
        <v>40792.658799999997</v>
      </c>
      <c r="M63">
        <v>424</v>
      </c>
      <c r="N63">
        <v>31</v>
      </c>
      <c r="O63">
        <v>14</v>
      </c>
      <c r="P63">
        <v>8</v>
      </c>
      <c r="Q63">
        <v>45</v>
      </c>
    </row>
    <row r="64" spans="1:22">
      <c r="A64">
        <f t="shared" si="3"/>
        <v>210</v>
      </c>
      <c r="B64">
        <v>10</v>
      </c>
      <c r="C64">
        <v>10</v>
      </c>
      <c r="D64">
        <v>2</v>
      </c>
      <c r="E64" s="2">
        <v>48202.164709999997</v>
      </c>
      <c r="F64" s="2">
        <v>0</v>
      </c>
      <c r="G64" s="2">
        <v>42296.470600000001</v>
      </c>
      <c r="H64" s="2">
        <v>0</v>
      </c>
      <c r="I64" s="2">
        <v>10.9072</v>
      </c>
      <c r="J64" s="2">
        <v>10.6638</v>
      </c>
      <c r="K64">
        <v>5</v>
      </c>
      <c r="L64" s="2">
        <v>42296.470600000001</v>
      </c>
      <c r="M64">
        <v>616</v>
      </c>
      <c r="N64">
        <v>35</v>
      </c>
      <c r="O64">
        <v>20</v>
      </c>
      <c r="P64">
        <v>8</v>
      </c>
      <c r="Q64">
        <v>55</v>
      </c>
    </row>
    <row r="65" spans="1:22">
      <c r="A65">
        <f t="shared" si="3"/>
        <v>210</v>
      </c>
      <c r="B65">
        <v>10</v>
      </c>
      <c r="C65">
        <v>10</v>
      </c>
      <c r="D65">
        <v>3</v>
      </c>
      <c r="E65" s="2">
        <v>48202.164709999997</v>
      </c>
      <c r="F65" s="2">
        <v>0</v>
      </c>
      <c r="G65" s="2">
        <v>42296.470600000001</v>
      </c>
      <c r="H65" s="2">
        <v>0</v>
      </c>
      <c r="I65" s="2">
        <v>16.4788</v>
      </c>
      <c r="J65" s="2">
        <v>16.190899999999999</v>
      </c>
      <c r="K65">
        <v>5</v>
      </c>
      <c r="L65" s="2">
        <v>42296.470600000001</v>
      </c>
      <c r="M65">
        <v>963</v>
      </c>
      <c r="N65">
        <v>41</v>
      </c>
      <c r="O65">
        <v>24</v>
      </c>
      <c r="P65">
        <v>13</v>
      </c>
      <c r="Q65">
        <v>65</v>
      </c>
    </row>
    <row r="66" spans="1:22">
      <c r="A66">
        <f t="shared" si="3"/>
        <v>210</v>
      </c>
      <c r="B66">
        <v>10</v>
      </c>
      <c r="C66">
        <v>10</v>
      </c>
      <c r="D66">
        <v>4</v>
      </c>
      <c r="E66" s="2">
        <v>48202.164709999997</v>
      </c>
      <c r="F66" s="2">
        <v>0</v>
      </c>
      <c r="G66" s="2">
        <v>42296.470600000001</v>
      </c>
      <c r="H66" s="2">
        <v>0</v>
      </c>
      <c r="I66" s="2">
        <v>14.411300000000001</v>
      </c>
      <c r="J66" s="2">
        <v>14.123100000000001</v>
      </c>
      <c r="K66">
        <v>5</v>
      </c>
      <c r="L66" s="2">
        <v>42296.470600000001</v>
      </c>
      <c r="M66">
        <v>730</v>
      </c>
      <c r="N66">
        <v>41</v>
      </c>
      <c r="O66">
        <v>24</v>
      </c>
      <c r="P66">
        <v>9</v>
      </c>
      <c r="Q66">
        <v>65</v>
      </c>
    </row>
    <row r="67" spans="1:22">
      <c r="A67">
        <f t="shared" si="3"/>
        <v>210</v>
      </c>
      <c r="B67">
        <v>10</v>
      </c>
      <c r="C67">
        <v>10</v>
      </c>
      <c r="D67">
        <v>5</v>
      </c>
      <c r="E67" s="2">
        <v>48202.164709999997</v>
      </c>
      <c r="F67" s="2">
        <v>0</v>
      </c>
      <c r="G67" s="2">
        <v>41112.847099999999</v>
      </c>
      <c r="H67" s="2">
        <v>0</v>
      </c>
      <c r="I67" s="2">
        <v>1.2088000000000001</v>
      </c>
      <c r="J67" s="2">
        <v>1.1908000000000001</v>
      </c>
      <c r="K67">
        <v>4</v>
      </c>
      <c r="L67" s="2">
        <v>41112.847099999999</v>
      </c>
      <c r="M67">
        <v>175</v>
      </c>
      <c r="N67">
        <v>3</v>
      </c>
      <c r="O67">
        <v>2</v>
      </c>
      <c r="P67">
        <v>2</v>
      </c>
      <c r="Q67">
        <v>5</v>
      </c>
    </row>
    <row r="68" spans="1:22">
      <c r="A68">
        <f t="shared" si="3"/>
        <v>210</v>
      </c>
      <c r="B68">
        <v>10</v>
      </c>
      <c r="C68">
        <v>10</v>
      </c>
      <c r="D68">
        <v>6</v>
      </c>
      <c r="E68" s="2">
        <v>48202.164709999997</v>
      </c>
      <c r="F68" s="2">
        <v>0</v>
      </c>
      <c r="G68" s="2">
        <v>42296.470600000001</v>
      </c>
      <c r="H68" s="2">
        <v>0</v>
      </c>
      <c r="I68" s="2">
        <v>13.700200000000001</v>
      </c>
      <c r="J68" s="2">
        <v>13.427899999999999</v>
      </c>
      <c r="K68">
        <v>5</v>
      </c>
      <c r="L68" s="2">
        <v>42296.470600000001</v>
      </c>
      <c r="M68">
        <v>662</v>
      </c>
      <c r="N68">
        <v>41</v>
      </c>
      <c r="O68">
        <v>26</v>
      </c>
      <c r="P68">
        <v>13</v>
      </c>
      <c r="Q68">
        <v>67</v>
      </c>
    </row>
    <row r="69" spans="1:22">
      <c r="A69">
        <f t="shared" si="3"/>
        <v>210</v>
      </c>
      <c r="B69">
        <v>10</v>
      </c>
      <c r="C69">
        <v>10</v>
      </c>
      <c r="D69">
        <v>7</v>
      </c>
      <c r="E69" s="2">
        <v>48202.164709999997</v>
      </c>
      <c r="F69" s="2">
        <v>9.9921199999999997E-4</v>
      </c>
      <c r="G69" s="2">
        <v>42296.470600000001</v>
      </c>
      <c r="H69" s="2">
        <v>0</v>
      </c>
      <c r="I69" s="2">
        <v>13.6549</v>
      </c>
      <c r="J69" s="2">
        <v>13.3218</v>
      </c>
      <c r="K69">
        <v>5</v>
      </c>
      <c r="L69" s="2">
        <v>42296.470600000001</v>
      </c>
      <c r="M69">
        <v>765</v>
      </c>
      <c r="N69">
        <v>45</v>
      </c>
      <c r="O69">
        <v>32</v>
      </c>
      <c r="P69">
        <v>8</v>
      </c>
      <c r="Q69">
        <v>77</v>
      </c>
    </row>
    <row r="70" spans="1:22">
      <c r="A70">
        <f t="shared" si="3"/>
        <v>210</v>
      </c>
      <c r="B70">
        <v>10</v>
      </c>
      <c r="C70">
        <v>10</v>
      </c>
      <c r="D70">
        <v>8</v>
      </c>
      <c r="E70" s="2">
        <v>48202.164709999997</v>
      </c>
      <c r="F70" s="2">
        <v>0</v>
      </c>
      <c r="G70" s="2">
        <v>42296.470600000001</v>
      </c>
      <c r="H70" s="2">
        <v>0</v>
      </c>
      <c r="I70" s="2">
        <v>14.239599999999999</v>
      </c>
      <c r="J70" s="2">
        <v>13.942399999999999</v>
      </c>
      <c r="K70">
        <v>5</v>
      </c>
      <c r="L70" s="2">
        <v>42296.470600000001</v>
      </c>
      <c r="M70">
        <v>874</v>
      </c>
      <c r="N70">
        <v>37</v>
      </c>
      <c r="O70">
        <v>24</v>
      </c>
      <c r="P70">
        <v>13</v>
      </c>
      <c r="Q70">
        <v>61</v>
      </c>
    </row>
    <row r="71" spans="1:22">
      <c r="A71">
        <f t="shared" si="3"/>
        <v>210</v>
      </c>
      <c r="B71" s="5">
        <v>10</v>
      </c>
      <c r="C71" s="5">
        <v>10</v>
      </c>
      <c r="D71" s="5">
        <v>9</v>
      </c>
      <c r="E71" s="6">
        <v>48202.164709999997</v>
      </c>
      <c r="F71" s="6">
        <v>0</v>
      </c>
      <c r="G71" s="6">
        <v>42296.470600000001</v>
      </c>
      <c r="H71" s="6">
        <v>0</v>
      </c>
      <c r="I71" s="6">
        <v>14.863200000000001</v>
      </c>
      <c r="J71" s="6">
        <v>14.601000000000001</v>
      </c>
      <c r="K71" s="5">
        <v>5</v>
      </c>
      <c r="L71" s="6">
        <v>42296.470600000001</v>
      </c>
      <c r="M71" s="5">
        <v>513</v>
      </c>
      <c r="N71" s="5">
        <v>35</v>
      </c>
      <c r="O71" s="5">
        <v>22</v>
      </c>
      <c r="P71" s="5">
        <v>11</v>
      </c>
      <c r="Q71" s="5">
        <v>57</v>
      </c>
      <c r="S71" s="2">
        <f>AVERAGE(G62:G71)</f>
        <v>42027.727070000001</v>
      </c>
      <c r="T71" s="2">
        <f t="shared" ref="T71:U71" si="7">AVERAGE(H62:H71)</f>
        <v>0</v>
      </c>
      <c r="U71" s="2">
        <f t="shared" si="7"/>
        <v>12.875289999999998</v>
      </c>
      <c r="V71" s="2">
        <f>AVERAGE(K62:K71)</f>
        <v>4.8</v>
      </c>
    </row>
    <row r="72" spans="1:22">
      <c r="A72">
        <f>A62+10</f>
        <v>220</v>
      </c>
      <c r="B72">
        <v>10</v>
      </c>
      <c r="C72">
        <v>10</v>
      </c>
      <c r="D72">
        <v>0</v>
      </c>
      <c r="E72" s="2">
        <v>48202.164709999997</v>
      </c>
      <c r="F72" s="2">
        <v>0</v>
      </c>
      <c r="G72" s="2">
        <v>42296.470600000001</v>
      </c>
      <c r="H72" s="2">
        <v>0</v>
      </c>
      <c r="I72" s="2">
        <v>15.164199999999999</v>
      </c>
      <c r="J72" s="2">
        <v>14.8261</v>
      </c>
      <c r="K72">
        <v>5</v>
      </c>
      <c r="L72" s="2">
        <v>42296.470600000001</v>
      </c>
      <c r="M72">
        <v>642</v>
      </c>
      <c r="N72">
        <v>41</v>
      </c>
      <c r="O72">
        <v>28</v>
      </c>
      <c r="P72">
        <v>11</v>
      </c>
      <c r="Q72">
        <v>69</v>
      </c>
    </row>
    <row r="73" spans="1:22">
      <c r="A73">
        <f t="shared" si="3"/>
        <v>220</v>
      </c>
      <c r="B73">
        <v>10</v>
      </c>
      <c r="C73">
        <v>10</v>
      </c>
      <c r="D73">
        <v>1</v>
      </c>
      <c r="E73" s="2">
        <v>48202.164709999997</v>
      </c>
      <c r="F73" s="2">
        <v>0</v>
      </c>
      <c r="G73" s="2">
        <v>42296.470600000001</v>
      </c>
      <c r="H73" s="2">
        <v>0</v>
      </c>
      <c r="I73" s="2">
        <v>10.691700000000001</v>
      </c>
      <c r="J73" s="2">
        <v>10.481299999999999</v>
      </c>
      <c r="K73">
        <v>5</v>
      </c>
      <c r="L73" s="2">
        <v>42296.470600000001</v>
      </c>
      <c r="M73">
        <v>734</v>
      </c>
      <c r="N73">
        <v>33</v>
      </c>
      <c r="O73">
        <v>18</v>
      </c>
      <c r="P73">
        <v>11</v>
      </c>
      <c r="Q73">
        <v>51</v>
      </c>
    </row>
    <row r="74" spans="1:22">
      <c r="A74">
        <f t="shared" si="3"/>
        <v>220</v>
      </c>
      <c r="B74">
        <v>10</v>
      </c>
      <c r="C74">
        <v>10</v>
      </c>
      <c r="D74">
        <v>2</v>
      </c>
      <c r="E74" s="2">
        <v>48202.164709999997</v>
      </c>
      <c r="F74" s="2">
        <v>0</v>
      </c>
      <c r="G74" s="2">
        <v>42296.470600000001</v>
      </c>
      <c r="H74" s="2">
        <v>0</v>
      </c>
      <c r="I74" s="2">
        <v>8.5177999999999994</v>
      </c>
      <c r="J74" s="2">
        <v>8.3223000000000003</v>
      </c>
      <c r="K74">
        <v>5</v>
      </c>
      <c r="L74" s="2">
        <v>42296.470600000001</v>
      </c>
      <c r="M74">
        <v>644</v>
      </c>
      <c r="N74">
        <v>25</v>
      </c>
      <c r="O74">
        <v>16</v>
      </c>
      <c r="P74">
        <v>11</v>
      </c>
      <c r="Q74">
        <v>41</v>
      </c>
    </row>
    <row r="75" spans="1:22">
      <c r="A75">
        <f t="shared" si="3"/>
        <v>220</v>
      </c>
      <c r="B75">
        <v>10</v>
      </c>
      <c r="C75">
        <v>10</v>
      </c>
      <c r="D75">
        <v>3</v>
      </c>
      <c r="E75" s="2">
        <v>48202.164709999997</v>
      </c>
      <c r="F75" s="2">
        <v>0</v>
      </c>
      <c r="G75" s="2">
        <v>42296.470600000001</v>
      </c>
      <c r="H75" s="2">
        <v>0</v>
      </c>
      <c r="I75" s="2">
        <v>17.506699999999999</v>
      </c>
      <c r="J75" s="2">
        <v>17.146599999999999</v>
      </c>
      <c r="K75">
        <v>5</v>
      </c>
      <c r="L75" s="2">
        <v>42296.470600000001</v>
      </c>
      <c r="M75">
        <v>858</v>
      </c>
      <c r="N75">
        <v>55</v>
      </c>
      <c r="O75">
        <v>34</v>
      </c>
      <c r="P75">
        <v>11</v>
      </c>
      <c r="Q75">
        <v>89</v>
      </c>
    </row>
    <row r="76" spans="1:22">
      <c r="A76">
        <f t="shared" si="3"/>
        <v>220</v>
      </c>
      <c r="B76">
        <v>10</v>
      </c>
      <c r="C76">
        <v>10</v>
      </c>
      <c r="D76">
        <v>4</v>
      </c>
      <c r="E76" s="2">
        <v>48202.164709999997</v>
      </c>
      <c r="F76" s="2">
        <v>1.002312E-3</v>
      </c>
      <c r="G76" s="2">
        <v>42296.470600000001</v>
      </c>
      <c r="H76" s="2">
        <v>0</v>
      </c>
      <c r="I76" s="2">
        <v>15.476800000000001</v>
      </c>
      <c r="J76" s="2">
        <v>15.1982</v>
      </c>
      <c r="K76">
        <v>5</v>
      </c>
      <c r="L76" s="2">
        <v>42296.470600000001</v>
      </c>
      <c r="M76">
        <v>727</v>
      </c>
      <c r="N76">
        <v>43</v>
      </c>
      <c r="O76">
        <v>26</v>
      </c>
      <c r="P76">
        <v>13</v>
      </c>
      <c r="Q76">
        <v>69</v>
      </c>
    </row>
    <row r="77" spans="1:22">
      <c r="A77">
        <f t="shared" si="3"/>
        <v>220</v>
      </c>
      <c r="B77">
        <v>10</v>
      </c>
      <c r="C77">
        <v>10</v>
      </c>
      <c r="D77">
        <v>5</v>
      </c>
      <c r="E77" s="2">
        <v>48202.164709999997</v>
      </c>
      <c r="F77" s="2">
        <v>0</v>
      </c>
      <c r="G77" s="2">
        <v>42296.470600000001</v>
      </c>
      <c r="H77" s="2">
        <v>0</v>
      </c>
      <c r="I77" s="2">
        <v>20.7593</v>
      </c>
      <c r="J77" s="2">
        <v>20.343299999999999</v>
      </c>
      <c r="K77">
        <v>5</v>
      </c>
      <c r="L77" s="2">
        <v>42296.470600000001</v>
      </c>
      <c r="M77">
        <v>923</v>
      </c>
      <c r="N77">
        <v>51</v>
      </c>
      <c r="O77">
        <v>32</v>
      </c>
      <c r="P77">
        <v>14</v>
      </c>
      <c r="Q77">
        <v>83</v>
      </c>
    </row>
    <row r="78" spans="1:22">
      <c r="A78">
        <f t="shared" si="3"/>
        <v>220</v>
      </c>
      <c r="B78">
        <v>10</v>
      </c>
      <c r="C78">
        <v>10</v>
      </c>
      <c r="D78">
        <v>6</v>
      </c>
      <c r="E78" s="2">
        <v>48202.164709999997</v>
      </c>
      <c r="F78" s="2">
        <v>0</v>
      </c>
      <c r="G78" s="2">
        <v>42296.470600000001</v>
      </c>
      <c r="H78" s="2">
        <v>0</v>
      </c>
      <c r="I78" s="2">
        <v>29.633700000000001</v>
      </c>
      <c r="J78" s="2">
        <v>29.148800000000001</v>
      </c>
      <c r="K78">
        <v>5</v>
      </c>
      <c r="L78" s="2">
        <v>42296.470600000001</v>
      </c>
      <c r="M78">
        <v>1220</v>
      </c>
      <c r="N78">
        <v>69</v>
      </c>
      <c r="O78">
        <v>50</v>
      </c>
      <c r="P78">
        <v>13</v>
      </c>
      <c r="Q78">
        <v>119</v>
      </c>
    </row>
    <row r="79" spans="1:22">
      <c r="A79">
        <f t="shared" si="3"/>
        <v>220</v>
      </c>
      <c r="B79">
        <v>10</v>
      </c>
      <c r="C79">
        <v>10</v>
      </c>
      <c r="D79">
        <v>7</v>
      </c>
      <c r="E79" s="2">
        <v>48202.164709999997</v>
      </c>
      <c r="F79" s="2">
        <v>0</v>
      </c>
      <c r="G79" s="2">
        <v>42296.470600000001</v>
      </c>
      <c r="H79" s="2">
        <v>0</v>
      </c>
      <c r="I79" s="2">
        <v>13.053599999999999</v>
      </c>
      <c r="J79" s="2">
        <v>12.7745</v>
      </c>
      <c r="K79">
        <v>5</v>
      </c>
      <c r="L79" s="2">
        <v>42296.470600000001</v>
      </c>
      <c r="M79">
        <v>1007</v>
      </c>
      <c r="N79">
        <v>33</v>
      </c>
      <c r="O79">
        <v>22</v>
      </c>
      <c r="P79">
        <v>10</v>
      </c>
      <c r="Q79">
        <v>55</v>
      </c>
    </row>
    <row r="80" spans="1:22">
      <c r="A80">
        <f t="shared" si="3"/>
        <v>220</v>
      </c>
      <c r="B80">
        <v>10</v>
      </c>
      <c r="C80">
        <v>10</v>
      </c>
      <c r="D80">
        <v>8</v>
      </c>
      <c r="E80" s="2">
        <v>48202.164709999997</v>
      </c>
      <c r="F80" s="2">
        <v>0</v>
      </c>
      <c r="G80" s="2">
        <v>42296.470600000001</v>
      </c>
      <c r="H80" s="2">
        <v>0</v>
      </c>
      <c r="I80" s="2">
        <v>12.838200000000001</v>
      </c>
      <c r="J80" s="2">
        <v>12.5749</v>
      </c>
      <c r="K80">
        <v>5</v>
      </c>
      <c r="L80" s="2">
        <v>42296.470600000001</v>
      </c>
      <c r="M80">
        <v>603</v>
      </c>
      <c r="N80">
        <v>37</v>
      </c>
      <c r="O80">
        <v>20</v>
      </c>
      <c r="P80">
        <v>8</v>
      </c>
      <c r="Q80">
        <v>57</v>
      </c>
    </row>
    <row r="81" spans="1:22" s="5" customFormat="1">
      <c r="A81" s="5">
        <f t="shared" si="3"/>
        <v>220</v>
      </c>
      <c r="B81" s="5">
        <v>10</v>
      </c>
      <c r="C81" s="5">
        <v>10</v>
      </c>
      <c r="D81" s="5">
        <v>9</v>
      </c>
      <c r="E81" s="6">
        <v>48202.164709999997</v>
      </c>
      <c r="F81" s="6">
        <v>9.9444399999999993E-4</v>
      </c>
      <c r="G81" s="6">
        <v>42296.470600000001</v>
      </c>
      <c r="H81" s="6">
        <v>0</v>
      </c>
      <c r="I81" s="6">
        <v>22.208400000000001</v>
      </c>
      <c r="J81" s="6">
        <v>21.8096</v>
      </c>
      <c r="K81" s="5">
        <v>5</v>
      </c>
      <c r="L81" s="6">
        <v>42296.470600000001</v>
      </c>
      <c r="M81" s="5">
        <v>881</v>
      </c>
      <c r="N81" s="5">
        <v>61</v>
      </c>
      <c r="O81" s="5">
        <v>42</v>
      </c>
      <c r="P81" s="5">
        <v>13</v>
      </c>
      <c r="Q81" s="5">
        <v>103</v>
      </c>
      <c r="S81" s="6">
        <f>AVERAGE(G72:G81)</f>
        <v>42296.470600000001</v>
      </c>
      <c r="T81" s="6">
        <f t="shared" ref="T81:U81" si="8">AVERAGE(H72:H81)</f>
        <v>0</v>
      </c>
      <c r="U81" s="6">
        <f t="shared" si="8"/>
        <v>16.585039999999999</v>
      </c>
      <c r="V81" s="6">
        <f>AVERAGE(K72:K81)</f>
        <v>5</v>
      </c>
    </row>
    <row r="82" spans="1:22">
      <c r="A82">
        <f>A72+10</f>
        <v>230</v>
      </c>
      <c r="B82">
        <v>10</v>
      </c>
      <c r="C82">
        <v>10</v>
      </c>
      <c r="D82">
        <v>0</v>
      </c>
      <c r="E82" s="2">
        <v>48202.164709999997</v>
      </c>
      <c r="F82" s="2">
        <v>0</v>
      </c>
      <c r="G82" s="2">
        <v>42296.470600000001</v>
      </c>
      <c r="H82" s="2">
        <v>0</v>
      </c>
      <c r="I82" s="2">
        <v>8.2360000000000007</v>
      </c>
      <c r="J82" s="2">
        <v>8.0395000000000003</v>
      </c>
      <c r="K82">
        <v>5</v>
      </c>
      <c r="L82" s="2">
        <v>42296.470600000001</v>
      </c>
      <c r="M82">
        <v>329</v>
      </c>
      <c r="N82">
        <v>25</v>
      </c>
      <c r="O82">
        <v>20</v>
      </c>
      <c r="P82">
        <v>11</v>
      </c>
      <c r="Q82">
        <v>45</v>
      </c>
    </row>
    <row r="83" spans="1:22">
      <c r="A83">
        <f t="shared" si="3"/>
        <v>230</v>
      </c>
      <c r="B83">
        <v>10</v>
      </c>
      <c r="C83">
        <v>10</v>
      </c>
      <c r="D83">
        <v>1</v>
      </c>
      <c r="E83" s="2">
        <v>48202.164709999997</v>
      </c>
      <c r="F83" s="2">
        <v>9.9825900000000004E-4</v>
      </c>
      <c r="G83" s="2">
        <v>42296.470600000001</v>
      </c>
      <c r="H83" s="2">
        <v>0</v>
      </c>
      <c r="I83" s="2">
        <v>17.049399999999999</v>
      </c>
      <c r="J83" s="2">
        <v>16.697399999999998</v>
      </c>
      <c r="K83">
        <v>5</v>
      </c>
      <c r="L83" s="2">
        <v>42296.470600000001</v>
      </c>
      <c r="M83">
        <v>916</v>
      </c>
      <c r="N83">
        <v>45</v>
      </c>
      <c r="O83">
        <v>30</v>
      </c>
      <c r="P83">
        <v>13</v>
      </c>
      <c r="Q83">
        <v>75</v>
      </c>
    </row>
    <row r="84" spans="1:22">
      <c r="A84">
        <f t="shared" si="3"/>
        <v>230</v>
      </c>
      <c r="B84">
        <v>10</v>
      </c>
      <c r="C84">
        <v>10</v>
      </c>
      <c r="D84">
        <v>2</v>
      </c>
      <c r="E84" s="2">
        <v>48202.164709999997</v>
      </c>
      <c r="F84" s="2">
        <v>9.9611300000000008E-4</v>
      </c>
      <c r="G84" s="2">
        <v>42296.470600000001</v>
      </c>
      <c r="H84" s="2">
        <v>0</v>
      </c>
      <c r="I84" s="2">
        <v>25.636500000000002</v>
      </c>
      <c r="J84" s="2">
        <v>25.095099999999999</v>
      </c>
      <c r="K84">
        <v>5</v>
      </c>
      <c r="L84" s="2">
        <v>42296.470600000001</v>
      </c>
      <c r="M84">
        <v>1093</v>
      </c>
      <c r="N84">
        <v>67</v>
      </c>
      <c r="O84">
        <v>44</v>
      </c>
      <c r="P84">
        <v>19</v>
      </c>
      <c r="Q84">
        <v>111</v>
      </c>
    </row>
    <row r="85" spans="1:22">
      <c r="A85">
        <f t="shared" si="3"/>
        <v>230</v>
      </c>
      <c r="B85">
        <v>10</v>
      </c>
      <c r="C85">
        <v>10</v>
      </c>
      <c r="D85">
        <v>3</v>
      </c>
      <c r="E85" s="2">
        <v>48202.164709999997</v>
      </c>
      <c r="F85" s="2">
        <v>0</v>
      </c>
      <c r="G85" s="2">
        <v>42296.470600000001</v>
      </c>
      <c r="H85" s="2">
        <v>0</v>
      </c>
      <c r="I85" s="2">
        <v>15.198399999999999</v>
      </c>
      <c r="J85" s="2">
        <v>14.920199999999999</v>
      </c>
      <c r="K85">
        <v>5</v>
      </c>
      <c r="L85" s="2">
        <v>42296.470600000001</v>
      </c>
      <c r="M85">
        <v>687</v>
      </c>
      <c r="N85">
        <v>41</v>
      </c>
      <c r="O85">
        <v>24</v>
      </c>
      <c r="P85">
        <v>11</v>
      </c>
      <c r="Q85">
        <v>65</v>
      </c>
    </row>
    <row r="86" spans="1:22">
      <c r="A86">
        <f t="shared" si="3"/>
        <v>230</v>
      </c>
      <c r="B86">
        <v>10</v>
      </c>
      <c r="C86">
        <v>10</v>
      </c>
      <c r="D86">
        <v>4</v>
      </c>
      <c r="E86" s="2">
        <v>48202.164709999997</v>
      </c>
      <c r="F86" s="2">
        <v>0</v>
      </c>
      <c r="G86" s="2">
        <v>42296.470600000001</v>
      </c>
      <c r="H86" s="2">
        <v>0</v>
      </c>
      <c r="I86" s="2">
        <v>10.7463</v>
      </c>
      <c r="J86" s="2">
        <v>10.5428</v>
      </c>
      <c r="K86">
        <v>5</v>
      </c>
      <c r="L86" s="2">
        <v>42296.470600000001</v>
      </c>
      <c r="M86">
        <v>819</v>
      </c>
      <c r="N86">
        <v>31</v>
      </c>
      <c r="O86">
        <v>20</v>
      </c>
      <c r="P86">
        <v>6</v>
      </c>
      <c r="Q86">
        <v>51</v>
      </c>
    </row>
    <row r="87" spans="1:22">
      <c r="A87">
        <f t="shared" si="3"/>
        <v>230</v>
      </c>
      <c r="B87">
        <v>10</v>
      </c>
      <c r="C87">
        <v>10</v>
      </c>
      <c r="D87">
        <v>5</v>
      </c>
      <c r="E87" s="2">
        <v>48202.164709999997</v>
      </c>
      <c r="F87" s="2">
        <v>0</v>
      </c>
      <c r="G87" s="2">
        <v>42296.470600000001</v>
      </c>
      <c r="H87" s="2">
        <v>0</v>
      </c>
      <c r="I87" s="2">
        <v>13.1418</v>
      </c>
      <c r="J87" s="2">
        <v>12.855600000000001</v>
      </c>
      <c r="K87">
        <v>5</v>
      </c>
      <c r="L87" s="2">
        <v>42296.470600000001</v>
      </c>
      <c r="M87">
        <v>652</v>
      </c>
      <c r="N87">
        <v>37</v>
      </c>
      <c r="O87">
        <v>22</v>
      </c>
      <c r="P87">
        <v>10</v>
      </c>
      <c r="Q87">
        <v>59</v>
      </c>
    </row>
    <row r="88" spans="1:22">
      <c r="A88">
        <f t="shared" si="3"/>
        <v>230</v>
      </c>
      <c r="B88">
        <v>10</v>
      </c>
      <c r="C88">
        <v>10</v>
      </c>
      <c r="D88">
        <v>6</v>
      </c>
      <c r="E88" s="2">
        <v>48202.164709999997</v>
      </c>
      <c r="F88" s="2">
        <v>0</v>
      </c>
      <c r="G88" s="2">
        <v>42296.470600000001</v>
      </c>
      <c r="H88" s="2">
        <v>0</v>
      </c>
      <c r="I88" s="2">
        <v>24.923400000000001</v>
      </c>
      <c r="J88" s="2">
        <v>24.458600000000001</v>
      </c>
      <c r="K88">
        <v>5</v>
      </c>
      <c r="L88" s="2">
        <v>42296.470600000001</v>
      </c>
      <c r="M88">
        <v>1189</v>
      </c>
      <c r="N88">
        <v>69</v>
      </c>
      <c r="O88">
        <v>44</v>
      </c>
      <c r="P88">
        <v>13</v>
      </c>
      <c r="Q88">
        <v>113</v>
      </c>
    </row>
    <row r="89" spans="1:22">
      <c r="A89">
        <f t="shared" si="3"/>
        <v>230</v>
      </c>
      <c r="B89">
        <v>10</v>
      </c>
      <c r="C89">
        <v>10</v>
      </c>
      <c r="D89">
        <v>7</v>
      </c>
      <c r="E89" s="2">
        <v>48202.164709999997</v>
      </c>
      <c r="F89" s="2">
        <v>0</v>
      </c>
      <c r="G89" s="2">
        <v>42296.470600000001</v>
      </c>
      <c r="H89" s="2">
        <v>0</v>
      </c>
      <c r="I89" s="2">
        <v>10.834</v>
      </c>
      <c r="J89" s="2">
        <v>10.5677</v>
      </c>
      <c r="K89">
        <v>5</v>
      </c>
      <c r="L89" s="2">
        <v>42296.470600000001</v>
      </c>
      <c r="M89">
        <v>778</v>
      </c>
      <c r="N89">
        <v>33</v>
      </c>
      <c r="O89">
        <v>22</v>
      </c>
      <c r="P89">
        <v>10</v>
      </c>
      <c r="Q89">
        <v>55</v>
      </c>
    </row>
    <row r="90" spans="1:22">
      <c r="A90">
        <f t="shared" si="3"/>
        <v>230</v>
      </c>
      <c r="B90">
        <v>10</v>
      </c>
      <c r="C90">
        <v>10</v>
      </c>
      <c r="D90">
        <v>8</v>
      </c>
      <c r="E90" s="2">
        <v>48202.164709999997</v>
      </c>
      <c r="F90" s="2">
        <v>0</v>
      </c>
      <c r="G90" s="2">
        <v>42296.470600000001</v>
      </c>
      <c r="H90" s="2">
        <v>0</v>
      </c>
      <c r="I90" s="2">
        <v>11.0017</v>
      </c>
      <c r="J90" s="2">
        <v>10.8049</v>
      </c>
      <c r="K90">
        <v>5</v>
      </c>
      <c r="L90" s="2">
        <v>42296.470600000001</v>
      </c>
      <c r="M90">
        <v>824</v>
      </c>
      <c r="N90">
        <v>27</v>
      </c>
      <c r="O90">
        <v>14</v>
      </c>
      <c r="P90">
        <v>12</v>
      </c>
      <c r="Q90">
        <v>41</v>
      </c>
    </row>
    <row r="91" spans="1:22" s="5" customFormat="1">
      <c r="A91" s="5">
        <f t="shared" si="3"/>
        <v>230</v>
      </c>
      <c r="B91" s="5">
        <v>10</v>
      </c>
      <c r="C91" s="5">
        <v>10</v>
      </c>
      <c r="D91" s="5">
        <v>9</v>
      </c>
      <c r="E91" s="6">
        <v>48202.164709999997</v>
      </c>
      <c r="F91" s="6">
        <v>0</v>
      </c>
      <c r="G91" s="6">
        <v>42296.470600000001</v>
      </c>
      <c r="H91" s="6">
        <v>0</v>
      </c>
      <c r="I91" s="6">
        <v>11.271100000000001</v>
      </c>
      <c r="J91" s="6">
        <v>11.024699999999999</v>
      </c>
      <c r="K91" s="5">
        <v>5</v>
      </c>
      <c r="L91" s="6">
        <v>42296.470600000001</v>
      </c>
      <c r="M91" s="5">
        <v>753</v>
      </c>
      <c r="N91" s="5">
        <v>37</v>
      </c>
      <c r="O91" s="5">
        <v>18</v>
      </c>
      <c r="P91" s="5">
        <v>11</v>
      </c>
      <c r="Q91" s="5">
        <v>55</v>
      </c>
      <c r="S91" s="6">
        <f>AVERAGE(G82:G91)</f>
        <v>42296.470600000001</v>
      </c>
      <c r="T91" s="6">
        <f t="shared" ref="T91:U91" si="9">AVERAGE(H82:H91)</f>
        <v>0</v>
      </c>
      <c r="U91" s="6">
        <f t="shared" si="9"/>
        <v>14.80386</v>
      </c>
      <c r="V91" s="6">
        <f>AVERAGE(K82:K91)</f>
        <v>5</v>
      </c>
    </row>
    <row r="92" spans="1:22">
      <c r="A92">
        <f>A82+10</f>
        <v>240</v>
      </c>
      <c r="B92">
        <v>10</v>
      </c>
      <c r="C92">
        <v>10</v>
      </c>
      <c r="D92">
        <v>0</v>
      </c>
      <c r="E92" s="2">
        <v>48202.164709999997</v>
      </c>
      <c r="F92" s="2">
        <v>0</v>
      </c>
      <c r="G92" s="2">
        <v>42296.470600000001</v>
      </c>
      <c r="H92" s="2">
        <v>0</v>
      </c>
      <c r="I92" s="2">
        <v>16.164100000000001</v>
      </c>
      <c r="J92" s="2">
        <v>15.8719</v>
      </c>
      <c r="K92">
        <v>5</v>
      </c>
      <c r="L92" s="2">
        <v>42296.470600000001</v>
      </c>
      <c r="M92">
        <v>816</v>
      </c>
      <c r="N92">
        <v>37</v>
      </c>
      <c r="O92">
        <v>26</v>
      </c>
      <c r="P92">
        <v>12</v>
      </c>
      <c r="Q92">
        <v>63</v>
      </c>
    </row>
    <row r="93" spans="1:22">
      <c r="A93">
        <f t="shared" si="3"/>
        <v>240</v>
      </c>
      <c r="B93">
        <v>10</v>
      </c>
      <c r="C93">
        <v>10</v>
      </c>
      <c r="D93">
        <v>1</v>
      </c>
      <c r="E93" s="2">
        <v>48202.164709999997</v>
      </c>
      <c r="F93" s="2">
        <v>1.0213850000000001E-3</v>
      </c>
      <c r="G93" s="2">
        <v>42296.470600000001</v>
      </c>
      <c r="H93" s="2">
        <v>0</v>
      </c>
      <c r="I93" s="2">
        <v>12.988899999999999</v>
      </c>
      <c r="J93" s="2">
        <v>12.6729</v>
      </c>
      <c r="K93">
        <v>5</v>
      </c>
      <c r="L93" s="2">
        <v>42296.470600000001</v>
      </c>
      <c r="M93">
        <v>645</v>
      </c>
      <c r="N93">
        <v>43</v>
      </c>
      <c r="O93">
        <v>26</v>
      </c>
      <c r="P93">
        <v>11</v>
      </c>
      <c r="Q93">
        <v>69</v>
      </c>
    </row>
    <row r="94" spans="1:22">
      <c r="A94">
        <f t="shared" si="3"/>
        <v>240</v>
      </c>
      <c r="B94">
        <v>10</v>
      </c>
      <c r="C94">
        <v>10</v>
      </c>
      <c r="D94">
        <v>2</v>
      </c>
      <c r="E94" s="2">
        <v>48202.164709999997</v>
      </c>
      <c r="F94" s="2">
        <v>0</v>
      </c>
      <c r="G94" s="2">
        <v>42296.470600000001</v>
      </c>
      <c r="H94" s="2">
        <v>0</v>
      </c>
      <c r="I94" s="2">
        <v>11.370699999999999</v>
      </c>
      <c r="J94" s="2">
        <v>11.1074</v>
      </c>
      <c r="K94">
        <v>5</v>
      </c>
      <c r="L94" s="2">
        <v>42296.470600000001</v>
      </c>
      <c r="M94">
        <v>563</v>
      </c>
      <c r="N94">
        <v>31</v>
      </c>
      <c r="O94">
        <v>26</v>
      </c>
      <c r="P94">
        <v>11</v>
      </c>
      <c r="Q94">
        <v>57</v>
      </c>
    </row>
    <row r="95" spans="1:22">
      <c r="A95">
        <f t="shared" si="3"/>
        <v>240</v>
      </c>
      <c r="B95">
        <v>10</v>
      </c>
      <c r="C95">
        <v>10</v>
      </c>
      <c r="D95">
        <v>3</v>
      </c>
      <c r="E95" s="2">
        <v>48202.164709999997</v>
      </c>
      <c r="F95" s="2">
        <v>9.9635099999999992E-4</v>
      </c>
      <c r="G95" s="2">
        <v>42296.470600000001</v>
      </c>
      <c r="H95" s="2">
        <v>0</v>
      </c>
      <c r="I95" s="2">
        <v>109.89790000000001</v>
      </c>
      <c r="J95" s="2">
        <v>108.5077</v>
      </c>
      <c r="K95">
        <v>5</v>
      </c>
      <c r="L95" s="2">
        <v>42296.470600000001</v>
      </c>
      <c r="M95">
        <v>2337</v>
      </c>
      <c r="N95">
        <v>169</v>
      </c>
      <c r="O95">
        <v>120</v>
      </c>
      <c r="P95">
        <v>24</v>
      </c>
      <c r="Q95">
        <v>289</v>
      </c>
    </row>
    <row r="96" spans="1:22">
      <c r="A96">
        <f t="shared" si="3"/>
        <v>240</v>
      </c>
      <c r="B96">
        <v>10</v>
      </c>
      <c r="C96">
        <v>10</v>
      </c>
      <c r="D96">
        <v>4</v>
      </c>
      <c r="E96" s="2">
        <v>48202.164709999997</v>
      </c>
      <c r="F96" s="2">
        <v>0</v>
      </c>
      <c r="G96" s="2">
        <v>42296.470600000001</v>
      </c>
      <c r="H96" s="2">
        <v>0</v>
      </c>
      <c r="I96" s="2">
        <v>21.505500000000001</v>
      </c>
      <c r="J96" s="2">
        <v>21.063700000000001</v>
      </c>
      <c r="K96">
        <v>5</v>
      </c>
      <c r="L96" s="2">
        <v>42296.470600000001</v>
      </c>
      <c r="M96">
        <v>1029</v>
      </c>
      <c r="N96">
        <v>49</v>
      </c>
      <c r="O96">
        <v>38</v>
      </c>
      <c r="P96">
        <v>14</v>
      </c>
      <c r="Q96">
        <v>87</v>
      </c>
    </row>
    <row r="97" spans="1:22">
      <c r="A97">
        <f t="shared" ref="A97:A101" si="10">A87+10</f>
        <v>240</v>
      </c>
      <c r="B97">
        <v>10</v>
      </c>
      <c r="C97">
        <v>10</v>
      </c>
      <c r="D97">
        <v>5</v>
      </c>
      <c r="E97" s="2">
        <v>48202.164709999997</v>
      </c>
      <c r="F97" s="2">
        <v>1.006603E-3</v>
      </c>
      <c r="G97" s="2">
        <v>42296.470600000001</v>
      </c>
      <c r="H97" s="2">
        <v>0</v>
      </c>
      <c r="I97" s="2">
        <v>16.218599999999999</v>
      </c>
      <c r="J97" s="2">
        <v>15.8665</v>
      </c>
      <c r="K97">
        <v>5</v>
      </c>
      <c r="L97" s="2">
        <v>42296.470600000001</v>
      </c>
      <c r="M97">
        <v>1051</v>
      </c>
      <c r="N97">
        <v>41</v>
      </c>
      <c r="O97">
        <v>28</v>
      </c>
      <c r="P97">
        <v>13</v>
      </c>
      <c r="Q97">
        <v>69</v>
      </c>
    </row>
    <row r="98" spans="1:22">
      <c r="A98">
        <f t="shared" si="10"/>
        <v>240</v>
      </c>
      <c r="B98">
        <v>10</v>
      </c>
      <c r="C98">
        <v>10</v>
      </c>
      <c r="D98">
        <v>6</v>
      </c>
      <c r="E98" s="2">
        <v>48202.164709999997</v>
      </c>
      <c r="F98" s="2">
        <v>0</v>
      </c>
      <c r="G98" s="2">
        <v>42296.470600000001</v>
      </c>
      <c r="H98" s="2">
        <v>0</v>
      </c>
      <c r="I98" s="2">
        <v>11.8248</v>
      </c>
      <c r="J98" s="2">
        <v>11.5883</v>
      </c>
      <c r="K98">
        <v>5</v>
      </c>
      <c r="L98" s="2">
        <v>42296.470600000001</v>
      </c>
      <c r="M98">
        <v>674</v>
      </c>
      <c r="N98">
        <v>33</v>
      </c>
      <c r="O98">
        <v>22</v>
      </c>
      <c r="P98">
        <v>12</v>
      </c>
      <c r="Q98">
        <v>55</v>
      </c>
    </row>
    <row r="99" spans="1:22">
      <c r="A99">
        <f t="shared" si="10"/>
        <v>240</v>
      </c>
      <c r="B99">
        <v>10</v>
      </c>
      <c r="C99">
        <v>10</v>
      </c>
      <c r="D99">
        <v>7</v>
      </c>
      <c r="E99" s="2">
        <v>48202.164709999997</v>
      </c>
      <c r="F99" s="2">
        <v>1.000166E-3</v>
      </c>
      <c r="G99" s="2">
        <v>42296.470600000001</v>
      </c>
      <c r="H99" s="2">
        <v>0</v>
      </c>
      <c r="I99" s="2">
        <v>13.564399999999999</v>
      </c>
      <c r="J99" s="2">
        <v>13.315099999999999</v>
      </c>
      <c r="K99">
        <v>5</v>
      </c>
      <c r="L99" s="2">
        <v>42296.470600000001</v>
      </c>
      <c r="M99">
        <v>623</v>
      </c>
      <c r="N99">
        <v>37</v>
      </c>
      <c r="O99">
        <v>28</v>
      </c>
      <c r="P99">
        <v>12</v>
      </c>
      <c r="Q99">
        <v>65</v>
      </c>
    </row>
    <row r="100" spans="1:22">
      <c r="A100">
        <f t="shared" si="10"/>
        <v>240</v>
      </c>
      <c r="B100">
        <v>10</v>
      </c>
      <c r="C100">
        <v>10</v>
      </c>
      <c r="D100">
        <v>8</v>
      </c>
      <c r="E100" s="2">
        <v>48202.164709999997</v>
      </c>
      <c r="F100" s="2">
        <v>0</v>
      </c>
      <c r="G100" s="2">
        <v>42296.470600000001</v>
      </c>
      <c r="H100" s="2">
        <v>0</v>
      </c>
      <c r="I100" s="2">
        <v>13.3962</v>
      </c>
      <c r="J100" s="2">
        <v>13.129799999999999</v>
      </c>
      <c r="K100">
        <v>5</v>
      </c>
      <c r="L100" s="2">
        <v>42296.470600000001</v>
      </c>
      <c r="M100">
        <v>618</v>
      </c>
      <c r="N100">
        <v>41</v>
      </c>
      <c r="O100">
        <v>26</v>
      </c>
      <c r="P100">
        <v>12</v>
      </c>
      <c r="Q100">
        <v>67</v>
      </c>
    </row>
    <row r="101" spans="1:22" s="5" customFormat="1">
      <c r="A101" s="5">
        <f t="shared" si="10"/>
        <v>240</v>
      </c>
      <c r="B101" s="5">
        <v>10</v>
      </c>
      <c r="C101" s="5">
        <v>10</v>
      </c>
      <c r="D101" s="5">
        <v>9</v>
      </c>
      <c r="E101" s="6">
        <v>48202.164709999997</v>
      </c>
      <c r="F101" s="6">
        <v>0</v>
      </c>
      <c r="G101" s="6">
        <v>42296.470600000001</v>
      </c>
      <c r="H101" s="6">
        <v>0</v>
      </c>
      <c r="I101" s="6">
        <v>26.9786</v>
      </c>
      <c r="J101" s="6">
        <v>26.5487</v>
      </c>
      <c r="K101" s="5">
        <v>5</v>
      </c>
      <c r="L101" s="6">
        <v>42296.470600000001</v>
      </c>
      <c r="M101" s="5">
        <v>1053</v>
      </c>
      <c r="N101" s="5">
        <v>57</v>
      </c>
      <c r="O101" s="5">
        <v>36</v>
      </c>
      <c r="P101" s="5">
        <v>11</v>
      </c>
      <c r="Q101" s="5">
        <v>93</v>
      </c>
      <c r="S101" s="6">
        <f>AVERAGE(G92:G101)</f>
        <v>42296.470600000001</v>
      </c>
      <c r="T101" s="6">
        <f t="shared" ref="T101:U101" si="11">AVERAGE(H92:H101)</f>
        <v>0</v>
      </c>
      <c r="U101" s="6">
        <f t="shared" si="11"/>
        <v>25.390970000000003</v>
      </c>
      <c r="V101" s="6">
        <f>AVERAGE(K92:K101)</f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xizi</dc:creator>
  <cp:lastModifiedBy>qiao xizi</cp:lastModifiedBy>
  <dcterms:created xsi:type="dcterms:W3CDTF">2025-07-21T06:17:47Z</dcterms:created>
  <dcterms:modified xsi:type="dcterms:W3CDTF">2025-07-21T06:18:13Z</dcterms:modified>
</cp:coreProperties>
</file>