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manno.emg\REPO\python\Calib_data\"/>
    </mc:Choice>
  </mc:AlternateContent>
  <xr:revisionPtr revIDLastSave="0" documentId="13_ncr:1_{D68A5FD4-72D6-4361-A754-74302672C2E1}" xr6:coauthVersionLast="47" xr6:coauthVersionMax="47" xr10:uidLastSave="{00000000-0000-0000-0000-000000000000}"/>
  <bookViews>
    <workbookView xWindow="-108" yWindow="-108" windowWidth="23256" windowHeight="13896" xr2:uid="{BD92E149-F77F-437B-BB9A-2CBC720867C4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H11" i="1"/>
</calcChain>
</file>

<file path=xl/sharedStrings.xml><?xml version="1.0" encoding="utf-8"?>
<sst xmlns="http://schemas.openxmlformats.org/spreadsheetml/2006/main" count="44" uniqueCount="38">
  <si>
    <t>ID</t>
  </si>
  <si>
    <t>E_medio</t>
  </si>
  <si>
    <t>Dev_std_E</t>
  </si>
  <si>
    <t>sigma_a</t>
  </si>
  <si>
    <t>E_prev_Q2</t>
  </si>
  <si>
    <t>sigma_E_prev_Q2</t>
  </si>
  <si>
    <t>E_prev_low</t>
  </si>
  <si>
    <t>E_prev_high</t>
  </si>
  <si>
    <t>E_mis_low</t>
  </si>
  <si>
    <t>E_mis_high</t>
  </si>
  <si>
    <t>Compatibile</t>
  </si>
  <si>
    <t>0.168184</t>
  </si>
  <si>
    <t>0.473019</t>
  </si>
  <si>
    <t>-0.009338</t>
  </si>
  <si>
    <t>0.000467</t>
  </si>
  <si>
    <t>0.277520</t>
  </si>
  <si>
    <t>True</t>
  </si>
  <si>
    <t>0.401940</t>
  </si>
  <si>
    <t>-0.016117</t>
  </si>
  <si>
    <t>0.000353</t>
  </si>
  <si>
    <t>0.209608</t>
  </si>
  <si>
    <t>False</t>
  </si>
  <si>
    <t>0.087160</t>
  </si>
  <si>
    <t>-0.008479</t>
  </si>
  <si>
    <t>0.000529</t>
  </si>
  <si>
    <t>0.314429</t>
  </si>
  <si>
    <t>0.168086</t>
  </si>
  <si>
    <t>0.592923</t>
  </si>
  <si>
    <t>-0.010142</t>
  </si>
  <si>
    <t>0.000538</t>
  </si>
  <si>
    <t>0.319934</t>
  </si>
  <si>
    <t>0.179257</t>
  </si>
  <si>
    <t>-0.017944</t>
  </si>
  <si>
    <t>0.000844</t>
  </si>
  <si>
    <t>0.501815</t>
  </si>
  <si>
    <t>Q2_m</t>
  </si>
  <si>
    <t>offset [m3/h]</t>
  </si>
  <si>
    <t>offset [m/s]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</si>
</sst>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8"/>
      <color theme="1"/>
      <name val="Segoe UI"/>
      <family val="2"/>
    </font>
    <font>
      <b/>
      <sz val="8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1">
    <xf numFmtId="0" fontId="0" fillId="0" borderId="0" xfId="0"/>
    <xf numFmtId="0" fontId="4" fillId="0" borderId="0" xfId="0" applyFont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3" fontId="3" fillId="0" borderId="0" xfId="0" applyNumberFormat="1" applyFont="1" applyAlignment="1">
      <alignment horizontal="right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4" borderId="0" xfId="0" applyFont="1" applyFill="1" applyAlignment="1">
      <alignment horizontal="right" vertical="center" wrapText="1"/>
    </xf>
    <xf numFmtId="0" fontId="3" fillId="5" borderId="0" xfId="0" applyFont="1" applyFill="1" applyAlignment="1">
      <alignment horizontal="right" vertical="center" wrapText="1"/>
    </xf>
    <xf numFmtId="0" fontId="1" fillId="2" borderId="0" xfId="1" applyAlignment="1">
      <alignment horizontal="right" vertical="center" wrapText="1"/>
    </xf>
    <xf numFmtId="0" fontId="2" fillId="3" borderId="0" xfId="2" applyAlignment="1">
      <alignment horizontal="right" vertical="center" wrapText="1"/>
    </xf>
  </cellXfs>
  <cellStyles count="3">
    <cellStyle name="Normale" xfId="0" builtinId="0"/>
    <cellStyle name="Valore non valido" xfId="2" builtinId="27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0CAAD-C182-4260-BC66-3DB68F72A223}">
  <dimension ref="B3:P18"/>
  <sheetViews>
    <sheetView tabSelected="1" workbookViewId="0">
      <selection activeCell="E11" sqref="E11"/>
    </sheetView>
  </sheetViews>
  <sheetFormatPr defaultRowHeight="14.4" x14ac:dyDescent="0.3"/>
  <sheetData>
    <row r="3" spans="2:16" ht="22.8" x14ac:dyDescent="0.3">
      <c r="C3" s="1" t="s">
        <v>0</v>
      </c>
      <c r="D3" s="1" t="s">
        <v>35</v>
      </c>
      <c r="E3" s="1" t="s">
        <v>1</v>
      </c>
      <c r="F3" s="1" t="s">
        <v>2</v>
      </c>
      <c r="G3" s="1" t="s">
        <v>36</v>
      </c>
      <c r="H3" s="1" t="s">
        <v>37</v>
      </c>
      <c r="I3" s="1" t="s">
        <v>3</v>
      </c>
      <c r="J3" s="1" t="s">
        <v>4</v>
      </c>
      <c r="K3" s="1" t="s">
        <v>5</v>
      </c>
      <c r="L3" s="1" t="s">
        <v>6</v>
      </c>
      <c r="M3" s="1" t="s">
        <v>7</v>
      </c>
      <c r="N3" s="1" t="s">
        <v>8</v>
      </c>
      <c r="O3" s="1" t="s">
        <v>9</v>
      </c>
      <c r="P3" s="1" t="s">
        <v>10</v>
      </c>
    </row>
    <row r="4" spans="2:16" x14ac:dyDescent="0.3">
      <c r="B4" s="1">
        <v>0</v>
      </c>
      <c r="C4" s="2">
        <v>52343</v>
      </c>
      <c r="D4" s="2" t="s">
        <v>11</v>
      </c>
      <c r="E4" s="3">
        <v>-4961637</v>
      </c>
      <c r="F4" s="2" t="s">
        <v>12</v>
      </c>
      <c r="G4" s="2" t="s">
        <v>13</v>
      </c>
      <c r="H4" s="8">
        <v>-4.15E-3</v>
      </c>
      <c r="I4" s="2" t="s">
        <v>14</v>
      </c>
      <c r="J4" s="3">
        <v>-5552063</v>
      </c>
      <c r="K4" s="2" t="s">
        <v>15</v>
      </c>
      <c r="L4" s="3">
        <v>-5829582</v>
      </c>
      <c r="M4" s="3">
        <v>-5274543</v>
      </c>
      <c r="N4" s="3">
        <v>-5434655</v>
      </c>
      <c r="O4" s="3">
        <v>-4488618</v>
      </c>
      <c r="P4" s="9" t="s">
        <v>16</v>
      </c>
    </row>
    <row r="5" spans="2:16" x14ac:dyDescent="0.3">
      <c r="B5" s="1">
        <v>1</v>
      </c>
      <c r="C5" s="2">
        <v>52344</v>
      </c>
      <c r="D5" s="2" t="s">
        <v>11</v>
      </c>
      <c r="E5" s="3">
        <v>-8763020</v>
      </c>
      <c r="F5" s="2" t="s">
        <v>17</v>
      </c>
      <c r="G5" s="2" t="s">
        <v>18</v>
      </c>
      <c r="H5" s="7">
        <v>-7.1630000000000001E-3</v>
      </c>
      <c r="I5" s="2" t="s">
        <v>19</v>
      </c>
      <c r="J5" s="3">
        <v>-9582973</v>
      </c>
      <c r="K5" s="2" t="s">
        <v>20</v>
      </c>
      <c r="L5" s="3">
        <v>-9792581</v>
      </c>
      <c r="M5" s="3">
        <v>-9373366</v>
      </c>
      <c r="N5" s="3">
        <v>-9164960</v>
      </c>
      <c r="O5" s="3">
        <v>-8361080</v>
      </c>
      <c r="P5" s="10" t="s">
        <v>21</v>
      </c>
    </row>
    <row r="6" spans="2:16" x14ac:dyDescent="0.3">
      <c r="B6" s="1">
        <v>2</v>
      </c>
      <c r="C6" s="2">
        <v>52345</v>
      </c>
      <c r="D6" s="2" t="s">
        <v>11</v>
      </c>
      <c r="E6" s="3">
        <v>-5054653</v>
      </c>
      <c r="F6" s="2" t="s">
        <v>22</v>
      </c>
      <c r="G6" s="2" t="s">
        <v>23</v>
      </c>
      <c r="H6" s="8">
        <v>-3.7690000000000002E-3</v>
      </c>
      <c r="I6" s="2" t="s">
        <v>24</v>
      </c>
      <c r="J6" s="3">
        <v>-5041788</v>
      </c>
      <c r="K6" s="2" t="s">
        <v>25</v>
      </c>
      <c r="L6" s="3">
        <v>-5356217</v>
      </c>
      <c r="M6" s="3">
        <v>-4727358</v>
      </c>
      <c r="N6" s="3">
        <v>-5141813</v>
      </c>
      <c r="O6" s="3">
        <v>-4967494</v>
      </c>
      <c r="P6" s="9" t="s">
        <v>16</v>
      </c>
    </row>
    <row r="7" spans="2:16" x14ac:dyDescent="0.3">
      <c r="B7" s="1">
        <v>3</v>
      </c>
      <c r="C7" s="2">
        <v>52346</v>
      </c>
      <c r="D7" s="2" t="s">
        <v>26</v>
      </c>
      <c r="E7" s="3">
        <v>-6299490</v>
      </c>
      <c r="F7" s="2" t="s">
        <v>27</v>
      </c>
      <c r="G7" s="2" t="s">
        <v>28</v>
      </c>
      <c r="H7" s="8">
        <v>-4.5079999999999999E-3</v>
      </c>
      <c r="I7" s="2" t="s">
        <v>29</v>
      </c>
      <c r="J7" s="3">
        <v>-6033764</v>
      </c>
      <c r="K7" s="2" t="s">
        <v>30</v>
      </c>
      <c r="L7" s="3">
        <v>-6353698</v>
      </c>
      <c r="M7" s="3">
        <v>-5713830</v>
      </c>
      <c r="N7" s="3">
        <v>-6892413</v>
      </c>
      <c r="O7" s="3">
        <v>-5706567</v>
      </c>
      <c r="P7" s="9" t="s">
        <v>16</v>
      </c>
    </row>
    <row r="8" spans="2:16" x14ac:dyDescent="0.3">
      <c r="B8" s="1">
        <v>4</v>
      </c>
      <c r="C8" s="2">
        <v>52347</v>
      </c>
      <c r="D8" s="2" t="s">
        <v>11</v>
      </c>
      <c r="E8" s="3">
        <v>-9898877</v>
      </c>
      <c r="F8" s="2" t="s">
        <v>31</v>
      </c>
      <c r="G8" s="2" t="s">
        <v>32</v>
      </c>
      <c r="H8" s="7">
        <v>-7.9749999999999995E-3</v>
      </c>
      <c r="I8" s="2" t="s">
        <v>33</v>
      </c>
      <c r="J8" s="3">
        <v>-10669478</v>
      </c>
      <c r="K8" s="2" t="s">
        <v>34</v>
      </c>
      <c r="L8" s="3">
        <v>-11171292</v>
      </c>
      <c r="M8" s="3">
        <v>-10167663</v>
      </c>
      <c r="N8" s="3">
        <v>-10078134</v>
      </c>
      <c r="O8" s="3">
        <v>-9719619</v>
      </c>
      <c r="P8" s="10" t="s">
        <v>21</v>
      </c>
    </row>
    <row r="9" spans="2:16" x14ac:dyDescent="0.3">
      <c r="B9" s="4"/>
    </row>
    <row r="10" spans="2:16" x14ac:dyDescent="0.3">
      <c r="B10" s="5"/>
    </row>
    <row r="11" spans="2:16" x14ac:dyDescent="0.3">
      <c r="B11" s="6"/>
      <c r="H11">
        <f>AVERAGE(H4,H6,H7)</f>
        <v>-4.1423333333333338E-3</v>
      </c>
    </row>
    <row r="12" spans="2:16" x14ac:dyDescent="0.3">
      <c r="B12" s="6"/>
      <c r="H12">
        <f>AVERAGE(H8,H5)</f>
        <v>-7.5689999999999993E-3</v>
      </c>
    </row>
    <row r="13" spans="2:16" x14ac:dyDescent="0.3">
      <c r="B13" s="6"/>
    </row>
    <row r="14" spans="2:16" x14ac:dyDescent="0.3">
      <c r="B14" s="6"/>
    </row>
    <row r="15" spans="2:16" x14ac:dyDescent="0.3">
      <c r="B15" s="6"/>
    </row>
    <row r="16" spans="2:16" x14ac:dyDescent="0.3">
      <c r="B16" s="6"/>
    </row>
    <row r="17" spans="2:2" x14ac:dyDescent="0.3">
      <c r="B17" s="6"/>
    </row>
    <row r="18" spans="2:2" x14ac:dyDescent="0.3">
      <c r="B18" s="6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Ermanno Friso</dc:creator>
  <cp:lastModifiedBy>Ermanno Friso</cp:lastModifiedBy>
  <dcterms:created xsi:type="dcterms:W3CDTF">2025-09-19T07:49:51Z</dcterms:created>
  <dcterms:modified xsi:type="dcterms:W3CDTF">2025-09-19T07:57:10Z</dcterms:modified>
</cp:coreProperties>
</file>