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CT\Lab1\"/>
    </mc:Choice>
  </mc:AlternateContent>
  <xr:revisionPtr revIDLastSave="0" documentId="13_ncr:1_{FB9B46C4-8B20-4C88-A39D-CF1475456B20}" xr6:coauthVersionLast="47" xr6:coauthVersionMax="47" xr10:uidLastSave="{00000000-0000-0000-0000-000000000000}"/>
  <bookViews>
    <workbookView xWindow="-109" yWindow="-109" windowWidth="26301" windowHeight="14169" xr2:uid="{1D4CE38E-1CDD-416E-81DC-2A42123D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E2" i="1" a="1"/>
  <c r="E2" i="1" l="1"/>
  <c r="G3" i="1"/>
  <c r="G7" i="1"/>
  <c r="G4" i="1"/>
  <c r="G8" i="1"/>
  <c r="G6" i="1"/>
  <c r="G5" i="1"/>
  <c r="G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<sst xmlns="http://schemas.openxmlformats.org/spreadsheetml/2006/main" count="106" uniqueCount="62">
  <si>
    <t>Category</t>
  </si>
  <si>
    <t>Thing</t>
  </si>
  <si>
    <t>Paid</t>
  </si>
  <si>
    <t>Electronic</t>
  </si>
  <si>
    <t>Clothes</t>
  </si>
  <si>
    <t>Fast food</t>
  </si>
  <si>
    <t>Graphic Tablet</t>
  </si>
  <si>
    <t>Mouse</t>
  </si>
  <si>
    <t>Coat</t>
  </si>
  <si>
    <t>Hoodie</t>
  </si>
  <si>
    <t>Sneakers</t>
  </si>
  <si>
    <t>Hat</t>
  </si>
  <si>
    <t>KFC</t>
  </si>
  <si>
    <t>Bahandi</t>
  </si>
  <si>
    <t>Salam bro</t>
  </si>
  <si>
    <t>Total</t>
  </si>
  <si>
    <t>Average</t>
  </si>
  <si>
    <t>Transport</t>
  </si>
  <si>
    <t>Taxi</t>
  </si>
  <si>
    <t>Bus</t>
  </si>
  <si>
    <t>Subscription</t>
  </si>
  <si>
    <t>Netflix</t>
  </si>
  <si>
    <t>Spotify</t>
  </si>
  <si>
    <t>Onay</t>
  </si>
  <si>
    <t>Burger King</t>
  </si>
  <si>
    <t>Ata Doner</t>
  </si>
  <si>
    <t>Plane</t>
  </si>
  <si>
    <t>Keyboard</t>
  </si>
  <si>
    <t>Monitor</t>
  </si>
  <si>
    <t>Powerbank</t>
  </si>
  <si>
    <t>Charger</t>
  </si>
  <si>
    <t>Korean food</t>
  </si>
  <si>
    <t>Sandwiches</t>
  </si>
  <si>
    <t>Pants</t>
  </si>
  <si>
    <t>Laptop</t>
  </si>
  <si>
    <t>Comic</t>
  </si>
  <si>
    <t>Funko</t>
  </si>
  <si>
    <t>Phonecase</t>
  </si>
  <si>
    <t xml:space="preserve">Backpack </t>
  </si>
  <si>
    <t>Bread</t>
  </si>
  <si>
    <t>Juice</t>
  </si>
  <si>
    <t>Other</t>
  </si>
  <si>
    <t>Grocery</t>
  </si>
  <si>
    <t>Energy drink</t>
  </si>
  <si>
    <t>Chips</t>
  </si>
  <si>
    <t>Coca-cola</t>
  </si>
  <si>
    <t>Fanta</t>
  </si>
  <si>
    <t>Glass</t>
  </si>
  <si>
    <t>Socks</t>
  </si>
  <si>
    <t>Underwear</t>
  </si>
  <si>
    <t>Chair</t>
  </si>
  <si>
    <t>Haircut</t>
  </si>
  <si>
    <t>Games</t>
  </si>
  <si>
    <t>GPU</t>
  </si>
  <si>
    <t>CPU</t>
  </si>
  <si>
    <t>Cooler</t>
  </si>
  <si>
    <t>Mother table</t>
  </si>
  <si>
    <t>Case</t>
  </si>
  <si>
    <t>Table</t>
  </si>
  <si>
    <t>Lamp</t>
  </si>
  <si>
    <t>Headphone</t>
  </si>
  <si>
    <t>Tablet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</si>
</sst>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7E3F-6A1E-4EA7-9F06-EBB099B58954}">
  <sheetPr codeName="Sheet1"/>
  <dimension ref="A1:G51"/>
  <sheetViews>
    <sheetView tabSelected="1" workbookViewId="0">
      <selection activeCell="I5" sqref="I5"/>
    </sheetView>
  </sheetViews>
  <sheetFormatPr defaultRowHeight="14.3" x14ac:dyDescent="0.25"/>
  <cols>
    <col min="1" max="1" width="10.75" bestFit="1" customWidth="1"/>
    <col min="2" max="2" width="12.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15</v>
      </c>
      <c r="G1" s="1" t="s">
        <v>16</v>
      </c>
    </row>
    <row r="2" spans="1:7" x14ac:dyDescent="0.25">
      <c r="A2" t="s">
        <v>4</v>
      </c>
      <c r="B2" t="s">
        <v>11</v>
      </c>
      <c r="C2">
        <v>1500</v>
      </c>
      <c r="E2" t="str" cm="1">
        <f t="array" ref="E2:E8">_xlfn.UNIQUE(A2:A51)</f>
        <v>Clothes</v>
      </c>
      <c r="F2">
        <f>SUMIF(A2:A51,E2,C2:C51)</f>
        <v>45300</v>
      </c>
      <c r="G2">
        <f>AVERAGEIF(A$2:A$51,E2,C2:C51)</f>
        <v>6471.4285714285716</v>
      </c>
    </row>
    <row r="3" spans="1:7" x14ac:dyDescent="0.25">
      <c r="A3" t="s">
        <v>17</v>
      </c>
      <c r="B3" t="s">
        <v>19</v>
      </c>
      <c r="C3">
        <v>2500</v>
      </c>
      <c r="E3" t="str">
        <v>Transport</v>
      </c>
      <c r="F3">
        <f t="shared" ref="F3:F8" si="0">SUMIF(A3:A52,E3,C3:C52)</f>
        <v>27500</v>
      </c>
      <c r="G3">
        <f t="shared" ref="G3:G8" si="1">AVERAGEIF(A$2:A$51,E3,C3:C52)</f>
        <v>11133.333333333334</v>
      </c>
    </row>
    <row r="4" spans="1:7" x14ac:dyDescent="0.25">
      <c r="A4" t="s">
        <v>3</v>
      </c>
      <c r="B4" t="s">
        <v>30</v>
      </c>
      <c r="C4">
        <v>3000</v>
      </c>
      <c r="E4" t="str">
        <v>Electronic</v>
      </c>
      <c r="F4">
        <f t="shared" si="0"/>
        <v>1028000</v>
      </c>
      <c r="G4">
        <f t="shared" si="1"/>
        <v>55464.285714285717</v>
      </c>
    </row>
    <row r="5" spans="1:7" x14ac:dyDescent="0.25">
      <c r="A5" t="s">
        <v>5</v>
      </c>
      <c r="B5" t="s">
        <v>25</v>
      </c>
      <c r="C5">
        <v>3000</v>
      </c>
      <c r="E5" t="str">
        <v>Fast food</v>
      </c>
      <c r="F5">
        <f t="shared" si="0"/>
        <v>30280</v>
      </c>
      <c r="G5">
        <f t="shared" si="1"/>
        <v>5914.2857142857147</v>
      </c>
    </row>
    <row r="6" spans="1:7" x14ac:dyDescent="0.25">
      <c r="A6" t="s">
        <v>20</v>
      </c>
      <c r="B6" t="s">
        <v>21</v>
      </c>
      <c r="C6">
        <v>3000</v>
      </c>
      <c r="E6" t="str">
        <v>Subscription</v>
      </c>
      <c r="F6">
        <f t="shared" si="0"/>
        <v>9000</v>
      </c>
      <c r="G6">
        <f t="shared" si="1"/>
        <v>3733.3333333333335</v>
      </c>
    </row>
    <row r="7" spans="1:7" x14ac:dyDescent="0.25">
      <c r="A7" t="s">
        <v>20</v>
      </c>
      <c r="B7" t="s">
        <v>22</v>
      </c>
      <c r="C7">
        <v>3000</v>
      </c>
      <c r="E7" t="str">
        <v>Other</v>
      </c>
      <c r="F7">
        <f t="shared" si="0"/>
        <v>203000</v>
      </c>
      <c r="G7">
        <f t="shared" si="1"/>
        <v>22357.142857142859</v>
      </c>
    </row>
    <row r="8" spans="1:7" x14ac:dyDescent="0.25">
      <c r="A8" t="s">
        <v>20</v>
      </c>
      <c r="B8" t="s">
        <v>23</v>
      </c>
      <c r="C8">
        <v>3000</v>
      </c>
      <c r="E8" t="str">
        <v>Grocery</v>
      </c>
      <c r="F8">
        <f t="shared" si="0"/>
        <v>10800</v>
      </c>
      <c r="G8">
        <f t="shared" si="1"/>
        <v>21000</v>
      </c>
    </row>
    <row r="9" spans="1:7" x14ac:dyDescent="0.25">
      <c r="A9" t="s">
        <v>5</v>
      </c>
      <c r="B9" t="s">
        <v>12</v>
      </c>
      <c r="C9">
        <v>3180</v>
      </c>
    </row>
    <row r="10" spans="1:7" x14ac:dyDescent="0.25">
      <c r="A10" t="s">
        <v>5</v>
      </c>
      <c r="B10" t="s">
        <v>31</v>
      </c>
      <c r="C10">
        <v>3200</v>
      </c>
    </row>
    <row r="11" spans="1:7" x14ac:dyDescent="0.25">
      <c r="A11" t="s">
        <v>5</v>
      </c>
      <c r="B11" t="s">
        <v>24</v>
      </c>
      <c r="C11">
        <v>3500</v>
      </c>
    </row>
    <row r="12" spans="1:7" x14ac:dyDescent="0.25">
      <c r="A12" t="s">
        <v>5</v>
      </c>
      <c r="B12" t="s">
        <v>32</v>
      </c>
      <c r="C12">
        <v>4500</v>
      </c>
    </row>
    <row r="13" spans="1:7" x14ac:dyDescent="0.25">
      <c r="A13" t="s">
        <v>17</v>
      </c>
      <c r="B13" t="s">
        <v>18</v>
      </c>
      <c r="C13">
        <v>5000</v>
      </c>
    </row>
    <row r="14" spans="1:7" x14ac:dyDescent="0.25">
      <c r="A14" t="s">
        <v>5</v>
      </c>
      <c r="B14" t="s">
        <v>14</v>
      </c>
      <c r="C14">
        <v>5400</v>
      </c>
    </row>
    <row r="15" spans="1:7" x14ac:dyDescent="0.25">
      <c r="A15" t="s">
        <v>4</v>
      </c>
      <c r="B15" t="s">
        <v>9</v>
      </c>
      <c r="C15">
        <v>6000</v>
      </c>
    </row>
    <row r="16" spans="1:7" x14ac:dyDescent="0.25">
      <c r="A16" t="s">
        <v>4</v>
      </c>
      <c r="B16" t="s">
        <v>33</v>
      </c>
      <c r="C16">
        <v>7000</v>
      </c>
    </row>
    <row r="17" spans="1:3" x14ac:dyDescent="0.25">
      <c r="A17" t="s">
        <v>5</v>
      </c>
      <c r="B17" t="s">
        <v>13</v>
      </c>
      <c r="C17">
        <v>7500</v>
      </c>
    </row>
    <row r="18" spans="1:3" x14ac:dyDescent="0.25">
      <c r="A18" t="s">
        <v>4</v>
      </c>
      <c r="B18" t="s">
        <v>10</v>
      </c>
      <c r="C18">
        <v>7800</v>
      </c>
    </row>
    <row r="19" spans="1:3" x14ac:dyDescent="0.25">
      <c r="A19" t="s">
        <v>3</v>
      </c>
      <c r="B19" t="s">
        <v>7</v>
      </c>
      <c r="C19">
        <v>8000</v>
      </c>
    </row>
    <row r="20" spans="1:3" x14ac:dyDescent="0.25">
      <c r="A20" t="s">
        <v>4</v>
      </c>
      <c r="B20" t="s">
        <v>8</v>
      </c>
      <c r="C20">
        <v>10000</v>
      </c>
    </row>
    <row r="21" spans="1:3" x14ac:dyDescent="0.25">
      <c r="A21" t="s">
        <v>3</v>
      </c>
      <c r="B21" t="s">
        <v>29</v>
      </c>
      <c r="C21">
        <v>10000</v>
      </c>
    </row>
    <row r="22" spans="1:3" x14ac:dyDescent="0.25">
      <c r="A22" t="s">
        <v>3</v>
      </c>
      <c r="B22" t="s">
        <v>27</v>
      </c>
      <c r="C22">
        <v>15000</v>
      </c>
    </row>
    <row r="23" spans="1:3" x14ac:dyDescent="0.25">
      <c r="A23" t="s">
        <v>17</v>
      </c>
      <c r="B23" t="s">
        <v>26</v>
      </c>
      <c r="C23">
        <v>20000</v>
      </c>
    </row>
    <row r="24" spans="1:3" x14ac:dyDescent="0.25">
      <c r="A24" t="s">
        <v>3</v>
      </c>
      <c r="B24" t="s">
        <v>6</v>
      </c>
      <c r="C24">
        <v>25000</v>
      </c>
    </row>
    <row r="25" spans="1:3" x14ac:dyDescent="0.25">
      <c r="A25" t="s">
        <v>3</v>
      </c>
      <c r="B25" t="s">
        <v>28</v>
      </c>
      <c r="C25">
        <v>70000</v>
      </c>
    </row>
    <row r="26" spans="1:3" x14ac:dyDescent="0.25">
      <c r="A26" t="s">
        <v>3</v>
      </c>
      <c r="B26" t="s">
        <v>34</v>
      </c>
      <c r="C26">
        <v>420000</v>
      </c>
    </row>
    <row r="27" spans="1:3" x14ac:dyDescent="0.25">
      <c r="A27" t="s">
        <v>41</v>
      </c>
      <c r="B27" t="s">
        <v>35</v>
      </c>
      <c r="C27">
        <v>12000</v>
      </c>
    </row>
    <row r="28" spans="1:3" x14ac:dyDescent="0.25">
      <c r="A28" t="s">
        <v>41</v>
      </c>
      <c r="B28" t="s">
        <v>36</v>
      </c>
      <c r="C28">
        <v>20000</v>
      </c>
    </row>
    <row r="29" spans="1:3" x14ac:dyDescent="0.25">
      <c r="A29" t="s">
        <v>3</v>
      </c>
      <c r="B29" t="s">
        <v>37</v>
      </c>
      <c r="C29">
        <v>2000</v>
      </c>
    </row>
    <row r="30" spans="1:3" x14ac:dyDescent="0.25">
      <c r="A30" t="s">
        <v>41</v>
      </c>
      <c r="B30" t="s">
        <v>38</v>
      </c>
      <c r="C30">
        <v>8000</v>
      </c>
    </row>
    <row r="31" spans="1:3" x14ac:dyDescent="0.25">
      <c r="A31" t="s">
        <v>42</v>
      </c>
      <c r="B31" t="s">
        <v>39</v>
      </c>
      <c r="C31">
        <v>1500</v>
      </c>
    </row>
    <row r="32" spans="1:3" x14ac:dyDescent="0.25">
      <c r="A32" t="s">
        <v>42</v>
      </c>
      <c r="B32" t="s">
        <v>40</v>
      </c>
      <c r="C32">
        <v>500</v>
      </c>
    </row>
    <row r="33" spans="1:3" x14ac:dyDescent="0.25">
      <c r="A33" t="s">
        <v>42</v>
      </c>
      <c r="B33" t="s">
        <v>43</v>
      </c>
      <c r="C33">
        <v>5000</v>
      </c>
    </row>
    <row r="34" spans="1:3" x14ac:dyDescent="0.25">
      <c r="A34" t="s">
        <v>42</v>
      </c>
      <c r="B34" t="s">
        <v>44</v>
      </c>
      <c r="C34">
        <v>1600</v>
      </c>
    </row>
    <row r="35" spans="1:3" x14ac:dyDescent="0.25">
      <c r="A35" t="s">
        <v>42</v>
      </c>
      <c r="B35" t="s">
        <v>45</v>
      </c>
      <c r="C35">
        <v>1000</v>
      </c>
    </row>
    <row r="36" spans="1:3" x14ac:dyDescent="0.25">
      <c r="A36" t="s">
        <v>42</v>
      </c>
      <c r="B36" t="s">
        <v>46</v>
      </c>
      <c r="C36">
        <v>1200</v>
      </c>
    </row>
    <row r="37" spans="1:3" x14ac:dyDescent="0.25">
      <c r="A37" t="s">
        <v>41</v>
      </c>
      <c r="B37" t="s">
        <v>47</v>
      </c>
      <c r="C37">
        <v>8000</v>
      </c>
    </row>
    <row r="38" spans="1:3" x14ac:dyDescent="0.25">
      <c r="A38" t="s">
        <v>4</v>
      </c>
      <c r="B38" t="s">
        <v>48</v>
      </c>
      <c r="C38">
        <v>10000</v>
      </c>
    </row>
    <row r="39" spans="1:3" x14ac:dyDescent="0.25">
      <c r="A39" t="s">
        <v>4</v>
      </c>
      <c r="B39" t="s">
        <v>49</v>
      </c>
      <c r="C39">
        <v>3000</v>
      </c>
    </row>
    <row r="40" spans="1:3" x14ac:dyDescent="0.25">
      <c r="A40" t="s">
        <v>41</v>
      </c>
      <c r="B40" t="s">
        <v>50</v>
      </c>
      <c r="C40">
        <v>80000</v>
      </c>
    </row>
    <row r="41" spans="1:3" x14ac:dyDescent="0.25">
      <c r="A41" t="s">
        <v>41</v>
      </c>
      <c r="B41" t="s">
        <v>51</v>
      </c>
      <c r="C41">
        <v>5000</v>
      </c>
    </row>
    <row r="42" spans="1:3" x14ac:dyDescent="0.25">
      <c r="A42" t="s">
        <v>41</v>
      </c>
      <c r="B42" t="s">
        <v>52</v>
      </c>
      <c r="C42">
        <v>20000</v>
      </c>
    </row>
    <row r="43" spans="1:3" x14ac:dyDescent="0.25">
      <c r="A43" t="s">
        <v>3</v>
      </c>
      <c r="B43" t="s">
        <v>53</v>
      </c>
      <c r="C43">
        <v>150000</v>
      </c>
    </row>
    <row r="44" spans="1:3" x14ac:dyDescent="0.25">
      <c r="A44" t="s">
        <v>3</v>
      </c>
      <c r="B44" t="s">
        <v>54</v>
      </c>
      <c r="C44">
        <v>90000</v>
      </c>
    </row>
    <row r="45" spans="1:3" x14ac:dyDescent="0.25">
      <c r="A45" t="s">
        <v>3</v>
      </c>
      <c r="B45" t="s">
        <v>55</v>
      </c>
      <c r="C45">
        <v>50000</v>
      </c>
    </row>
    <row r="46" spans="1:3" x14ac:dyDescent="0.25">
      <c r="A46" t="s">
        <v>3</v>
      </c>
      <c r="B46" t="s">
        <v>56</v>
      </c>
      <c r="C46">
        <v>60000</v>
      </c>
    </row>
    <row r="47" spans="1:3" x14ac:dyDescent="0.25">
      <c r="A47" t="s">
        <v>3</v>
      </c>
      <c r="B47" t="s">
        <v>57</v>
      </c>
      <c r="C47">
        <v>20000</v>
      </c>
    </row>
    <row r="48" spans="1:3" x14ac:dyDescent="0.25">
      <c r="A48" t="s">
        <v>41</v>
      </c>
      <c r="B48" t="s">
        <v>58</v>
      </c>
      <c r="C48">
        <v>50000</v>
      </c>
    </row>
    <row r="49" spans="1:3" x14ac:dyDescent="0.25">
      <c r="A49" t="s">
        <v>3</v>
      </c>
      <c r="B49" t="s">
        <v>59</v>
      </c>
      <c r="C49">
        <v>5000</v>
      </c>
    </row>
    <row r="50" spans="1:3" x14ac:dyDescent="0.25">
      <c r="A50" t="s">
        <v>3</v>
      </c>
      <c r="B50" t="s">
        <v>60</v>
      </c>
      <c r="C50">
        <v>20000</v>
      </c>
    </row>
    <row r="51" spans="1:3" x14ac:dyDescent="0.25">
      <c r="A51" t="s">
        <v>3</v>
      </c>
      <c r="B51" t="s">
        <v>61</v>
      </c>
      <c r="C51">
        <v>80000</v>
      </c>
    </row>
  </sheetData>
  <sortState xmlns:xlrd2="http://schemas.microsoft.com/office/spreadsheetml/2017/richdata2" ref="A2:C25">
    <sortCondition ref="C2:C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7c468c-4e08-4315-a958-9212e24ffc5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8BD17BE1D3A41458CAB56E6CFD98330" ma:contentTypeVersion="10" ma:contentTypeDescription="Создание документа." ma:contentTypeScope="" ma:versionID="7b7ce299d711dc61dca780133346ed90">
  <xsd:schema xmlns:xsd="http://www.w3.org/2001/XMLSchema" xmlns:xs="http://www.w3.org/2001/XMLSchema" xmlns:p="http://schemas.microsoft.com/office/2006/metadata/properties" xmlns:ns3="fec699de-7b44-49a1-92c4-7553d68283f8" xmlns:ns4="897c468c-4e08-4315-a958-9212e24ffc56" targetNamespace="http://schemas.microsoft.com/office/2006/metadata/properties" ma:root="true" ma:fieldsID="4682866c074b133a5a347ae135f36a45" ns3:_="" ns4:_="">
    <xsd:import namespace="fec699de-7b44-49a1-92c4-7553d68283f8"/>
    <xsd:import namespace="897c468c-4e08-4315-a958-9212e24ffc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699de-7b44-49a1-92c4-7553d68283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c468c-4e08-4315-a958-9212e24ff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8485BE-DC76-4453-8E79-B2CF06A7B0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E09945-83C8-4CCD-AB1B-2422F90A0659}">
  <ds:schemaRefs>
    <ds:schemaRef ds:uri="http://purl.org/dc/terms/"/>
    <ds:schemaRef ds:uri="http://schemas.microsoft.com/office/2006/documentManagement/types"/>
    <ds:schemaRef ds:uri="897c468c-4e08-4315-a958-9212e24ffc56"/>
    <ds:schemaRef ds:uri="http://purl.org/dc/elements/1.1/"/>
    <ds:schemaRef ds:uri="http://schemas.microsoft.com/office/2006/metadata/properties"/>
    <ds:schemaRef ds:uri="fec699de-7b44-49a1-92c4-7553d68283f8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5BC2FE-E8C3-461C-9053-AAB3463656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699de-7b44-49a1-92c4-7553d68283f8"/>
    <ds:schemaRef ds:uri="897c468c-4e08-4315-a958-9212e24ffc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Yernar Mukhtaruly</dc:creator>
  <cp:lastModifiedBy>Yernar Mukhtaruly</cp:lastModifiedBy>
  <dcterms:created xsi:type="dcterms:W3CDTF">2023-09-13T19:38:39Z</dcterms:created>
  <dcterms:modified xsi:type="dcterms:W3CDTF">2023-09-21T04:46:03Z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0x010100C8BD17BE1D3A41458CAB56E6CFD98330</vt:lpwstr>
  </property>
</Properties>
</file>