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<sst xmlns="http://schemas.openxmlformats.org/spreadsheetml/2006/main" count="209" uniqueCount="44">
  <si>
    <t>Resultados de la Matriz de Factibilidad</t>
  </si>
  <si>
    <t>ERNESTO el segundo mas lindo</t>
  </si>
  <si>
    <t>Proyectos</t>
  </si>
  <si>
    <t>Puntaje Promedio</t>
  </si>
  <si>
    <t>Tiempo</t>
  </si>
  <si>
    <t>Costos</t>
  </si>
  <si>
    <t>Conocimientos Necesarios</t>
  </si>
  <si>
    <t>Pertinencia</t>
  </si>
  <si>
    <t>Gustos</t>
  </si>
  <si>
    <t>Nivel de Control</t>
  </si>
  <si>
    <t>Nivel de Electrónica</t>
  </si>
  <si>
    <t>Nivel de Mecánica</t>
  </si>
  <si>
    <t>Utilidad</t>
  </si>
  <si>
    <t>Grado de complejidad</t>
  </si>
  <si>
    <t>Posibilidad de conseguir componentes</t>
  </si>
  <si>
    <t>Maniobrabilidad</t>
  </si>
  <si>
    <t>Impacto ambiental (si es ecológico)</t>
  </si>
  <si>
    <t>Fragilidad a golpes y movimiento</t>
  </si>
  <si>
    <t>TOTAL</t>
  </si>
  <si>
    <t>Sistema de conteo de personas con sensor infrarrojo</t>
  </si>
  <si>
    <t>Brazo robótico simple con servomotores</t>
  </si>
  <si>
    <t>6to</t>
  </si>
  <si>
    <t>Medidor de distancia con sensor ultrasónico</t>
  </si>
  <si>
    <t>Piano simple con pulsadores y buzzer (con sensor de movimiento para modular tono)</t>
  </si>
  <si>
    <t>Plataforma móvil con sensor de inclinación (equilibrio de una pelota)</t>
  </si>
  <si>
    <t>Sistema de ventilación automática con sensor de temperatura</t>
  </si>
  <si>
    <t>2do</t>
  </si>
  <si>
    <t>Sensor de viento con anemómetro simple</t>
  </si>
  <si>
    <t>Solar Tracker (Vestido de girasol)</t>
  </si>
  <si>
    <t>3er</t>
  </si>
  <si>
    <t>Extintor Sónico</t>
  </si>
  <si>
    <t>Juguete de control de posición (un ratoncito que escapa).</t>
  </si>
  <si>
    <t>Simulador de golpe de puño (BRAZO ROBOT QUE IMITE BRAZO)</t>
  </si>
  <si>
    <t>5to</t>
  </si>
  <si>
    <t>Maquina para agarrar peluches. (GARRA - TECLADO MATRICIAL)</t>
  </si>
  <si>
    <t>4to</t>
  </si>
  <si>
    <t>Volante digitalizado. (SIMULADOR DE AUTO/CARRERA)</t>
  </si>
  <si>
    <t xml:space="preserve">Ovillador </t>
  </si>
  <si>
    <t>1er</t>
  </si>
  <si>
    <t>LUCAS</t>
  </si>
  <si>
    <t>VALENTINO el mas lindo</t>
  </si>
  <si>
    <t>MATÍAS</t>
  </si>
  <si>
    <t>CAMILLE</t>
  </si>
  <si>
    <t>AGUSTÍN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</si>
</sst>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9.0"/>
      <color theme="1"/>
      <name val="Arial"/>
      <scheme val="minor"/>
    </font>
    <font>
      <b/>
      <i/>
      <sz val="10.0"/>
      <color rgb="FF000000"/>
      <name val="Arial"/>
    </font>
    <font>
      <sz val="10.0"/>
      <color rgb="FF000000"/>
      <name val="Arial"/>
    </font>
    <font/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2" fillId="5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2" fillId="6" fontId="6" numFmtId="0" xfId="0" applyAlignment="1" applyBorder="1" applyFill="1" applyFont="1">
      <alignment horizontal="center" readingOrder="0"/>
    </xf>
    <xf borderId="2" fillId="5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2" fillId="6" fontId="1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1" numFmtId="2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0.38"/>
    <col customWidth="1" min="2" max="2" width="13.13"/>
    <col customWidth="1" min="3" max="3" width="11.5"/>
    <col customWidth="1" min="4" max="4" width="10.75"/>
    <col customWidth="1" min="5" max="5" width="13.63"/>
    <col customWidth="1" min="6" max="6" width="13.5"/>
    <col customWidth="1" min="7" max="8" width="11.13"/>
    <col customWidth="1" min="9" max="9" width="8.38"/>
    <col customWidth="1" min="10" max="10" width="14.75"/>
    <col customWidth="1" min="11" max="11" width="16.75"/>
    <col customWidth="1" min="12" max="12" width="14.0"/>
    <col customWidth="1" min="13" max="13" width="13.38"/>
    <col customWidth="1" min="14" max="15" width="8.13"/>
    <col customWidth="1" min="16" max="16" width="17.88"/>
    <col customWidth="1" min="17" max="17" width="30.5"/>
    <col customWidth="1" min="18" max="19" width="14.5"/>
    <col customWidth="1" min="20" max="20" width="17.5"/>
    <col customWidth="1" min="21" max="21" width="12.63"/>
    <col customWidth="1" min="22" max="22" width="14.5"/>
    <col customWidth="1" min="23" max="23" width="13.13"/>
    <col customWidth="1" min="28" max="28" width="64.13"/>
    <col customWidth="1" min="29" max="29" width="14.25"/>
  </cols>
  <sheetData>
    <row r="1">
      <c r="A1" s="1"/>
      <c r="B1" s="1">
        <v>1.0</v>
      </c>
      <c r="C1" s="1">
        <v>0.6</v>
      </c>
      <c r="D1" s="1"/>
      <c r="E1" s="1">
        <v>0.3</v>
      </c>
      <c r="F1" s="1"/>
      <c r="G1" s="1">
        <v>0.6</v>
      </c>
      <c r="H1" s="1"/>
      <c r="I1" s="1">
        <v>1.0</v>
      </c>
      <c r="J1" s="1">
        <v>1.0</v>
      </c>
      <c r="K1" s="1">
        <v>1.0</v>
      </c>
      <c r="L1" s="1">
        <v>0.6</v>
      </c>
      <c r="M1" s="1"/>
      <c r="N1" s="1">
        <v>0.6</v>
      </c>
      <c r="O1" s="1"/>
      <c r="P1" s="1">
        <v>1.0</v>
      </c>
      <c r="Q1" s="1">
        <v>1.0</v>
      </c>
      <c r="R1" s="1">
        <v>0.6</v>
      </c>
      <c r="S1" s="1"/>
      <c r="T1" s="1">
        <v>0.3</v>
      </c>
      <c r="U1" s="1"/>
      <c r="V1" s="1">
        <v>0.3</v>
      </c>
      <c r="W1" s="1"/>
      <c r="X1" s="2"/>
      <c r="Y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B2" s="3" t="s">
        <v>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1</v>
      </c>
      <c r="X6" s="2"/>
      <c r="Y6" s="2"/>
      <c r="AB6" s="5" t="s">
        <v>2</v>
      </c>
      <c r="AC6" s="6" t="s">
        <v>3</v>
      </c>
    </row>
    <row r="7">
      <c r="A7" s="7" t="s">
        <v>2</v>
      </c>
      <c r="B7" s="8" t="s">
        <v>4</v>
      </c>
      <c r="C7" s="9" t="s">
        <v>5</v>
      </c>
      <c r="D7" s="10"/>
      <c r="E7" s="11" t="s">
        <v>6</v>
      </c>
      <c r="F7" s="10"/>
      <c r="G7" s="12" t="s">
        <v>7</v>
      </c>
      <c r="H7" s="10"/>
      <c r="I7" s="13" t="s">
        <v>8</v>
      </c>
      <c r="J7" s="6" t="s">
        <v>9</v>
      </c>
      <c r="K7" s="6" t="s">
        <v>10</v>
      </c>
      <c r="L7" s="14" t="s">
        <v>11</v>
      </c>
      <c r="M7" s="10"/>
      <c r="N7" s="14" t="s">
        <v>12</v>
      </c>
      <c r="O7" s="10"/>
      <c r="P7" s="6" t="s">
        <v>13</v>
      </c>
      <c r="Q7" s="13" t="s">
        <v>14</v>
      </c>
      <c r="R7" s="14" t="s">
        <v>15</v>
      </c>
      <c r="S7" s="10"/>
      <c r="T7" s="15" t="s">
        <v>16</v>
      </c>
      <c r="U7" s="10"/>
      <c r="V7" s="15" t="s">
        <v>17</v>
      </c>
      <c r="W7" s="10"/>
      <c r="X7" s="1" t="s">
        <v>18</v>
      </c>
      <c r="Y7" s="2"/>
      <c r="AB7" s="16" t="s">
        <v>19</v>
      </c>
      <c r="AC7" s="17">
        <f t="shared" ref="AC7:AC20" si="1">(X8+X27+X45+X63+X81+X99)/6</f>
        <v>61.93333333</v>
      </c>
    </row>
    <row r="8">
      <c r="A8" s="18" t="s">
        <v>19</v>
      </c>
      <c r="B8" s="8">
        <v>5.0</v>
      </c>
      <c r="C8" s="19">
        <v>6.0</v>
      </c>
      <c r="D8" s="19">
        <f t="shared" ref="D8:D21" si="2">$C$1*C8</f>
        <v>3.6</v>
      </c>
      <c r="E8" s="20">
        <v>9.0</v>
      </c>
      <c r="F8" s="20">
        <f t="shared" ref="F8:F21" si="3">E8*$E$1</f>
        <v>2.7</v>
      </c>
      <c r="G8" s="21">
        <v>6.0</v>
      </c>
      <c r="H8" s="22">
        <f t="shared" ref="H8:H21" si="4">G8*$G$1</f>
        <v>3.6</v>
      </c>
      <c r="I8" s="13">
        <v>6.0</v>
      </c>
      <c r="J8" s="13">
        <v>2.0</v>
      </c>
      <c r="K8" s="6">
        <v>7.0</v>
      </c>
      <c r="L8" s="23">
        <v>10.0</v>
      </c>
      <c r="M8" s="24">
        <f t="shared" ref="M8:M21" si="5">L8*$L$1</f>
        <v>6</v>
      </c>
      <c r="N8" s="23">
        <v>8.0</v>
      </c>
      <c r="O8" s="24">
        <f t="shared" ref="O8:O21" si="6">$N$1*N8</f>
        <v>4.8</v>
      </c>
      <c r="P8" s="6">
        <v>8.0</v>
      </c>
      <c r="Q8" s="6">
        <v>5.0</v>
      </c>
      <c r="R8" s="23">
        <v>6.0</v>
      </c>
      <c r="S8" s="24">
        <f t="shared" ref="S8:S21" si="7">$R$1*R8</f>
        <v>3.6</v>
      </c>
      <c r="T8" s="25">
        <v>8.0</v>
      </c>
      <c r="U8" s="26">
        <f t="shared" ref="U8:U21" si="8">$T$1*T8</f>
        <v>2.4</v>
      </c>
      <c r="V8" s="25">
        <v>8.0</v>
      </c>
      <c r="W8" s="26">
        <f t="shared" ref="W8:W21" si="9">$V$1*V8</f>
        <v>2.4</v>
      </c>
      <c r="X8" s="2">
        <f t="shared" ref="X8:X21" si="10">(W8+U8+S8+Q8+P8+O8+M8+K8+J8+I8+H8+F8+D8+B8)</f>
        <v>62.1</v>
      </c>
      <c r="Y8" s="2"/>
      <c r="AB8" s="16" t="s">
        <v>20</v>
      </c>
      <c r="AC8" s="17">
        <f t="shared" si="1"/>
        <v>67.05</v>
      </c>
      <c r="AD8" s="27" t="s">
        <v>21</v>
      </c>
    </row>
    <row r="9">
      <c r="A9" s="18" t="s">
        <v>20</v>
      </c>
      <c r="B9" s="8">
        <v>6.0</v>
      </c>
      <c r="C9" s="19">
        <v>4.0</v>
      </c>
      <c r="D9" s="19">
        <f t="shared" si="2"/>
        <v>2.4</v>
      </c>
      <c r="E9" s="20">
        <v>6.0</v>
      </c>
      <c r="F9" s="20">
        <f t="shared" si="3"/>
        <v>1.8</v>
      </c>
      <c r="G9" s="21">
        <v>7.0</v>
      </c>
      <c r="H9" s="22">
        <f t="shared" si="4"/>
        <v>4.2</v>
      </c>
      <c r="I9" s="13">
        <v>6.0</v>
      </c>
      <c r="J9" s="13">
        <v>8.0</v>
      </c>
      <c r="K9" s="6">
        <v>8.0</v>
      </c>
      <c r="L9" s="23">
        <v>6.0</v>
      </c>
      <c r="M9" s="24">
        <f t="shared" si="5"/>
        <v>3.6</v>
      </c>
      <c r="N9" s="23">
        <v>6.0</v>
      </c>
      <c r="O9" s="24">
        <f t="shared" si="6"/>
        <v>3.6</v>
      </c>
      <c r="P9" s="6">
        <v>5.0</v>
      </c>
      <c r="Q9" s="6">
        <v>7.0</v>
      </c>
      <c r="R9" s="23">
        <v>5.0</v>
      </c>
      <c r="S9" s="24">
        <f t="shared" si="7"/>
        <v>3</v>
      </c>
      <c r="T9" s="25">
        <v>5.0</v>
      </c>
      <c r="U9" s="26">
        <f t="shared" si="8"/>
        <v>1.5</v>
      </c>
      <c r="V9" s="25">
        <v>5.0</v>
      </c>
      <c r="W9" s="26">
        <f t="shared" si="9"/>
        <v>1.5</v>
      </c>
      <c r="X9" s="2">
        <f t="shared" si="10"/>
        <v>61.6</v>
      </c>
      <c r="Y9" s="2"/>
      <c r="AB9" s="16" t="s">
        <v>22</v>
      </c>
      <c r="AC9" s="17">
        <f t="shared" si="1"/>
        <v>65.05</v>
      </c>
    </row>
    <row r="10">
      <c r="A10" s="18" t="s">
        <v>22</v>
      </c>
      <c r="B10" s="8">
        <v>7.0</v>
      </c>
      <c r="C10" s="19">
        <v>4.0</v>
      </c>
      <c r="D10" s="19">
        <f t="shared" si="2"/>
        <v>2.4</v>
      </c>
      <c r="E10" s="20">
        <v>6.0</v>
      </c>
      <c r="F10" s="20">
        <f t="shared" si="3"/>
        <v>1.8</v>
      </c>
      <c r="G10" s="21">
        <v>5.0</v>
      </c>
      <c r="H10" s="22">
        <f t="shared" si="4"/>
        <v>3</v>
      </c>
      <c r="I10" s="13">
        <v>7.0</v>
      </c>
      <c r="J10" s="13">
        <v>3.0</v>
      </c>
      <c r="K10" s="6">
        <v>7.0</v>
      </c>
      <c r="L10" s="23">
        <v>10.0</v>
      </c>
      <c r="M10" s="24">
        <f t="shared" si="5"/>
        <v>6</v>
      </c>
      <c r="N10" s="23">
        <v>5.0</v>
      </c>
      <c r="O10" s="24">
        <f t="shared" si="6"/>
        <v>3</v>
      </c>
      <c r="P10" s="6">
        <v>7.0</v>
      </c>
      <c r="Q10" s="6">
        <v>3.0</v>
      </c>
      <c r="R10" s="23">
        <v>8.0</v>
      </c>
      <c r="S10" s="24">
        <f t="shared" si="7"/>
        <v>4.8</v>
      </c>
      <c r="T10" s="25">
        <v>6.0</v>
      </c>
      <c r="U10" s="26">
        <f t="shared" si="8"/>
        <v>1.8</v>
      </c>
      <c r="V10" s="25">
        <v>3.0</v>
      </c>
      <c r="W10" s="26">
        <f t="shared" si="9"/>
        <v>0.9</v>
      </c>
      <c r="X10" s="2">
        <f t="shared" si="10"/>
        <v>57.7</v>
      </c>
      <c r="Y10" s="2"/>
      <c r="AB10" s="16" t="s">
        <v>23</v>
      </c>
      <c r="AC10" s="17">
        <f t="shared" si="1"/>
        <v>66.23333333</v>
      </c>
      <c r="AD10" s="27"/>
    </row>
    <row r="11">
      <c r="A11" s="18" t="s">
        <v>23</v>
      </c>
      <c r="B11" s="8">
        <v>9.0</v>
      </c>
      <c r="C11" s="19">
        <v>7.0</v>
      </c>
      <c r="D11" s="19">
        <f t="shared" si="2"/>
        <v>4.2</v>
      </c>
      <c r="E11" s="20">
        <v>8.0</v>
      </c>
      <c r="F11" s="20">
        <f t="shared" si="3"/>
        <v>2.4</v>
      </c>
      <c r="G11" s="21">
        <v>5.0</v>
      </c>
      <c r="H11" s="22">
        <f t="shared" si="4"/>
        <v>3</v>
      </c>
      <c r="I11" s="13">
        <v>9.0</v>
      </c>
      <c r="J11" s="13">
        <v>2.0</v>
      </c>
      <c r="K11" s="6">
        <v>7.0</v>
      </c>
      <c r="L11" s="23">
        <v>10.0</v>
      </c>
      <c r="M11" s="24">
        <f t="shared" si="5"/>
        <v>6</v>
      </c>
      <c r="N11" s="23">
        <v>6.0</v>
      </c>
      <c r="O11" s="24">
        <f t="shared" si="6"/>
        <v>3.6</v>
      </c>
      <c r="P11" s="6">
        <v>8.0</v>
      </c>
      <c r="Q11" s="6">
        <v>8.0</v>
      </c>
      <c r="R11" s="23">
        <v>6.0</v>
      </c>
      <c r="S11" s="24">
        <f t="shared" si="7"/>
        <v>3.6</v>
      </c>
      <c r="T11" s="25">
        <v>8.0</v>
      </c>
      <c r="U11" s="26">
        <f t="shared" si="8"/>
        <v>2.4</v>
      </c>
      <c r="V11" s="25">
        <v>7.0</v>
      </c>
      <c r="W11" s="26">
        <f t="shared" si="9"/>
        <v>2.1</v>
      </c>
      <c r="X11" s="2">
        <f t="shared" si="10"/>
        <v>70.3</v>
      </c>
      <c r="Y11" s="2"/>
      <c r="AB11" s="16" t="s">
        <v>24</v>
      </c>
      <c r="AC11" s="17">
        <f t="shared" si="1"/>
        <v>64.63333333</v>
      </c>
    </row>
    <row r="12">
      <c r="A12" s="18" t="s">
        <v>24</v>
      </c>
      <c r="B12" s="8">
        <v>4.0</v>
      </c>
      <c r="C12" s="19">
        <v>4.0</v>
      </c>
      <c r="D12" s="19">
        <f t="shared" si="2"/>
        <v>2.4</v>
      </c>
      <c r="E12" s="20">
        <v>5.0</v>
      </c>
      <c r="F12" s="20">
        <f t="shared" si="3"/>
        <v>1.5</v>
      </c>
      <c r="G12" s="21">
        <v>8.0</v>
      </c>
      <c r="H12" s="22">
        <f t="shared" si="4"/>
        <v>4.8</v>
      </c>
      <c r="I12" s="13">
        <v>8.0</v>
      </c>
      <c r="J12" s="13">
        <v>9.0</v>
      </c>
      <c r="K12" s="6">
        <v>9.0</v>
      </c>
      <c r="L12" s="23">
        <v>7.0</v>
      </c>
      <c r="M12" s="24">
        <f t="shared" si="5"/>
        <v>4.2</v>
      </c>
      <c r="N12" s="23">
        <v>7.0</v>
      </c>
      <c r="O12" s="24">
        <f t="shared" si="6"/>
        <v>4.2</v>
      </c>
      <c r="P12" s="6">
        <v>4.0</v>
      </c>
      <c r="Q12" s="6">
        <v>7.0</v>
      </c>
      <c r="R12" s="23">
        <v>6.0</v>
      </c>
      <c r="S12" s="24">
        <f t="shared" si="7"/>
        <v>3.6</v>
      </c>
      <c r="T12" s="25">
        <v>7.0</v>
      </c>
      <c r="U12" s="26">
        <f t="shared" si="8"/>
        <v>2.1</v>
      </c>
      <c r="V12" s="25">
        <v>6.0</v>
      </c>
      <c r="W12" s="26">
        <f t="shared" si="9"/>
        <v>1.8</v>
      </c>
      <c r="X12" s="2">
        <f t="shared" si="10"/>
        <v>65.6</v>
      </c>
      <c r="Y12" s="2"/>
      <c r="AB12" s="16" t="s">
        <v>25</v>
      </c>
      <c r="AC12" s="17">
        <f t="shared" si="1"/>
        <v>71.61666667</v>
      </c>
      <c r="AD12" s="28" t="s">
        <v>26</v>
      </c>
    </row>
    <row r="13">
      <c r="A13" s="18" t="s">
        <v>25</v>
      </c>
      <c r="B13" s="8">
        <v>9.0</v>
      </c>
      <c r="C13" s="19">
        <v>7.0</v>
      </c>
      <c r="D13" s="19">
        <f t="shared" si="2"/>
        <v>4.2</v>
      </c>
      <c r="E13" s="20">
        <v>8.0</v>
      </c>
      <c r="F13" s="20">
        <f t="shared" si="3"/>
        <v>2.4</v>
      </c>
      <c r="G13" s="21">
        <v>7.0</v>
      </c>
      <c r="H13" s="22">
        <f t="shared" si="4"/>
        <v>4.2</v>
      </c>
      <c r="I13" s="13">
        <v>4.0</v>
      </c>
      <c r="J13" s="13">
        <v>8.0</v>
      </c>
      <c r="K13" s="6">
        <v>8.0</v>
      </c>
      <c r="L13" s="23">
        <v>10.0</v>
      </c>
      <c r="M13" s="24">
        <f t="shared" si="5"/>
        <v>6</v>
      </c>
      <c r="N13" s="23">
        <v>7.0</v>
      </c>
      <c r="O13" s="24">
        <f t="shared" si="6"/>
        <v>4.2</v>
      </c>
      <c r="P13" s="6">
        <v>8.0</v>
      </c>
      <c r="Q13" s="6">
        <v>7.0</v>
      </c>
      <c r="R13" s="23">
        <v>6.0</v>
      </c>
      <c r="S13" s="24">
        <f t="shared" si="7"/>
        <v>3.6</v>
      </c>
      <c r="T13" s="25">
        <v>8.0</v>
      </c>
      <c r="U13" s="26">
        <f t="shared" si="8"/>
        <v>2.4</v>
      </c>
      <c r="V13" s="25">
        <v>7.0</v>
      </c>
      <c r="W13" s="26">
        <f t="shared" si="9"/>
        <v>2.1</v>
      </c>
      <c r="X13" s="2">
        <f t="shared" si="10"/>
        <v>73.1</v>
      </c>
      <c r="Y13" s="2"/>
      <c r="AB13" s="16" t="s">
        <v>27</v>
      </c>
      <c r="AC13" s="17">
        <f t="shared" si="1"/>
        <v>61.65</v>
      </c>
    </row>
    <row r="14">
      <c r="A14" s="18" t="s">
        <v>27</v>
      </c>
      <c r="B14" s="8">
        <v>9.0</v>
      </c>
      <c r="C14" s="19">
        <v>7.0</v>
      </c>
      <c r="D14" s="19">
        <f t="shared" si="2"/>
        <v>4.2</v>
      </c>
      <c r="E14" s="20">
        <v>8.0</v>
      </c>
      <c r="F14" s="20">
        <f t="shared" si="3"/>
        <v>2.4</v>
      </c>
      <c r="G14" s="21">
        <v>6.0</v>
      </c>
      <c r="H14" s="22">
        <f t="shared" si="4"/>
        <v>3.6</v>
      </c>
      <c r="I14" s="13">
        <v>5.0</v>
      </c>
      <c r="J14" s="13">
        <v>3.0</v>
      </c>
      <c r="K14" s="6">
        <v>6.0</v>
      </c>
      <c r="L14" s="23">
        <v>9.0</v>
      </c>
      <c r="M14" s="24">
        <f t="shared" si="5"/>
        <v>5.4</v>
      </c>
      <c r="N14" s="23">
        <v>7.0</v>
      </c>
      <c r="O14" s="24">
        <f t="shared" si="6"/>
        <v>4.2</v>
      </c>
      <c r="P14" s="6">
        <v>8.0</v>
      </c>
      <c r="Q14" s="6">
        <v>6.0</v>
      </c>
      <c r="R14" s="23">
        <v>7.0</v>
      </c>
      <c r="S14" s="24">
        <f t="shared" si="7"/>
        <v>4.2</v>
      </c>
      <c r="T14" s="25">
        <v>7.0</v>
      </c>
      <c r="U14" s="26">
        <f t="shared" si="8"/>
        <v>2.1</v>
      </c>
      <c r="V14" s="25">
        <v>8.0</v>
      </c>
      <c r="W14" s="26">
        <f t="shared" si="9"/>
        <v>2.4</v>
      </c>
      <c r="X14" s="2">
        <f t="shared" si="10"/>
        <v>65.5</v>
      </c>
      <c r="Y14" s="2"/>
      <c r="AB14" s="16" t="s">
        <v>28</v>
      </c>
      <c r="AC14" s="17">
        <f t="shared" si="1"/>
        <v>70.96666667</v>
      </c>
      <c r="AD14" s="29" t="s">
        <v>29</v>
      </c>
    </row>
    <row r="15">
      <c r="A15" s="18" t="s">
        <v>28</v>
      </c>
      <c r="B15" s="8">
        <v>8.0</v>
      </c>
      <c r="C15" s="19">
        <v>8.0</v>
      </c>
      <c r="D15" s="19">
        <f t="shared" si="2"/>
        <v>4.8</v>
      </c>
      <c r="E15" s="20">
        <v>10.0</v>
      </c>
      <c r="F15" s="20">
        <f t="shared" si="3"/>
        <v>3</v>
      </c>
      <c r="G15" s="21">
        <v>5.0</v>
      </c>
      <c r="H15" s="22">
        <f t="shared" si="4"/>
        <v>3</v>
      </c>
      <c r="I15" s="13">
        <v>8.0</v>
      </c>
      <c r="J15" s="13">
        <v>4.0</v>
      </c>
      <c r="K15" s="6">
        <v>7.0</v>
      </c>
      <c r="L15" s="23">
        <v>8.0</v>
      </c>
      <c r="M15" s="24">
        <f t="shared" si="5"/>
        <v>4.8</v>
      </c>
      <c r="N15" s="23">
        <v>4.0</v>
      </c>
      <c r="O15" s="24">
        <f t="shared" si="6"/>
        <v>2.4</v>
      </c>
      <c r="P15" s="6">
        <v>9.0</v>
      </c>
      <c r="Q15" s="6">
        <v>10.0</v>
      </c>
      <c r="R15" s="23">
        <v>8.0</v>
      </c>
      <c r="S15" s="24">
        <f t="shared" si="7"/>
        <v>4.8</v>
      </c>
      <c r="T15" s="25">
        <v>8.0</v>
      </c>
      <c r="U15" s="26">
        <f t="shared" si="8"/>
        <v>2.4</v>
      </c>
      <c r="V15" s="25">
        <v>5.0</v>
      </c>
      <c r="W15" s="26">
        <f t="shared" si="9"/>
        <v>1.5</v>
      </c>
      <c r="X15" s="2">
        <f t="shared" si="10"/>
        <v>72.7</v>
      </c>
      <c r="Y15" s="2"/>
      <c r="AB15" s="16" t="s">
        <v>30</v>
      </c>
      <c r="AC15" s="17">
        <f t="shared" si="1"/>
        <v>63.03333333</v>
      </c>
    </row>
    <row r="16">
      <c r="A16" s="18" t="s">
        <v>30</v>
      </c>
      <c r="B16" s="8">
        <v>8.0</v>
      </c>
      <c r="C16" s="19">
        <v>7.0</v>
      </c>
      <c r="D16" s="19">
        <f t="shared" si="2"/>
        <v>4.2</v>
      </c>
      <c r="E16" s="20">
        <v>8.0</v>
      </c>
      <c r="F16" s="20">
        <f t="shared" si="3"/>
        <v>2.4</v>
      </c>
      <c r="G16" s="21">
        <v>6.0</v>
      </c>
      <c r="H16" s="22">
        <f t="shared" si="4"/>
        <v>3.6</v>
      </c>
      <c r="I16" s="13">
        <v>10.0</v>
      </c>
      <c r="J16" s="13">
        <v>2.0</v>
      </c>
      <c r="K16" s="6">
        <v>9.0</v>
      </c>
      <c r="L16" s="23">
        <v>10.0</v>
      </c>
      <c r="M16" s="24">
        <f t="shared" si="5"/>
        <v>6</v>
      </c>
      <c r="N16" s="23">
        <v>10.0</v>
      </c>
      <c r="O16" s="24">
        <f t="shared" si="6"/>
        <v>6</v>
      </c>
      <c r="P16" s="6">
        <v>9.0</v>
      </c>
      <c r="Q16" s="6">
        <v>8.0</v>
      </c>
      <c r="R16" s="23">
        <v>6.0</v>
      </c>
      <c r="S16" s="24">
        <f t="shared" si="7"/>
        <v>3.6</v>
      </c>
      <c r="T16" s="25">
        <v>9.0</v>
      </c>
      <c r="U16" s="26">
        <f t="shared" si="8"/>
        <v>2.7</v>
      </c>
      <c r="V16" s="25">
        <v>6.0</v>
      </c>
      <c r="W16" s="26">
        <f t="shared" si="9"/>
        <v>1.8</v>
      </c>
      <c r="X16" s="2">
        <f t="shared" si="10"/>
        <v>76.3</v>
      </c>
      <c r="Y16" s="2"/>
      <c r="AB16" s="16" t="s">
        <v>31</v>
      </c>
      <c r="AC16" s="17">
        <f t="shared" si="1"/>
        <v>65.81666667</v>
      </c>
    </row>
    <row r="17">
      <c r="A17" s="18" t="s">
        <v>31</v>
      </c>
      <c r="B17" s="8">
        <v>6.0</v>
      </c>
      <c r="C17" s="19">
        <v>6.0</v>
      </c>
      <c r="D17" s="19">
        <f t="shared" si="2"/>
        <v>3.6</v>
      </c>
      <c r="E17" s="20">
        <v>7.0</v>
      </c>
      <c r="F17" s="20">
        <f t="shared" si="3"/>
        <v>2.1</v>
      </c>
      <c r="G17" s="21">
        <v>3.0</v>
      </c>
      <c r="H17" s="22">
        <f t="shared" si="4"/>
        <v>1.8</v>
      </c>
      <c r="I17" s="13">
        <v>6.0</v>
      </c>
      <c r="J17" s="13">
        <v>2.0</v>
      </c>
      <c r="K17" s="6">
        <v>7.0</v>
      </c>
      <c r="L17" s="23">
        <v>7.0</v>
      </c>
      <c r="M17" s="24">
        <f t="shared" si="5"/>
        <v>4.2</v>
      </c>
      <c r="N17" s="23">
        <v>5.0</v>
      </c>
      <c r="O17" s="24">
        <f t="shared" si="6"/>
        <v>3</v>
      </c>
      <c r="P17" s="6">
        <v>8.0</v>
      </c>
      <c r="Q17" s="6">
        <v>9.0</v>
      </c>
      <c r="R17" s="23">
        <v>5.0</v>
      </c>
      <c r="S17" s="24">
        <f t="shared" si="7"/>
        <v>3</v>
      </c>
      <c r="T17" s="25">
        <v>7.0</v>
      </c>
      <c r="U17" s="26">
        <f t="shared" si="8"/>
        <v>2.1</v>
      </c>
      <c r="V17" s="25">
        <v>4.0</v>
      </c>
      <c r="W17" s="26">
        <f t="shared" si="9"/>
        <v>1.2</v>
      </c>
      <c r="X17" s="2">
        <f t="shared" si="10"/>
        <v>59</v>
      </c>
      <c r="Y17" s="2"/>
      <c r="AB17" s="16" t="s">
        <v>32</v>
      </c>
      <c r="AC17" s="17">
        <f t="shared" si="1"/>
        <v>67.55</v>
      </c>
      <c r="AD17" s="27" t="s">
        <v>33</v>
      </c>
    </row>
    <row r="18">
      <c r="A18" s="18" t="s">
        <v>32</v>
      </c>
      <c r="B18" s="8">
        <v>8.0</v>
      </c>
      <c r="C18" s="19">
        <v>6.0</v>
      </c>
      <c r="D18" s="19">
        <f t="shared" si="2"/>
        <v>3.6</v>
      </c>
      <c r="E18" s="20">
        <v>8.0</v>
      </c>
      <c r="F18" s="20">
        <f t="shared" si="3"/>
        <v>2.4</v>
      </c>
      <c r="G18" s="21">
        <v>4.0</v>
      </c>
      <c r="H18" s="22">
        <f t="shared" si="4"/>
        <v>2.4</v>
      </c>
      <c r="I18" s="13">
        <v>9.0</v>
      </c>
      <c r="J18" s="13">
        <v>5.0</v>
      </c>
      <c r="K18" s="6">
        <v>8.0</v>
      </c>
      <c r="L18" s="23">
        <v>8.0</v>
      </c>
      <c r="M18" s="24">
        <f t="shared" si="5"/>
        <v>4.8</v>
      </c>
      <c r="N18" s="23">
        <v>6.0</v>
      </c>
      <c r="O18" s="24">
        <f t="shared" si="6"/>
        <v>3.6</v>
      </c>
      <c r="P18" s="6">
        <v>8.0</v>
      </c>
      <c r="Q18" s="6">
        <v>9.0</v>
      </c>
      <c r="R18" s="23">
        <v>4.0</v>
      </c>
      <c r="S18" s="24">
        <f t="shared" si="7"/>
        <v>2.4</v>
      </c>
      <c r="T18" s="25">
        <v>5.0</v>
      </c>
      <c r="U18" s="26">
        <f t="shared" si="8"/>
        <v>1.5</v>
      </c>
      <c r="V18" s="25">
        <v>7.0</v>
      </c>
      <c r="W18" s="26">
        <f t="shared" si="9"/>
        <v>2.1</v>
      </c>
      <c r="X18" s="2">
        <f t="shared" si="10"/>
        <v>69.8</v>
      </c>
      <c r="Y18" s="2"/>
      <c r="AB18" s="16" t="s">
        <v>34</v>
      </c>
      <c r="AC18" s="17">
        <f t="shared" si="1"/>
        <v>70.63333333</v>
      </c>
      <c r="AD18" s="27" t="s">
        <v>35</v>
      </c>
    </row>
    <row r="19">
      <c r="A19" s="18" t="s">
        <v>34</v>
      </c>
      <c r="B19" s="8">
        <v>9.0</v>
      </c>
      <c r="C19" s="19">
        <v>6.0</v>
      </c>
      <c r="D19" s="19">
        <f t="shared" si="2"/>
        <v>3.6</v>
      </c>
      <c r="E19" s="20">
        <v>8.0</v>
      </c>
      <c r="F19" s="20">
        <f t="shared" si="3"/>
        <v>2.4</v>
      </c>
      <c r="G19" s="21">
        <v>7.0</v>
      </c>
      <c r="H19" s="22">
        <f t="shared" si="4"/>
        <v>4.2</v>
      </c>
      <c r="I19" s="13">
        <v>10.0</v>
      </c>
      <c r="J19" s="13">
        <v>4.0</v>
      </c>
      <c r="K19" s="6">
        <v>7.0</v>
      </c>
      <c r="L19" s="23">
        <v>5.0</v>
      </c>
      <c r="M19" s="24">
        <f t="shared" si="5"/>
        <v>3</v>
      </c>
      <c r="N19" s="23">
        <v>6.0</v>
      </c>
      <c r="O19" s="24">
        <f t="shared" si="6"/>
        <v>3.6</v>
      </c>
      <c r="P19" s="6">
        <v>9.0</v>
      </c>
      <c r="Q19" s="6">
        <v>9.0</v>
      </c>
      <c r="R19" s="23">
        <v>4.0</v>
      </c>
      <c r="S19" s="24">
        <f t="shared" si="7"/>
        <v>2.4</v>
      </c>
      <c r="T19" s="25">
        <v>6.0</v>
      </c>
      <c r="U19" s="26">
        <f t="shared" si="8"/>
        <v>1.8</v>
      </c>
      <c r="V19" s="25">
        <v>6.0</v>
      </c>
      <c r="W19" s="26">
        <f t="shared" si="9"/>
        <v>1.8</v>
      </c>
      <c r="X19" s="2">
        <f t="shared" si="10"/>
        <v>70.8</v>
      </c>
      <c r="Y19" s="2"/>
      <c r="AB19" s="16" t="s">
        <v>36</v>
      </c>
      <c r="AC19" s="17">
        <f t="shared" si="1"/>
        <v>67</v>
      </c>
      <c r="AD19" s="27"/>
    </row>
    <row r="20">
      <c r="A20" s="18" t="s">
        <v>36</v>
      </c>
      <c r="B20" s="8">
        <v>10.0</v>
      </c>
      <c r="C20" s="19">
        <v>4.0</v>
      </c>
      <c r="D20" s="19">
        <f t="shared" si="2"/>
        <v>2.4</v>
      </c>
      <c r="E20" s="20">
        <v>9.0</v>
      </c>
      <c r="F20" s="20">
        <f t="shared" si="3"/>
        <v>2.7</v>
      </c>
      <c r="G20" s="21">
        <v>6.0</v>
      </c>
      <c r="H20" s="22">
        <f t="shared" si="4"/>
        <v>3.6</v>
      </c>
      <c r="I20" s="13">
        <v>10.0</v>
      </c>
      <c r="J20" s="13">
        <v>3.0</v>
      </c>
      <c r="K20" s="6">
        <v>7.0</v>
      </c>
      <c r="L20" s="23">
        <v>9.0</v>
      </c>
      <c r="M20" s="24">
        <f t="shared" si="5"/>
        <v>5.4</v>
      </c>
      <c r="N20" s="23">
        <v>6.0</v>
      </c>
      <c r="O20" s="24">
        <f t="shared" si="6"/>
        <v>3.6</v>
      </c>
      <c r="P20" s="6">
        <v>7.0</v>
      </c>
      <c r="Q20" s="6">
        <v>7.0</v>
      </c>
      <c r="R20" s="23">
        <v>5.0</v>
      </c>
      <c r="S20" s="24">
        <f t="shared" si="7"/>
        <v>3</v>
      </c>
      <c r="T20" s="25">
        <v>6.0</v>
      </c>
      <c r="U20" s="26">
        <f t="shared" si="8"/>
        <v>1.8</v>
      </c>
      <c r="V20" s="25">
        <v>7.0</v>
      </c>
      <c r="W20" s="26">
        <f t="shared" si="9"/>
        <v>2.1</v>
      </c>
      <c r="X20" s="2">
        <f t="shared" si="10"/>
        <v>68.6</v>
      </c>
      <c r="Y20" s="2"/>
      <c r="AB20" s="16" t="s">
        <v>37</v>
      </c>
      <c r="AC20" s="17">
        <f t="shared" si="1"/>
        <v>71.8</v>
      </c>
      <c r="AD20" s="30" t="s">
        <v>38</v>
      </c>
    </row>
    <row r="21">
      <c r="A21" s="18" t="s">
        <v>37</v>
      </c>
      <c r="B21" s="8">
        <v>8.0</v>
      </c>
      <c r="C21" s="19">
        <v>6.0</v>
      </c>
      <c r="D21" s="19">
        <f t="shared" si="2"/>
        <v>3.6</v>
      </c>
      <c r="E21" s="20">
        <v>6.0</v>
      </c>
      <c r="F21" s="20">
        <f t="shared" si="3"/>
        <v>1.8</v>
      </c>
      <c r="G21" s="21">
        <v>8.0</v>
      </c>
      <c r="H21" s="22">
        <f t="shared" si="4"/>
        <v>4.8</v>
      </c>
      <c r="I21" s="13">
        <v>9.0</v>
      </c>
      <c r="J21" s="13">
        <v>4.0</v>
      </c>
      <c r="K21" s="6">
        <v>8.0</v>
      </c>
      <c r="L21" s="23">
        <v>6.0</v>
      </c>
      <c r="M21" s="24">
        <f t="shared" si="5"/>
        <v>3.6</v>
      </c>
      <c r="N21" s="23">
        <v>9.0</v>
      </c>
      <c r="O21" s="24">
        <f t="shared" si="6"/>
        <v>5.4</v>
      </c>
      <c r="P21" s="6">
        <v>8.0</v>
      </c>
      <c r="Q21" s="6">
        <v>6.0</v>
      </c>
      <c r="R21" s="23">
        <v>6.0</v>
      </c>
      <c r="S21" s="24">
        <f t="shared" si="7"/>
        <v>3.6</v>
      </c>
      <c r="T21" s="25">
        <v>10.0</v>
      </c>
      <c r="U21" s="26">
        <f t="shared" si="8"/>
        <v>3</v>
      </c>
      <c r="V21" s="25">
        <v>5.0</v>
      </c>
      <c r="W21" s="26">
        <f t="shared" si="9"/>
        <v>1.5</v>
      </c>
      <c r="X21" s="2">
        <f t="shared" si="10"/>
        <v>70.3</v>
      </c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" t="s">
        <v>39</v>
      </c>
      <c r="X25" s="2"/>
      <c r="Y25" s="2"/>
    </row>
    <row r="26">
      <c r="A26" s="7" t="s">
        <v>2</v>
      </c>
      <c r="B26" s="8" t="s">
        <v>4</v>
      </c>
      <c r="C26" s="9" t="s">
        <v>5</v>
      </c>
      <c r="D26" s="10"/>
      <c r="E26" s="11" t="s">
        <v>6</v>
      </c>
      <c r="F26" s="10"/>
      <c r="G26" s="12" t="s">
        <v>7</v>
      </c>
      <c r="H26" s="10"/>
      <c r="I26" s="13" t="s">
        <v>8</v>
      </c>
      <c r="J26" s="6" t="s">
        <v>9</v>
      </c>
      <c r="K26" s="6" t="s">
        <v>10</v>
      </c>
      <c r="L26" s="14" t="s">
        <v>11</v>
      </c>
      <c r="M26" s="10"/>
      <c r="N26" s="14" t="s">
        <v>12</v>
      </c>
      <c r="O26" s="10"/>
      <c r="P26" s="6" t="s">
        <v>13</v>
      </c>
      <c r="Q26" s="13" t="s">
        <v>14</v>
      </c>
      <c r="R26" s="14" t="s">
        <v>15</v>
      </c>
      <c r="S26" s="10"/>
      <c r="T26" s="15" t="s">
        <v>16</v>
      </c>
      <c r="U26" s="10"/>
      <c r="V26" s="15" t="s">
        <v>17</v>
      </c>
      <c r="W26" s="10"/>
      <c r="X26" s="1" t="s">
        <v>18</v>
      </c>
      <c r="Y26" s="2"/>
    </row>
    <row r="27">
      <c r="A27" s="18" t="s">
        <v>19</v>
      </c>
      <c r="B27" s="8">
        <v>6.0</v>
      </c>
      <c r="C27" s="19">
        <v>6.0</v>
      </c>
      <c r="D27" s="19">
        <f t="shared" ref="D27:D40" si="11">$C$1*C27</f>
        <v>3.6</v>
      </c>
      <c r="E27" s="20">
        <v>8.0</v>
      </c>
      <c r="F27" s="20">
        <f t="shared" ref="F27:F40" si="12">E27*$E$1</f>
        <v>2.4</v>
      </c>
      <c r="G27" s="21">
        <v>4.0</v>
      </c>
      <c r="H27" s="22">
        <f t="shared" ref="H27:H40" si="13">G27*$G$1</f>
        <v>2.4</v>
      </c>
      <c r="I27" s="13">
        <v>6.0</v>
      </c>
      <c r="J27" s="13">
        <v>5.0</v>
      </c>
      <c r="K27" s="6">
        <v>7.0</v>
      </c>
      <c r="L27" s="23">
        <v>4.0</v>
      </c>
      <c r="M27" s="24">
        <f t="shared" ref="M27:M40" si="14">L27*$L$1</f>
        <v>2.4</v>
      </c>
      <c r="N27" s="23">
        <v>6.0</v>
      </c>
      <c r="O27" s="24">
        <f t="shared" ref="O27:O40" si="15">$N$1*N27</f>
        <v>3.6</v>
      </c>
      <c r="P27" s="6">
        <v>7.0</v>
      </c>
      <c r="Q27" s="6">
        <v>8.0</v>
      </c>
      <c r="R27" s="23">
        <v>5.0</v>
      </c>
      <c r="S27" s="24">
        <f t="shared" ref="S27:S40" si="16">$R$1*R27</f>
        <v>3</v>
      </c>
      <c r="T27" s="25">
        <v>6.0</v>
      </c>
      <c r="U27" s="26">
        <f t="shared" ref="U27:U40" si="17">$T$1*T27</f>
        <v>1.8</v>
      </c>
      <c r="V27" s="25">
        <v>7.0</v>
      </c>
      <c r="W27" s="26">
        <f t="shared" ref="W27:W40" si="18">$V$1*V27</f>
        <v>2.1</v>
      </c>
      <c r="X27" s="2">
        <f t="shared" ref="X27:X40" si="19">(W27+U27+S27+Q27+P27+O27+M27+K27+J27+I27+H27+F27+D27+B27)</f>
        <v>60.3</v>
      </c>
      <c r="Y27" s="2"/>
    </row>
    <row r="28">
      <c r="A28" s="18" t="s">
        <v>20</v>
      </c>
      <c r="B28" s="8">
        <v>5.0</v>
      </c>
      <c r="C28" s="19">
        <v>4.0</v>
      </c>
      <c r="D28" s="19">
        <f t="shared" si="11"/>
        <v>2.4</v>
      </c>
      <c r="E28" s="20">
        <v>6.0</v>
      </c>
      <c r="F28" s="20">
        <f t="shared" si="12"/>
        <v>1.8</v>
      </c>
      <c r="G28" s="21">
        <v>8.0</v>
      </c>
      <c r="H28" s="22">
        <f t="shared" si="13"/>
        <v>4.8</v>
      </c>
      <c r="I28" s="13">
        <v>7.0</v>
      </c>
      <c r="J28" s="13">
        <v>6.0</v>
      </c>
      <c r="K28" s="6">
        <v>8.0</v>
      </c>
      <c r="L28" s="23">
        <v>7.0</v>
      </c>
      <c r="M28" s="24">
        <f t="shared" si="14"/>
        <v>4.2</v>
      </c>
      <c r="N28" s="23">
        <v>7.0</v>
      </c>
      <c r="O28" s="24">
        <f t="shared" si="15"/>
        <v>4.2</v>
      </c>
      <c r="P28" s="6">
        <v>6.0</v>
      </c>
      <c r="Q28" s="6">
        <v>7.0</v>
      </c>
      <c r="R28" s="23">
        <v>8.0</v>
      </c>
      <c r="S28" s="24">
        <f t="shared" si="16"/>
        <v>4.8</v>
      </c>
      <c r="T28" s="25">
        <v>7.0</v>
      </c>
      <c r="U28" s="26">
        <f t="shared" si="17"/>
        <v>2.1</v>
      </c>
      <c r="V28" s="25">
        <v>5.0</v>
      </c>
      <c r="W28" s="26">
        <f t="shared" si="18"/>
        <v>1.5</v>
      </c>
      <c r="X28" s="2">
        <f t="shared" si="19"/>
        <v>64.8</v>
      </c>
      <c r="Y28" s="2"/>
    </row>
    <row r="29">
      <c r="A29" s="18" t="s">
        <v>22</v>
      </c>
      <c r="B29" s="8">
        <v>6.0</v>
      </c>
      <c r="C29" s="19">
        <v>7.0</v>
      </c>
      <c r="D29" s="19">
        <f t="shared" si="11"/>
        <v>4.2</v>
      </c>
      <c r="E29" s="20">
        <v>7.0</v>
      </c>
      <c r="F29" s="20">
        <f t="shared" si="12"/>
        <v>2.1</v>
      </c>
      <c r="G29" s="21">
        <v>6.0</v>
      </c>
      <c r="H29" s="22">
        <f t="shared" si="13"/>
        <v>3.6</v>
      </c>
      <c r="I29" s="13">
        <v>6.0</v>
      </c>
      <c r="J29" s="13">
        <v>5.0</v>
      </c>
      <c r="K29" s="6">
        <v>7.0</v>
      </c>
      <c r="L29" s="23">
        <v>5.0</v>
      </c>
      <c r="M29" s="24">
        <f t="shared" si="14"/>
        <v>3</v>
      </c>
      <c r="N29" s="23">
        <v>7.0</v>
      </c>
      <c r="O29" s="24">
        <f t="shared" si="15"/>
        <v>4.2</v>
      </c>
      <c r="P29" s="6">
        <v>7.0</v>
      </c>
      <c r="Q29" s="6">
        <v>7.0</v>
      </c>
      <c r="R29" s="23">
        <v>5.0</v>
      </c>
      <c r="S29" s="24">
        <f t="shared" si="16"/>
        <v>3</v>
      </c>
      <c r="T29" s="25">
        <v>6.0</v>
      </c>
      <c r="U29" s="26">
        <f t="shared" si="17"/>
        <v>1.8</v>
      </c>
      <c r="V29" s="25">
        <v>7.0</v>
      </c>
      <c r="W29" s="26">
        <f t="shared" si="18"/>
        <v>2.1</v>
      </c>
      <c r="X29" s="2">
        <f t="shared" si="19"/>
        <v>62</v>
      </c>
      <c r="Y29" s="2"/>
    </row>
    <row r="30">
      <c r="A30" s="18" t="s">
        <v>23</v>
      </c>
      <c r="B30" s="8">
        <v>5.0</v>
      </c>
      <c r="C30" s="19">
        <v>7.0</v>
      </c>
      <c r="D30" s="19">
        <f t="shared" si="11"/>
        <v>4.2</v>
      </c>
      <c r="E30" s="20">
        <v>8.0</v>
      </c>
      <c r="F30" s="20">
        <f t="shared" si="12"/>
        <v>2.4</v>
      </c>
      <c r="G30" s="21">
        <v>5.0</v>
      </c>
      <c r="H30" s="22">
        <f t="shared" si="13"/>
        <v>3</v>
      </c>
      <c r="I30" s="13">
        <v>3.0</v>
      </c>
      <c r="J30" s="13">
        <v>4.0</v>
      </c>
      <c r="K30" s="6">
        <v>8.0</v>
      </c>
      <c r="L30" s="23">
        <v>5.0</v>
      </c>
      <c r="M30" s="24">
        <f t="shared" si="14"/>
        <v>3</v>
      </c>
      <c r="N30" s="23">
        <v>7.0</v>
      </c>
      <c r="O30" s="24">
        <f t="shared" si="15"/>
        <v>4.2</v>
      </c>
      <c r="P30" s="6">
        <v>6.0</v>
      </c>
      <c r="Q30" s="6">
        <v>8.0</v>
      </c>
      <c r="R30" s="23">
        <v>7.0</v>
      </c>
      <c r="S30" s="24">
        <f t="shared" si="16"/>
        <v>4.2</v>
      </c>
      <c r="T30" s="25">
        <v>6.0</v>
      </c>
      <c r="U30" s="26">
        <f t="shared" si="17"/>
        <v>1.8</v>
      </c>
      <c r="V30" s="25">
        <v>5.0</v>
      </c>
      <c r="W30" s="26">
        <f t="shared" si="18"/>
        <v>1.5</v>
      </c>
      <c r="X30" s="2">
        <f t="shared" si="19"/>
        <v>58.3</v>
      </c>
      <c r="Y30" s="2"/>
    </row>
    <row r="31">
      <c r="A31" s="18" t="s">
        <v>24</v>
      </c>
      <c r="B31" s="8">
        <v>7.0</v>
      </c>
      <c r="C31" s="19">
        <v>5.0</v>
      </c>
      <c r="D31" s="19">
        <f t="shared" si="11"/>
        <v>3</v>
      </c>
      <c r="E31" s="20">
        <v>5.0</v>
      </c>
      <c r="F31" s="20">
        <f t="shared" si="12"/>
        <v>1.5</v>
      </c>
      <c r="G31" s="21">
        <v>7.0</v>
      </c>
      <c r="H31" s="22">
        <f t="shared" si="13"/>
        <v>4.2</v>
      </c>
      <c r="I31" s="13">
        <v>4.0</v>
      </c>
      <c r="J31" s="13">
        <v>8.0</v>
      </c>
      <c r="K31" s="6">
        <v>8.0</v>
      </c>
      <c r="L31" s="23">
        <v>7.0</v>
      </c>
      <c r="M31" s="24">
        <f t="shared" si="14"/>
        <v>4.2</v>
      </c>
      <c r="N31" s="23">
        <v>5.0</v>
      </c>
      <c r="O31" s="24">
        <f t="shared" si="15"/>
        <v>3</v>
      </c>
      <c r="P31" s="6">
        <v>5.0</v>
      </c>
      <c r="Q31" s="6">
        <v>6.0</v>
      </c>
      <c r="R31" s="23">
        <v>8.0</v>
      </c>
      <c r="S31" s="24">
        <f t="shared" si="16"/>
        <v>4.8</v>
      </c>
      <c r="T31" s="25">
        <v>6.0</v>
      </c>
      <c r="U31" s="26">
        <f t="shared" si="17"/>
        <v>1.8</v>
      </c>
      <c r="V31" s="25">
        <v>5.0</v>
      </c>
      <c r="W31" s="26">
        <f t="shared" si="18"/>
        <v>1.5</v>
      </c>
      <c r="X31" s="2">
        <f t="shared" si="19"/>
        <v>62</v>
      </c>
      <c r="Y31" s="2"/>
    </row>
    <row r="32">
      <c r="A32" s="18" t="s">
        <v>25</v>
      </c>
      <c r="B32" s="8">
        <v>7.0</v>
      </c>
      <c r="C32" s="19">
        <v>7.0</v>
      </c>
      <c r="D32" s="19">
        <f t="shared" si="11"/>
        <v>4.2</v>
      </c>
      <c r="E32" s="20">
        <v>8.0</v>
      </c>
      <c r="F32" s="20">
        <f t="shared" si="12"/>
        <v>2.4</v>
      </c>
      <c r="G32" s="21">
        <v>8.0</v>
      </c>
      <c r="H32" s="22">
        <f t="shared" si="13"/>
        <v>4.8</v>
      </c>
      <c r="I32" s="13">
        <v>8.0</v>
      </c>
      <c r="J32" s="13">
        <v>7.0</v>
      </c>
      <c r="K32" s="6">
        <v>8.0</v>
      </c>
      <c r="L32" s="23">
        <v>5.0</v>
      </c>
      <c r="M32" s="24">
        <f t="shared" si="14"/>
        <v>3</v>
      </c>
      <c r="N32" s="23">
        <v>8.0</v>
      </c>
      <c r="O32" s="24">
        <f t="shared" si="15"/>
        <v>4.8</v>
      </c>
      <c r="P32" s="6">
        <v>7.0</v>
      </c>
      <c r="Q32" s="6">
        <v>6.0</v>
      </c>
      <c r="R32" s="23">
        <v>5.0</v>
      </c>
      <c r="S32" s="24">
        <f t="shared" si="16"/>
        <v>3</v>
      </c>
      <c r="T32" s="25">
        <v>6.0</v>
      </c>
      <c r="U32" s="26">
        <f t="shared" si="17"/>
        <v>1.8</v>
      </c>
      <c r="V32" s="25">
        <v>5.0</v>
      </c>
      <c r="W32" s="26">
        <f t="shared" si="18"/>
        <v>1.5</v>
      </c>
      <c r="X32" s="2">
        <f t="shared" si="19"/>
        <v>68.5</v>
      </c>
      <c r="Y32" s="2"/>
    </row>
    <row r="33">
      <c r="A33" s="18" t="s">
        <v>27</v>
      </c>
      <c r="B33" s="8">
        <v>5.0</v>
      </c>
      <c r="C33" s="19">
        <v>7.0</v>
      </c>
      <c r="D33" s="19">
        <f t="shared" si="11"/>
        <v>4.2</v>
      </c>
      <c r="E33" s="20">
        <v>6.0</v>
      </c>
      <c r="F33" s="20">
        <f t="shared" si="12"/>
        <v>1.8</v>
      </c>
      <c r="G33" s="21">
        <v>7.0</v>
      </c>
      <c r="H33" s="22">
        <f t="shared" si="13"/>
        <v>4.2</v>
      </c>
      <c r="I33" s="13">
        <v>5.0</v>
      </c>
      <c r="J33" s="13">
        <v>6.0</v>
      </c>
      <c r="K33" s="6">
        <v>7.0</v>
      </c>
      <c r="L33" s="23">
        <v>4.0</v>
      </c>
      <c r="M33" s="24">
        <f t="shared" si="14"/>
        <v>2.4</v>
      </c>
      <c r="N33" s="23">
        <v>6.0</v>
      </c>
      <c r="O33" s="24">
        <f t="shared" si="15"/>
        <v>3.6</v>
      </c>
      <c r="P33" s="6">
        <v>5.0</v>
      </c>
      <c r="Q33" s="6">
        <v>6.0</v>
      </c>
      <c r="R33" s="23">
        <v>4.0</v>
      </c>
      <c r="S33" s="24">
        <f t="shared" si="16"/>
        <v>2.4</v>
      </c>
      <c r="T33" s="25">
        <v>6.0</v>
      </c>
      <c r="U33" s="26">
        <f t="shared" si="17"/>
        <v>1.8</v>
      </c>
      <c r="V33" s="25">
        <v>4.0</v>
      </c>
      <c r="W33" s="26">
        <f t="shared" si="18"/>
        <v>1.2</v>
      </c>
      <c r="X33" s="2">
        <f t="shared" si="19"/>
        <v>55.6</v>
      </c>
      <c r="Y33" s="2"/>
    </row>
    <row r="34">
      <c r="A34" s="18" t="s">
        <v>28</v>
      </c>
      <c r="B34" s="8">
        <v>7.0</v>
      </c>
      <c r="C34" s="19">
        <v>6.0</v>
      </c>
      <c r="D34" s="19">
        <f t="shared" si="11"/>
        <v>3.6</v>
      </c>
      <c r="E34" s="20">
        <v>7.0</v>
      </c>
      <c r="F34" s="20">
        <f t="shared" si="12"/>
        <v>2.1</v>
      </c>
      <c r="G34" s="21">
        <v>8.0</v>
      </c>
      <c r="H34" s="22">
        <f t="shared" si="13"/>
        <v>4.8</v>
      </c>
      <c r="I34" s="13">
        <v>8.0</v>
      </c>
      <c r="J34" s="13">
        <v>7.0</v>
      </c>
      <c r="K34" s="6">
        <v>8.0</v>
      </c>
      <c r="L34" s="23">
        <v>7.0</v>
      </c>
      <c r="M34" s="24">
        <f t="shared" si="14"/>
        <v>4.2</v>
      </c>
      <c r="N34" s="23">
        <v>8.0</v>
      </c>
      <c r="O34" s="24">
        <f t="shared" si="15"/>
        <v>4.8</v>
      </c>
      <c r="P34" s="6">
        <v>6.0</v>
      </c>
      <c r="Q34" s="6">
        <v>5.0</v>
      </c>
      <c r="R34" s="23">
        <v>8.0</v>
      </c>
      <c r="S34" s="24">
        <f t="shared" si="16"/>
        <v>4.8</v>
      </c>
      <c r="T34" s="25">
        <v>9.0</v>
      </c>
      <c r="U34" s="26">
        <f t="shared" si="17"/>
        <v>2.7</v>
      </c>
      <c r="V34" s="25">
        <v>5.0</v>
      </c>
      <c r="W34" s="26">
        <f t="shared" si="18"/>
        <v>1.5</v>
      </c>
      <c r="X34" s="2">
        <f t="shared" si="19"/>
        <v>69.5</v>
      </c>
      <c r="Y34" s="2"/>
    </row>
    <row r="35">
      <c r="A35" s="18" t="s">
        <v>30</v>
      </c>
      <c r="B35" s="8">
        <v>4.0</v>
      </c>
      <c r="C35" s="19">
        <v>5.0</v>
      </c>
      <c r="D35" s="19">
        <f t="shared" si="11"/>
        <v>3</v>
      </c>
      <c r="E35" s="20">
        <v>7.0</v>
      </c>
      <c r="F35" s="20">
        <f t="shared" si="12"/>
        <v>2.1</v>
      </c>
      <c r="G35" s="21">
        <v>6.0</v>
      </c>
      <c r="H35" s="22">
        <f t="shared" si="13"/>
        <v>3.6</v>
      </c>
      <c r="I35" s="13">
        <v>4.0</v>
      </c>
      <c r="J35" s="13">
        <v>5.0</v>
      </c>
      <c r="K35" s="6">
        <v>6.0</v>
      </c>
      <c r="L35" s="23">
        <v>5.0</v>
      </c>
      <c r="M35" s="24">
        <f t="shared" si="14"/>
        <v>3</v>
      </c>
      <c r="N35" s="23">
        <v>8.0</v>
      </c>
      <c r="O35" s="24">
        <f t="shared" si="15"/>
        <v>4.8</v>
      </c>
      <c r="P35" s="6">
        <v>6.0</v>
      </c>
      <c r="Q35" s="6">
        <v>5.0</v>
      </c>
      <c r="R35" s="23">
        <v>6.0</v>
      </c>
      <c r="S35" s="24">
        <f t="shared" si="16"/>
        <v>3.6</v>
      </c>
      <c r="T35" s="25">
        <v>8.0</v>
      </c>
      <c r="U35" s="26">
        <f t="shared" si="17"/>
        <v>2.4</v>
      </c>
      <c r="V35" s="25">
        <v>7.0</v>
      </c>
      <c r="W35" s="26">
        <f t="shared" si="18"/>
        <v>2.1</v>
      </c>
      <c r="X35" s="2">
        <f t="shared" si="19"/>
        <v>54.6</v>
      </c>
      <c r="Y35" s="2"/>
    </row>
    <row r="36">
      <c r="A36" s="18" t="s">
        <v>31</v>
      </c>
      <c r="B36" s="8">
        <v>6.0</v>
      </c>
      <c r="C36" s="19">
        <v>6.0</v>
      </c>
      <c r="D36" s="19">
        <f t="shared" si="11"/>
        <v>3.6</v>
      </c>
      <c r="E36" s="20">
        <v>5.0</v>
      </c>
      <c r="F36" s="20">
        <f t="shared" si="12"/>
        <v>1.5</v>
      </c>
      <c r="G36" s="21">
        <v>6.0</v>
      </c>
      <c r="H36" s="22">
        <f t="shared" si="13"/>
        <v>3.6</v>
      </c>
      <c r="I36" s="13">
        <v>5.0</v>
      </c>
      <c r="J36" s="13">
        <v>7.0</v>
      </c>
      <c r="K36" s="6">
        <v>8.0</v>
      </c>
      <c r="L36" s="23">
        <v>8.0</v>
      </c>
      <c r="M36" s="24">
        <f t="shared" si="14"/>
        <v>4.8</v>
      </c>
      <c r="N36" s="23">
        <v>5.0</v>
      </c>
      <c r="O36" s="24">
        <f t="shared" si="15"/>
        <v>3</v>
      </c>
      <c r="P36" s="6">
        <v>5.0</v>
      </c>
      <c r="Q36" s="6">
        <v>5.0</v>
      </c>
      <c r="R36" s="23">
        <v>8.0</v>
      </c>
      <c r="S36" s="24">
        <f t="shared" si="16"/>
        <v>4.8</v>
      </c>
      <c r="T36" s="25">
        <v>6.0</v>
      </c>
      <c r="U36" s="26">
        <f t="shared" si="17"/>
        <v>1.8</v>
      </c>
      <c r="V36" s="25">
        <v>7.0</v>
      </c>
      <c r="W36" s="26">
        <f t="shared" si="18"/>
        <v>2.1</v>
      </c>
      <c r="X36" s="2">
        <f t="shared" si="19"/>
        <v>61.2</v>
      </c>
      <c r="Y36" s="2"/>
    </row>
    <row r="37">
      <c r="A37" s="18" t="s">
        <v>32</v>
      </c>
      <c r="B37" s="8">
        <v>5.0</v>
      </c>
      <c r="C37" s="19">
        <v>4.0</v>
      </c>
      <c r="D37" s="19">
        <f t="shared" si="11"/>
        <v>2.4</v>
      </c>
      <c r="E37" s="20">
        <v>5.0</v>
      </c>
      <c r="F37" s="20">
        <f t="shared" si="12"/>
        <v>1.5</v>
      </c>
      <c r="G37" s="21">
        <v>7.0</v>
      </c>
      <c r="H37" s="22">
        <f t="shared" si="13"/>
        <v>4.2</v>
      </c>
      <c r="I37" s="13">
        <v>4.0</v>
      </c>
      <c r="J37" s="13">
        <v>7.0</v>
      </c>
      <c r="K37" s="6">
        <v>7.0</v>
      </c>
      <c r="L37" s="23">
        <v>8.0</v>
      </c>
      <c r="M37" s="24">
        <f t="shared" si="14"/>
        <v>4.8</v>
      </c>
      <c r="N37" s="23">
        <v>4.0</v>
      </c>
      <c r="O37" s="24">
        <f t="shared" si="15"/>
        <v>2.4</v>
      </c>
      <c r="P37" s="6">
        <v>5.0</v>
      </c>
      <c r="Q37" s="6">
        <v>6.0</v>
      </c>
      <c r="R37" s="23">
        <v>7.0</v>
      </c>
      <c r="S37" s="24">
        <f t="shared" si="16"/>
        <v>4.2</v>
      </c>
      <c r="T37" s="25">
        <v>6.0</v>
      </c>
      <c r="U37" s="26">
        <f t="shared" si="17"/>
        <v>1.8</v>
      </c>
      <c r="V37" s="25">
        <v>5.0</v>
      </c>
      <c r="W37" s="26">
        <f t="shared" si="18"/>
        <v>1.5</v>
      </c>
      <c r="X37" s="2">
        <f t="shared" si="19"/>
        <v>56.8</v>
      </c>
      <c r="Y37" s="2"/>
    </row>
    <row r="38">
      <c r="A38" s="18" t="s">
        <v>34</v>
      </c>
      <c r="B38" s="8">
        <v>5.0</v>
      </c>
      <c r="C38" s="19">
        <v>7.0</v>
      </c>
      <c r="D38" s="19">
        <f t="shared" si="11"/>
        <v>4.2</v>
      </c>
      <c r="E38" s="20">
        <v>7.0</v>
      </c>
      <c r="F38" s="20">
        <f t="shared" si="12"/>
        <v>2.1</v>
      </c>
      <c r="G38" s="21">
        <v>7.0</v>
      </c>
      <c r="H38" s="22">
        <f t="shared" si="13"/>
        <v>4.2</v>
      </c>
      <c r="I38" s="13">
        <v>6.0</v>
      </c>
      <c r="J38" s="13">
        <v>6.0</v>
      </c>
      <c r="K38" s="6">
        <v>7.0</v>
      </c>
      <c r="L38" s="23">
        <v>8.0</v>
      </c>
      <c r="M38" s="24">
        <f t="shared" si="14"/>
        <v>4.8</v>
      </c>
      <c r="N38" s="23">
        <v>5.0</v>
      </c>
      <c r="O38" s="24">
        <f t="shared" si="15"/>
        <v>3</v>
      </c>
      <c r="P38" s="6">
        <v>6.0</v>
      </c>
      <c r="Q38" s="6">
        <v>7.0</v>
      </c>
      <c r="R38" s="23">
        <v>6.0</v>
      </c>
      <c r="S38" s="24">
        <f t="shared" si="16"/>
        <v>3.6</v>
      </c>
      <c r="T38" s="25">
        <v>6.0</v>
      </c>
      <c r="U38" s="26">
        <f t="shared" si="17"/>
        <v>1.8</v>
      </c>
      <c r="V38" s="25">
        <v>5.0</v>
      </c>
      <c r="W38" s="26">
        <f t="shared" si="18"/>
        <v>1.5</v>
      </c>
      <c r="X38" s="2">
        <f t="shared" si="19"/>
        <v>62.2</v>
      </c>
      <c r="Y38" s="2"/>
    </row>
    <row r="39">
      <c r="A39" s="18" t="s">
        <v>36</v>
      </c>
      <c r="B39" s="8">
        <v>4.0</v>
      </c>
      <c r="C39" s="19">
        <v>5.0</v>
      </c>
      <c r="D39" s="19">
        <f t="shared" si="11"/>
        <v>3</v>
      </c>
      <c r="E39" s="20">
        <v>5.0</v>
      </c>
      <c r="F39" s="20">
        <f t="shared" si="12"/>
        <v>1.5</v>
      </c>
      <c r="G39" s="21">
        <v>8.0</v>
      </c>
      <c r="H39" s="22">
        <f t="shared" si="13"/>
        <v>4.8</v>
      </c>
      <c r="I39" s="13">
        <v>8.0</v>
      </c>
      <c r="J39" s="13">
        <v>8.0</v>
      </c>
      <c r="K39" s="6">
        <v>7.0</v>
      </c>
      <c r="L39" s="23">
        <v>8.0</v>
      </c>
      <c r="M39" s="24">
        <f t="shared" si="14"/>
        <v>4.8</v>
      </c>
      <c r="N39" s="23">
        <v>8.0</v>
      </c>
      <c r="O39" s="24">
        <f t="shared" si="15"/>
        <v>4.8</v>
      </c>
      <c r="P39" s="6">
        <v>5.0</v>
      </c>
      <c r="Q39" s="6">
        <v>5.0</v>
      </c>
      <c r="R39" s="23">
        <v>8.0</v>
      </c>
      <c r="S39" s="24">
        <f t="shared" si="16"/>
        <v>4.8</v>
      </c>
      <c r="T39" s="25">
        <v>6.0</v>
      </c>
      <c r="U39" s="26">
        <f t="shared" si="17"/>
        <v>1.8</v>
      </c>
      <c r="V39" s="25">
        <v>5.0</v>
      </c>
      <c r="W39" s="26">
        <f t="shared" si="18"/>
        <v>1.5</v>
      </c>
      <c r="X39" s="2">
        <f t="shared" si="19"/>
        <v>64</v>
      </c>
      <c r="Y39" s="2"/>
    </row>
    <row r="40">
      <c r="A40" s="18" t="s">
        <v>37</v>
      </c>
      <c r="B40" s="8">
        <v>5.0</v>
      </c>
      <c r="C40" s="19">
        <v>6.0</v>
      </c>
      <c r="D40" s="19">
        <f t="shared" si="11"/>
        <v>3.6</v>
      </c>
      <c r="E40" s="20">
        <v>8.0</v>
      </c>
      <c r="F40" s="20">
        <f t="shared" si="12"/>
        <v>2.4</v>
      </c>
      <c r="G40" s="21">
        <v>8.0</v>
      </c>
      <c r="H40" s="22">
        <f t="shared" si="13"/>
        <v>4.8</v>
      </c>
      <c r="I40" s="13">
        <v>5.0</v>
      </c>
      <c r="J40" s="13">
        <v>7.0</v>
      </c>
      <c r="K40" s="6">
        <v>6.0</v>
      </c>
      <c r="L40" s="23">
        <v>7.0</v>
      </c>
      <c r="M40" s="24">
        <f t="shared" si="14"/>
        <v>4.2</v>
      </c>
      <c r="N40" s="23">
        <v>8.0</v>
      </c>
      <c r="O40" s="24">
        <f t="shared" si="15"/>
        <v>4.8</v>
      </c>
      <c r="P40" s="6">
        <v>7.0</v>
      </c>
      <c r="Q40" s="6">
        <v>6.0</v>
      </c>
      <c r="R40" s="23">
        <v>5.0</v>
      </c>
      <c r="S40" s="24">
        <f t="shared" si="16"/>
        <v>3</v>
      </c>
      <c r="T40" s="25">
        <v>7.0</v>
      </c>
      <c r="U40" s="26">
        <f t="shared" si="17"/>
        <v>2.1</v>
      </c>
      <c r="V40" s="25">
        <v>8.0</v>
      </c>
      <c r="W40" s="26">
        <f t="shared" si="18"/>
        <v>2.4</v>
      </c>
      <c r="X40" s="2">
        <f t="shared" si="19"/>
        <v>63.3</v>
      </c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4" t="s">
        <v>40</v>
      </c>
      <c r="X43" s="2"/>
      <c r="Y43" s="2"/>
    </row>
    <row r="44">
      <c r="A44" s="7" t="s">
        <v>2</v>
      </c>
      <c r="B44" s="8" t="s">
        <v>4</v>
      </c>
      <c r="C44" s="9" t="s">
        <v>5</v>
      </c>
      <c r="D44" s="10"/>
      <c r="E44" s="11" t="s">
        <v>6</v>
      </c>
      <c r="F44" s="10"/>
      <c r="G44" s="12" t="s">
        <v>7</v>
      </c>
      <c r="H44" s="10"/>
      <c r="I44" s="13" t="s">
        <v>8</v>
      </c>
      <c r="J44" s="6" t="s">
        <v>9</v>
      </c>
      <c r="K44" s="6" t="s">
        <v>10</v>
      </c>
      <c r="L44" s="14" t="s">
        <v>11</v>
      </c>
      <c r="M44" s="10"/>
      <c r="N44" s="14" t="s">
        <v>12</v>
      </c>
      <c r="O44" s="10"/>
      <c r="P44" s="6" t="s">
        <v>13</v>
      </c>
      <c r="Q44" s="13" t="s">
        <v>14</v>
      </c>
      <c r="R44" s="14" t="s">
        <v>15</v>
      </c>
      <c r="S44" s="10"/>
      <c r="T44" s="15" t="s">
        <v>16</v>
      </c>
      <c r="U44" s="10"/>
      <c r="V44" s="15" t="s">
        <v>17</v>
      </c>
      <c r="W44" s="10"/>
      <c r="X44" s="1" t="s">
        <v>18</v>
      </c>
      <c r="Y44" s="2"/>
    </row>
    <row r="45">
      <c r="A45" s="18" t="s">
        <v>19</v>
      </c>
      <c r="B45" s="8">
        <v>4.0</v>
      </c>
      <c r="C45" s="19">
        <v>8.0</v>
      </c>
      <c r="D45" s="19">
        <f t="shared" ref="D45:D58" si="20">$C$1*C45</f>
        <v>4.8</v>
      </c>
      <c r="E45" s="20">
        <v>3.0</v>
      </c>
      <c r="F45" s="20">
        <f t="shared" ref="F45:F58" si="21">E45*$E$1</f>
        <v>0.9</v>
      </c>
      <c r="G45" s="21">
        <v>6.0</v>
      </c>
      <c r="H45" s="22">
        <f t="shared" ref="H45:H58" si="22">G45*$G$1</f>
        <v>3.6</v>
      </c>
      <c r="I45" s="13">
        <v>8.0</v>
      </c>
      <c r="J45" s="13">
        <v>3.0</v>
      </c>
      <c r="K45" s="6">
        <v>9.0</v>
      </c>
      <c r="L45" s="23">
        <v>7.0</v>
      </c>
      <c r="M45" s="24">
        <f t="shared" ref="M45:M58" si="23">L45*$L$1</f>
        <v>4.2</v>
      </c>
      <c r="N45" s="23">
        <v>8.0</v>
      </c>
      <c r="O45" s="24">
        <f t="shared" ref="O45:O58" si="24">$N$1*N45</f>
        <v>4.8</v>
      </c>
      <c r="P45" s="6">
        <v>3.0</v>
      </c>
      <c r="Q45" s="6">
        <v>8.0</v>
      </c>
      <c r="R45" s="23">
        <v>9.0</v>
      </c>
      <c r="S45" s="24">
        <f t="shared" ref="S45:S58" si="25">$R$1*R45</f>
        <v>5.4</v>
      </c>
      <c r="T45" s="25">
        <v>10.0</v>
      </c>
      <c r="U45" s="26">
        <f t="shared" ref="U45:U58" si="26">$T$1*T45</f>
        <v>3</v>
      </c>
      <c r="V45" s="25">
        <v>0.0</v>
      </c>
      <c r="W45" s="26">
        <f t="shared" ref="W45:W58" si="27">$V$1*V45</f>
        <v>0</v>
      </c>
      <c r="X45" s="2">
        <f t="shared" ref="X45:X58" si="28">(W45+U45+S45+Q45+P45+O45+M45+K45+J45+I45+H45+F45+D45+B45)</f>
        <v>61.7</v>
      </c>
      <c r="Y45" s="2"/>
    </row>
    <row r="46">
      <c r="A46" s="18" t="s">
        <v>20</v>
      </c>
      <c r="B46" s="8">
        <v>7.0</v>
      </c>
      <c r="C46" s="19">
        <v>8.0</v>
      </c>
      <c r="D46" s="19">
        <f t="shared" si="20"/>
        <v>4.8</v>
      </c>
      <c r="E46" s="20">
        <v>9.0</v>
      </c>
      <c r="F46" s="20">
        <f t="shared" si="21"/>
        <v>2.7</v>
      </c>
      <c r="G46" s="21">
        <v>8.0</v>
      </c>
      <c r="H46" s="22">
        <f t="shared" si="22"/>
        <v>4.8</v>
      </c>
      <c r="I46" s="13">
        <v>7.0</v>
      </c>
      <c r="J46" s="13">
        <v>9.0</v>
      </c>
      <c r="K46" s="6">
        <v>8.0</v>
      </c>
      <c r="L46" s="23">
        <v>6.0</v>
      </c>
      <c r="M46" s="24">
        <f t="shared" si="23"/>
        <v>3.6</v>
      </c>
      <c r="N46" s="23">
        <v>7.0</v>
      </c>
      <c r="O46" s="24">
        <f t="shared" si="24"/>
        <v>4.2</v>
      </c>
      <c r="P46" s="6">
        <v>6.0</v>
      </c>
      <c r="Q46" s="6">
        <v>10.0</v>
      </c>
      <c r="R46" s="23">
        <v>6.0</v>
      </c>
      <c r="S46" s="24">
        <f t="shared" si="25"/>
        <v>3.6</v>
      </c>
      <c r="T46" s="25">
        <v>10.0</v>
      </c>
      <c r="U46" s="26">
        <f t="shared" si="26"/>
        <v>3</v>
      </c>
      <c r="V46" s="25">
        <v>10.0</v>
      </c>
      <c r="W46" s="26">
        <f t="shared" si="27"/>
        <v>3</v>
      </c>
      <c r="X46" s="2">
        <f t="shared" si="28"/>
        <v>76.7</v>
      </c>
      <c r="Y46" s="2"/>
    </row>
    <row r="47">
      <c r="A47" s="18" t="s">
        <v>22</v>
      </c>
      <c r="B47" s="8">
        <v>8.0</v>
      </c>
      <c r="C47" s="19">
        <v>7.0</v>
      </c>
      <c r="D47" s="19">
        <f t="shared" si="20"/>
        <v>4.2</v>
      </c>
      <c r="E47" s="20">
        <v>8.0</v>
      </c>
      <c r="F47" s="20">
        <f t="shared" si="21"/>
        <v>2.4</v>
      </c>
      <c r="G47" s="21">
        <v>6.0</v>
      </c>
      <c r="H47" s="22">
        <f t="shared" si="22"/>
        <v>3.6</v>
      </c>
      <c r="I47" s="13">
        <v>8.0</v>
      </c>
      <c r="J47" s="13">
        <v>6.0</v>
      </c>
      <c r="K47" s="6">
        <v>10.0</v>
      </c>
      <c r="L47" s="23">
        <v>7.0</v>
      </c>
      <c r="M47" s="24">
        <f t="shared" si="23"/>
        <v>4.2</v>
      </c>
      <c r="N47" s="23">
        <v>10.0</v>
      </c>
      <c r="O47" s="24">
        <f t="shared" si="24"/>
        <v>6</v>
      </c>
      <c r="P47" s="6">
        <v>9.0</v>
      </c>
      <c r="Q47" s="6">
        <v>7.0</v>
      </c>
      <c r="R47" s="23">
        <v>10.0</v>
      </c>
      <c r="S47" s="24">
        <f t="shared" si="25"/>
        <v>6</v>
      </c>
      <c r="T47" s="25">
        <v>10.0</v>
      </c>
      <c r="U47" s="26">
        <f t="shared" si="26"/>
        <v>3</v>
      </c>
      <c r="V47" s="25">
        <v>10.0</v>
      </c>
      <c r="W47" s="26">
        <f t="shared" si="27"/>
        <v>3</v>
      </c>
      <c r="X47" s="2">
        <f t="shared" si="28"/>
        <v>80.4</v>
      </c>
      <c r="Y47" s="2"/>
    </row>
    <row r="48">
      <c r="A48" s="18" t="s">
        <v>23</v>
      </c>
      <c r="B48" s="8">
        <v>7.0</v>
      </c>
      <c r="C48" s="19">
        <v>6.0</v>
      </c>
      <c r="D48" s="19">
        <f t="shared" si="20"/>
        <v>3.6</v>
      </c>
      <c r="E48" s="20">
        <v>2.0</v>
      </c>
      <c r="F48" s="20">
        <f t="shared" si="21"/>
        <v>0.6</v>
      </c>
      <c r="G48" s="21">
        <v>8.0</v>
      </c>
      <c r="H48" s="22">
        <f t="shared" si="22"/>
        <v>4.8</v>
      </c>
      <c r="I48" s="13">
        <v>7.0</v>
      </c>
      <c r="J48" s="13">
        <v>8.0</v>
      </c>
      <c r="K48" s="6">
        <v>7.0</v>
      </c>
      <c r="L48" s="23">
        <v>8.0</v>
      </c>
      <c r="M48" s="24">
        <f t="shared" si="23"/>
        <v>4.8</v>
      </c>
      <c r="N48" s="23">
        <v>6.0</v>
      </c>
      <c r="O48" s="24">
        <f t="shared" si="24"/>
        <v>3.6</v>
      </c>
      <c r="P48" s="6">
        <v>5.0</v>
      </c>
      <c r="Q48" s="6">
        <v>9.0</v>
      </c>
      <c r="R48" s="23">
        <v>10.0</v>
      </c>
      <c r="S48" s="24">
        <f t="shared" si="25"/>
        <v>6</v>
      </c>
      <c r="T48" s="25">
        <v>10.0</v>
      </c>
      <c r="U48" s="26">
        <f t="shared" si="26"/>
        <v>3</v>
      </c>
      <c r="V48" s="25">
        <v>0.0</v>
      </c>
      <c r="W48" s="26">
        <f t="shared" si="27"/>
        <v>0</v>
      </c>
      <c r="X48" s="2">
        <f t="shared" si="28"/>
        <v>69.4</v>
      </c>
      <c r="Y48" s="2"/>
    </row>
    <row r="49">
      <c r="A49" s="18" t="s">
        <v>24</v>
      </c>
      <c r="B49" s="8">
        <v>9.0</v>
      </c>
      <c r="C49" s="19">
        <v>8.0</v>
      </c>
      <c r="D49" s="19">
        <f t="shared" si="20"/>
        <v>4.8</v>
      </c>
      <c r="E49" s="20">
        <v>8.0</v>
      </c>
      <c r="F49" s="20">
        <f t="shared" si="21"/>
        <v>2.4</v>
      </c>
      <c r="G49" s="21">
        <v>5.0</v>
      </c>
      <c r="H49" s="22">
        <f t="shared" si="22"/>
        <v>3</v>
      </c>
      <c r="I49" s="13">
        <v>0.0</v>
      </c>
      <c r="J49" s="13">
        <v>8.0</v>
      </c>
      <c r="K49" s="6">
        <v>5.0</v>
      </c>
      <c r="L49" s="23">
        <v>7.0</v>
      </c>
      <c r="M49" s="24">
        <f t="shared" si="23"/>
        <v>4.2</v>
      </c>
      <c r="N49" s="23">
        <v>1.0</v>
      </c>
      <c r="O49" s="24">
        <f t="shared" si="24"/>
        <v>0.6</v>
      </c>
      <c r="P49" s="6">
        <v>5.0</v>
      </c>
      <c r="Q49" s="6">
        <v>10.0</v>
      </c>
      <c r="R49" s="23">
        <v>6.0</v>
      </c>
      <c r="S49" s="24">
        <f t="shared" si="25"/>
        <v>3.6</v>
      </c>
      <c r="T49" s="25">
        <v>10.0</v>
      </c>
      <c r="U49" s="26">
        <f t="shared" si="26"/>
        <v>3</v>
      </c>
      <c r="V49" s="25">
        <v>5.0</v>
      </c>
      <c r="W49" s="26">
        <f t="shared" si="27"/>
        <v>1.5</v>
      </c>
      <c r="X49" s="2">
        <f t="shared" si="28"/>
        <v>60.1</v>
      </c>
      <c r="Y49" s="2"/>
    </row>
    <row r="50">
      <c r="A50" s="18" t="s">
        <v>25</v>
      </c>
      <c r="B50" s="8">
        <v>9.0</v>
      </c>
      <c r="C50" s="19">
        <v>8.0</v>
      </c>
      <c r="D50" s="19">
        <f t="shared" si="20"/>
        <v>4.8</v>
      </c>
      <c r="E50" s="20">
        <v>10.0</v>
      </c>
      <c r="F50" s="20">
        <f t="shared" si="21"/>
        <v>3</v>
      </c>
      <c r="G50" s="21">
        <v>1.0</v>
      </c>
      <c r="H50" s="22">
        <f t="shared" si="22"/>
        <v>0.6</v>
      </c>
      <c r="I50" s="13">
        <v>8.0</v>
      </c>
      <c r="J50" s="13">
        <v>8.0</v>
      </c>
      <c r="K50" s="6">
        <v>7.0</v>
      </c>
      <c r="L50" s="23">
        <v>5.0</v>
      </c>
      <c r="M50" s="24">
        <f t="shared" si="23"/>
        <v>3</v>
      </c>
      <c r="N50" s="23">
        <v>9.0</v>
      </c>
      <c r="O50" s="24">
        <f t="shared" si="24"/>
        <v>5.4</v>
      </c>
      <c r="P50" s="6">
        <v>10.0</v>
      </c>
      <c r="Q50" s="6">
        <v>10.0</v>
      </c>
      <c r="R50" s="23">
        <v>2.0</v>
      </c>
      <c r="S50" s="24">
        <f t="shared" si="25"/>
        <v>1.2</v>
      </c>
      <c r="T50" s="25">
        <v>5.0</v>
      </c>
      <c r="U50" s="26">
        <f t="shared" si="26"/>
        <v>1.5</v>
      </c>
      <c r="V50" s="25">
        <v>5.0</v>
      </c>
      <c r="W50" s="26">
        <f t="shared" si="27"/>
        <v>1.5</v>
      </c>
      <c r="X50" s="2">
        <f t="shared" si="28"/>
        <v>73</v>
      </c>
      <c r="Y50" s="2"/>
    </row>
    <row r="51">
      <c r="A51" s="18" t="s">
        <v>27</v>
      </c>
      <c r="B51" s="8">
        <v>8.0</v>
      </c>
      <c r="C51" s="19">
        <v>8.0</v>
      </c>
      <c r="D51" s="19">
        <f t="shared" si="20"/>
        <v>4.8</v>
      </c>
      <c r="E51" s="20">
        <v>9.0</v>
      </c>
      <c r="F51" s="20">
        <f t="shared" si="21"/>
        <v>2.7</v>
      </c>
      <c r="G51" s="21">
        <v>6.0</v>
      </c>
      <c r="H51" s="22">
        <f t="shared" si="22"/>
        <v>3.6</v>
      </c>
      <c r="I51" s="13">
        <v>6.0</v>
      </c>
      <c r="J51" s="13">
        <v>6.0</v>
      </c>
      <c r="K51" s="6">
        <v>6.0</v>
      </c>
      <c r="L51" s="23">
        <v>6.0</v>
      </c>
      <c r="M51" s="24">
        <f t="shared" si="23"/>
        <v>3.6</v>
      </c>
      <c r="N51" s="23">
        <v>6.0</v>
      </c>
      <c r="O51" s="24">
        <f t="shared" si="24"/>
        <v>3.6</v>
      </c>
      <c r="P51" s="6">
        <v>8.0</v>
      </c>
      <c r="Q51" s="6">
        <v>10.0</v>
      </c>
      <c r="R51" s="23">
        <v>10.0</v>
      </c>
      <c r="S51" s="24">
        <f t="shared" si="25"/>
        <v>6</v>
      </c>
      <c r="T51" s="25">
        <v>10.0</v>
      </c>
      <c r="U51" s="26">
        <f t="shared" si="26"/>
        <v>3</v>
      </c>
      <c r="V51" s="25">
        <v>10.0</v>
      </c>
      <c r="W51" s="26">
        <f t="shared" si="27"/>
        <v>3</v>
      </c>
      <c r="X51" s="2">
        <f t="shared" si="28"/>
        <v>74.3</v>
      </c>
      <c r="Y51" s="2"/>
    </row>
    <row r="52">
      <c r="A52" s="18" t="s">
        <v>28</v>
      </c>
      <c r="B52" s="8">
        <v>8.0</v>
      </c>
      <c r="C52" s="19">
        <v>8.0</v>
      </c>
      <c r="D52" s="19">
        <f t="shared" si="20"/>
        <v>4.8</v>
      </c>
      <c r="E52" s="20">
        <v>10.0</v>
      </c>
      <c r="F52" s="20">
        <f t="shared" si="21"/>
        <v>3</v>
      </c>
      <c r="G52" s="21">
        <v>7.0</v>
      </c>
      <c r="H52" s="22">
        <f t="shared" si="22"/>
        <v>4.2</v>
      </c>
      <c r="I52" s="13">
        <v>6.0</v>
      </c>
      <c r="J52" s="13">
        <v>8.0</v>
      </c>
      <c r="K52" s="6">
        <v>8.0</v>
      </c>
      <c r="L52" s="23">
        <v>6.0</v>
      </c>
      <c r="M52" s="24">
        <f t="shared" si="23"/>
        <v>3.6</v>
      </c>
      <c r="N52" s="23">
        <v>10.0</v>
      </c>
      <c r="O52" s="24">
        <f t="shared" si="24"/>
        <v>6</v>
      </c>
      <c r="P52" s="6">
        <v>8.0</v>
      </c>
      <c r="Q52" s="6">
        <v>8.0</v>
      </c>
      <c r="R52" s="23">
        <v>10.0</v>
      </c>
      <c r="S52" s="24">
        <f t="shared" si="25"/>
        <v>6</v>
      </c>
      <c r="T52" s="25">
        <v>10.0</v>
      </c>
      <c r="U52" s="26">
        <f t="shared" si="26"/>
        <v>3</v>
      </c>
      <c r="V52" s="25">
        <v>5.0</v>
      </c>
      <c r="W52" s="26">
        <f t="shared" si="27"/>
        <v>1.5</v>
      </c>
      <c r="X52" s="2">
        <f t="shared" si="28"/>
        <v>78.1</v>
      </c>
      <c r="Y52" s="2"/>
    </row>
    <row r="53">
      <c r="A53" s="18" t="s">
        <v>30</v>
      </c>
      <c r="B53" s="8">
        <v>4.0</v>
      </c>
      <c r="C53" s="19">
        <v>5.0</v>
      </c>
      <c r="D53" s="19">
        <f t="shared" si="20"/>
        <v>3</v>
      </c>
      <c r="E53" s="20">
        <v>5.0</v>
      </c>
      <c r="F53" s="20">
        <f t="shared" si="21"/>
        <v>1.5</v>
      </c>
      <c r="G53" s="21">
        <v>6.0</v>
      </c>
      <c r="H53" s="22">
        <f t="shared" si="22"/>
        <v>3.6</v>
      </c>
      <c r="I53" s="13">
        <v>10.0</v>
      </c>
      <c r="J53" s="13">
        <v>5.0</v>
      </c>
      <c r="K53" s="6">
        <v>7.0</v>
      </c>
      <c r="L53" s="23">
        <v>6.0</v>
      </c>
      <c r="M53" s="24">
        <f t="shared" si="23"/>
        <v>3.6</v>
      </c>
      <c r="N53" s="23">
        <v>10.0</v>
      </c>
      <c r="O53" s="24">
        <f t="shared" si="24"/>
        <v>6</v>
      </c>
      <c r="P53" s="6">
        <v>6.0</v>
      </c>
      <c r="Q53" s="6">
        <v>9.0</v>
      </c>
      <c r="R53" s="23">
        <v>10.0</v>
      </c>
      <c r="S53" s="24">
        <f t="shared" si="25"/>
        <v>6</v>
      </c>
      <c r="T53" s="25">
        <v>10.0</v>
      </c>
      <c r="U53" s="26">
        <f t="shared" si="26"/>
        <v>3</v>
      </c>
      <c r="V53" s="25">
        <v>10.0</v>
      </c>
      <c r="W53" s="26">
        <f t="shared" si="27"/>
        <v>3</v>
      </c>
      <c r="X53" s="2">
        <f t="shared" si="28"/>
        <v>70.7</v>
      </c>
      <c r="Y53" s="2"/>
    </row>
    <row r="54">
      <c r="A54" s="18" t="s">
        <v>31</v>
      </c>
      <c r="B54" s="8">
        <v>8.0</v>
      </c>
      <c r="C54" s="19">
        <v>8.0</v>
      </c>
      <c r="D54" s="19">
        <f t="shared" si="20"/>
        <v>4.8</v>
      </c>
      <c r="E54" s="20">
        <v>8.0</v>
      </c>
      <c r="F54" s="20">
        <f t="shared" si="21"/>
        <v>2.4</v>
      </c>
      <c r="G54" s="21">
        <v>10.0</v>
      </c>
      <c r="H54" s="22">
        <f t="shared" si="22"/>
        <v>6</v>
      </c>
      <c r="I54" s="13">
        <v>10.0</v>
      </c>
      <c r="J54" s="13">
        <v>10.0</v>
      </c>
      <c r="K54" s="6">
        <v>9.0</v>
      </c>
      <c r="L54" s="23">
        <v>4.0</v>
      </c>
      <c r="M54" s="24">
        <f t="shared" si="23"/>
        <v>2.4</v>
      </c>
      <c r="N54" s="23">
        <v>5.0</v>
      </c>
      <c r="O54" s="24">
        <f t="shared" si="24"/>
        <v>3</v>
      </c>
      <c r="P54" s="6">
        <v>7.0</v>
      </c>
      <c r="Q54" s="6">
        <v>9.0</v>
      </c>
      <c r="R54" s="23">
        <v>10.0</v>
      </c>
      <c r="S54" s="24">
        <f t="shared" si="25"/>
        <v>6</v>
      </c>
      <c r="T54" s="25">
        <v>10.0</v>
      </c>
      <c r="U54" s="26">
        <f t="shared" si="26"/>
        <v>3</v>
      </c>
      <c r="V54" s="25">
        <v>0.0</v>
      </c>
      <c r="W54" s="26">
        <f t="shared" si="27"/>
        <v>0</v>
      </c>
      <c r="X54" s="2">
        <f t="shared" si="28"/>
        <v>80.6</v>
      </c>
      <c r="Y54" s="2"/>
    </row>
    <row r="55">
      <c r="A55" s="18" t="s">
        <v>32</v>
      </c>
      <c r="B55" s="8">
        <v>4.0</v>
      </c>
      <c r="C55" s="19">
        <v>7.0</v>
      </c>
      <c r="D55" s="19">
        <f t="shared" si="20"/>
        <v>4.2</v>
      </c>
      <c r="E55" s="20">
        <v>7.0</v>
      </c>
      <c r="F55" s="20">
        <f t="shared" si="21"/>
        <v>2.1</v>
      </c>
      <c r="G55" s="21">
        <v>10.0</v>
      </c>
      <c r="H55" s="22">
        <f t="shared" si="22"/>
        <v>6</v>
      </c>
      <c r="I55" s="13">
        <v>10.0</v>
      </c>
      <c r="J55" s="13">
        <v>10.0</v>
      </c>
      <c r="K55" s="6">
        <v>8.0</v>
      </c>
      <c r="L55" s="23">
        <v>2.0</v>
      </c>
      <c r="M55" s="24">
        <f t="shared" si="23"/>
        <v>1.2</v>
      </c>
      <c r="N55" s="23">
        <v>5.0</v>
      </c>
      <c r="O55" s="24">
        <f t="shared" si="24"/>
        <v>3</v>
      </c>
      <c r="P55" s="6">
        <v>4.0</v>
      </c>
      <c r="Q55" s="6">
        <v>10.0</v>
      </c>
      <c r="R55" s="23">
        <v>5.0</v>
      </c>
      <c r="S55" s="24">
        <f t="shared" si="25"/>
        <v>3</v>
      </c>
      <c r="T55" s="25">
        <v>10.0</v>
      </c>
      <c r="U55" s="26">
        <f t="shared" si="26"/>
        <v>3</v>
      </c>
      <c r="V55" s="25">
        <v>10.0</v>
      </c>
      <c r="W55" s="26">
        <f t="shared" si="27"/>
        <v>3</v>
      </c>
      <c r="X55" s="2">
        <f t="shared" si="28"/>
        <v>71.5</v>
      </c>
      <c r="Y55" s="2"/>
    </row>
    <row r="56">
      <c r="A56" s="18" t="s">
        <v>34</v>
      </c>
      <c r="B56" s="8">
        <v>6.0</v>
      </c>
      <c r="C56" s="19">
        <v>6.0</v>
      </c>
      <c r="D56" s="19">
        <f t="shared" si="20"/>
        <v>3.6</v>
      </c>
      <c r="E56" s="20">
        <v>9.0</v>
      </c>
      <c r="F56" s="20">
        <f t="shared" si="21"/>
        <v>2.7</v>
      </c>
      <c r="G56" s="21">
        <v>10.0</v>
      </c>
      <c r="H56" s="22">
        <f t="shared" si="22"/>
        <v>6</v>
      </c>
      <c r="I56" s="13">
        <v>8.0</v>
      </c>
      <c r="J56" s="13">
        <v>9.0</v>
      </c>
      <c r="K56" s="6">
        <v>8.0</v>
      </c>
      <c r="L56" s="23">
        <v>6.0</v>
      </c>
      <c r="M56" s="24">
        <f t="shared" si="23"/>
        <v>3.6</v>
      </c>
      <c r="N56" s="23">
        <v>9.0</v>
      </c>
      <c r="O56" s="24">
        <f t="shared" si="24"/>
        <v>5.4</v>
      </c>
      <c r="P56" s="6">
        <v>6.0</v>
      </c>
      <c r="Q56" s="6">
        <v>10.0</v>
      </c>
      <c r="R56" s="23">
        <v>6.0</v>
      </c>
      <c r="S56" s="24">
        <f t="shared" si="25"/>
        <v>3.6</v>
      </c>
      <c r="T56" s="25">
        <v>10.0</v>
      </c>
      <c r="U56" s="26">
        <f t="shared" si="26"/>
        <v>3</v>
      </c>
      <c r="V56" s="25">
        <v>10.0</v>
      </c>
      <c r="W56" s="26">
        <f t="shared" si="27"/>
        <v>3</v>
      </c>
      <c r="X56" s="2">
        <f t="shared" si="28"/>
        <v>77.9</v>
      </c>
      <c r="Y56" s="2"/>
    </row>
    <row r="57">
      <c r="A57" s="18" t="s">
        <v>36</v>
      </c>
      <c r="B57" s="8">
        <v>5.0</v>
      </c>
      <c r="C57" s="19">
        <v>6.0</v>
      </c>
      <c r="D57" s="19">
        <f t="shared" si="20"/>
        <v>3.6</v>
      </c>
      <c r="E57" s="20">
        <v>4.0</v>
      </c>
      <c r="F57" s="20">
        <f t="shared" si="21"/>
        <v>1.2</v>
      </c>
      <c r="G57" s="21">
        <v>10.0</v>
      </c>
      <c r="H57" s="22">
        <f t="shared" si="22"/>
        <v>6</v>
      </c>
      <c r="I57" s="13">
        <v>7.0</v>
      </c>
      <c r="J57" s="13">
        <v>10.0</v>
      </c>
      <c r="K57" s="6">
        <v>7.0</v>
      </c>
      <c r="L57" s="23">
        <v>5.0</v>
      </c>
      <c r="M57" s="24">
        <f t="shared" si="23"/>
        <v>3</v>
      </c>
      <c r="N57" s="23">
        <v>8.0</v>
      </c>
      <c r="O57" s="24">
        <f t="shared" si="24"/>
        <v>4.8</v>
      </c>
      <c r="P57" s="6">
        <v>5.0</v>
      </c>
      <c r="Q57" s="6">
        <v>9.0</v>
      </c>
      <c r="R57" s="23">
        <v>10.0</v>
      </c>
      <c r="S57" s="24">
        <f t="shared" si="25"/>
        <v>6</v>
      </c>
      <c r="T57" s="25">
        <v>10.0</v>
      </c>
      <c r="U57" s="26">
        <f t="shared" si="26"/>
        <v>3</v>
      </c>
      <c r="V57" s="25">
        <v>10.0</v>
      </c>
      <c r="W57" s="26">
        <f t="shared" si="27"/>
        <v>3</v>
      </c>
      <c r="X57" s="2">
        <f t="shared" si="28"/>
        <v>73.6</v>
      </c>
      <c r="Y57" s="2"/>
    </row>
    <row r="58">
      <c r="A58" s="18" t="s">
        <v>37</v>
      </c>
      <c r="B58" s="8">
        <v>7.0</v>
      </c>
      <c r="C58" s="19">
        <v>9.0</v>
      </c>
      <c r="D58" s="19">
        <f t="shared" si="20"/>
        <v>5.4</v>
      </c>
      <c r="E58" s="20">
        <v>8.0</v>
      </c>
      <c r="F58" s="20">
        <f t="shared" si="21"/>
        <v>2.4</v>
      </c>
      <c r="G58" s="21">
        <v>10.0</v>
      </c>
      <c r="H58" s="22">
        <f t="shared" si="22"/>
        <v>6</v>
      </c>
      <c r="I58" s="13">
        <v>8.0</v>
      </c>
      <c r="J58" s="13">
        <v>10.0</v>
      </c>
      <c r="K58" s="6">
        <v>7.0</v>
      </c>
      <c r="L58" s="23">
        <v>8.0</v>
      </c>
      <c r="M58" s="24">
        <f t="shared" si="23"/>
        <v>4.8</v>
      </c>
      <c r="N58" s="23">
        <v>10.0</v>
      </c>
      <c r="O58" s="24">
        <f t="shared" si="24"/>
        <v>6</v>
      </c>
      <c r="P58" s="6">
        <v>7.0</v>
      </c>
      <c r="Q58" s="6">
        <v>9.0</v>
      </c>
      <c r="R58" s="23">
        <v>10.0</v>
      </c>
      <c r="S58" s="24">
        <f t="shared" si="25"/>
        <v>6</v>
      </c>
      <c r="T58" s="25">
        <v>10.0</v>
      </c>
      <c r="U58" s="26">
        <f t="shared" si="26"/>
        <v>3</v>
      </c>
      <c r="V58" s="25">
        <v>5.0</v>
      </c>
      <c r="W58" s="26">
        <f t="shared" si="27"/>
        <v>1.5</v>
      </c>
      <c r="X58" s="2">
        <f t="shared" si="28"/>
        <v>83.1</v>
      </c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 t="s">
        <v>41</v>
      </c>
      <c r="X61" s="2"/>
      <c r="Y61" s="2"/>
    </row>
    <row r="62">
      <c r="A62" s="7" t="s">
        <v>2</v>
      </c>
      <c r="B62" s="8" t="s">
        <v>4</v>
      </c>
      <c r="C62" s="9" t="s">
        <v>5</v>
      </c>
      <c r="D62" s="10"/>
      <c r="E62" s="11" t="s">
        <v>6</v>
      </c>
      <c r="F62" s="10"/>
      <c r="G62" s="12" t="s">
        <v>7</v>
      </c>
      <c r="H62" s="10"/>
      <c r="I62" s="13" t="s">
        <v>8</v>
      </c>
      <c r="J62" s="6" t="s">
        <v>9</v>
      </c>
      <c r="K62" s="6" t="s">
        <v>10</v>
      </c>
      <c r="L62" s="14" t="s">
        <v>11</v>
      </c>
      <c r="M62" s="10"/>
      <c r="N62" s="14" t="s">
        <v>12</v>
      </c>
      <c r="O62" s="10"/>
      <c r="P62" s="6" t="s">
        <v>13</v>
      </c>
      <c r="Q62" s="13" t="s">
        <v>14</v>
      </c>
      <c r="R62" s="14" t="s">
        <v>15</v>
      </c>
      <c r="S62" s="10"/>
      <c r="T62" s="15" t="s">
        <v>16</v>
      </c>
      <c r="U62" s="10"/>
      <c r="V62" s="15" t="s">
        <v>17</v>
      </c>
      <c r="W62" s="10"/>
      <c r="X62" s="1" t="s">
        <v>18</v>
      </c>
      <c r="Y62" s="2"/>
    </row>
    <row r="63">
      <c r="A63" s="18" t="s">
        <v>19</v>
      </c>
      <c r="B63" s="8">
        <v>4.0</v>
      </c>
      <c r="C63" s="19">
        <v>7.0</v>
      </c>
      <c r="D63" s="19">
        <f t="shared" ref="D63:D76" si="29">$C$1*C63</f>
        <v>4.2</v>
      </c>
      <c r="E63" s="20">
        <v>8.0</v>
      </c>
      <c r="F63" s="20">
        <f t="shared" ref="F63:F76" si="30">E63*$E$1</f>
        <v>2.4</v>
      </c>
      <c r="G63" s="21">
        <v>3.0</v>
      </c>
      <c r="H63" s="22">
        <f t="shared" ref="H63:H76" si="31">G63*$G$1</f>
        <v>1.8</v>
      </c>
      <c r="I63" s="13">
        <v>6.0</v>
      </c>
      <c r="J63" s="13">
        <v>6.0</v>
      </c>
      <c r="K63" s="6">
        <v>7.0</v>
      </c>
      <c r="L63" s="23">
        <v>7.0</v>
      </c>
      <c r="M63" s="24">
        <f t="shared" ref="M63:M76" si="32">L63*$L$1</f>
        <v>4.2</v>
      </c>
      <c r="N63" s="23">
        <v>5.0</v>
      </c>
      <c r="O63" s="24">
        <f t="shared" ref="O63:O76" si="33">$N$1*N63</f>
        <v>3</v>
      </c>
      <c r="P63" s="6">
        <v>4.0</v>
      </c>
      <c r="Q63" s="6">
        <v>7.0</v>
      </c>
      <c r="R63" s="23">
        <v>9.0</v>
      </c>
      <c r="S63" s="24">
        <f t="shared" ref="S63:S76" si="34">$R$1*R63</f>
        <v>5.4</v>
      </c>
      <c r="T63" s="25">
        <v>10.0</v>
      </c>
      <c r="U63" s="26">
        <f t="shared" ref="U63:U76" si="35">$T$1*T63</f>
        <v>3</v>
      </c>
      <c r="V63" s="25">
        <v>8.0</v>
      </c>
      <c r="W63" s="26">
        <f t="shared" ref="W63:W76" si="36">$V$1*V63</f>
        <v>2.4</v>
      </c>
      <c r="X63" s="2">
        <f t="shared" ref="X63:X76" si="37">(W63+U63+S63+Q63+P63+O63+M63+K63+J63+I63+H63+F63+D63+B63)</f>
        <v>60.4</v>
      </c>
      <c r="Y63" s="2"/>
    </row>
    <row r="64">
      <c r="A64" s="18" t="s">
        <v>20</v>
      </c>
      <c r="B64" s="8">
        <v>9.0</v>
      </c>
      <c r="C64" s="19">
        <v>8.0</v>
      </c>
      <c r="D64" s="19">
        <f t="shared" si="29"/>
        <v>4.8</v>
      </c>
      <c r="E64" s="20">
        <v>8.0</v>
      </c>
      <c r="F64" s="20">
        <f t="shared" si="30"/>
        <v>2.4</v>
      </c>
      <c r="G64" s="21">
        <v>8.0</v>
      </c>
      <c r="H64" s="22">
        <f t="shared" si="31"/>
        <v>4.8</v>
      </c>
      <c r="I64" s="13">
        <v>1.0</v>
      </c>
      <c r="J64" s="13">
        <v>7.0</v>
      </c>
      <c r="K64" s="6">
        <v>7.0</v>
      </c>
      <c r="L64" s="23">
        <v>8.0</v>
      </c>
      <c r="M64" s="24">
        <f t="shared" si="32"/>
        <v>4.8</v>
      </c>
      <c r="N64" s="23">
        <v>0.0</v>
      </c>
      <c r="O64" s="24">
        <f t="shared" si="33"/>
        <v>0</v>
      </c>
      <c r="P64" s="6">
        <v>8.0</v>
      </c>
      <c r="Q64" s="6">
        <v>8.0</v>
      </c>
      <c r="R64" s="23">
        <v>9.0</v>
      </c>
      <c r="S64" s="24">
        <f t="shared" si="34"/>
        <v>5.4</v>
      </c>
      <c r="T64" s="25">
        <v>10.0</v>
      </c>
      <c r="U64" s="26">
        <f t="shared" si="35"/>
        <v>3</v>
      </c>
      <c r="V64" s="25">
        <v>7.0</v>
      </c>
      <c r="W64" s="26">
        <f t="shared" si="36"/>
        <v>2.1</v>
      </c>
      <c r="X64" s="2">
        <f t="shared" si="37"/>
        <v>67.3</v>
      </c>
      <c r="Y64" s="2"/>
    </row>
    <row r="65">
      <c r="A65" s="18" t="s">
        <v>22</v>
      </c>
      <c r="B65" s="8">
        <v>5.0</v>
      </c>
      <c r="C65" s="19">
        <v>5.0</v>
      </c>
      <c r="D65" s="19">
        <f t="shared" si="29"/>
        <v>3</v>
      </c>
      <c r="E65" s="20">
        <v>2.0</v>
      </c>
      <c r="F65" s="20">
        <f t="shared" si="30"/>
        <v>0.6</v>
      </c>
      <c r="G65" s="21">
        <v>8.0</v>
      </c>
      <c r="H65" s="22">
        <f t="shared" si="31"/>
        <v>4.8</v>
      </c>
      <c r="I65" s="13">
        <v>8.0</v>
      </c>
      <c r="J65" s="13">
        <v>8.0</v>
      </c>
      <c r="K65" s="6">
        <v>8.0</v>
      </c>
      <c r="L65" s="23">
        <v>7.0</v>
      </c>
      <c r="M65" s="24">
        <f t="shared" si="32"/>
        <v>4.2</v>
      </c>
      <c r="N65" s="23">
        <v>8.0</v>
      </c>
      <c r="O65" s="24">
        <f t="shared" si="33"/>
        <v>4.8</v>
      </c>
      <c r="P65" s="6">
        <v>3.0</v>
      </c>
      <c r="Q65" s="6">
        <v>6.0</v>
      </c>
      <c r="R65" s="23">
        <v>9.0</v>
      </c>
      <c r="S65" s="24">
        <f t="shared" si="34"/>
        <v>5.4</v>
      </c>
      <c r="T65" s="25">
        <v>10.0</v>
      </c>
      <c r="U65" s="26">
        <f t="shared" si="35"/>
        <v>3</v>
      </c>
      <c r="V65" s="25">
        <v>5.0</v>
      </c>
      <c r="W65" s="26">
        <f t="shared" si="36"/>
        <v>1.5</v>
      </c>
      <c r="X65" s="2">
        <f t="shared" si="37"/>
        <v>65.3</v>
      </c>
      <c r="Y65" s="2"/>
    </row>
    <row r="66">
      <c r="A66" s="18" t="s">
        <v>23</v>
      </c>
      <c r="B66" s="8">
        <v>3.0</v>
      </c>
      <c r="C66" s="19">
        <v>4.0</v>
      </c>
      <c r="D66" s="19">
        <f t="shared" si="29"/>
        <v>2.4</v>
      </c>
      <c r="E66" s="20">
        <v>6.0</v>
      </c>
      <c r="F66" s="20">
        <f t="shared" si="30"/>
        <v>1.8</v>
      </c>
      <c r="G66" s="21">
        <v>5.0</v>
      </c>
      <c r="H66" s="22">
        <f t="shared" si="31"/>
        <v>3</v>
      </c>
      <c r="I66" s="13">
        <v>5.0</v>
      </c>
      <c r="J66" s="13">
        <v>7.0</v>
      </c>
      <c r="K66" s="6">
        <v>7.0</v>
      </c>
      <c r="L66" s="23">
        <v>9.0</v>
      </c>
      <c r="M66" s="24">
        <f t="shared" si="32"/>
        <v>5.4</v>
      </c>
      <c r="N66" s="23">
        <v>4.0</v>
      </c>
      <c r="O66" s="24">
        <f t="shared" si="33"/>
        <v>2.4</v>
      </c>
      <c r="P66" s="6">
        <v>5.0</v>
      </c>
      <c r="Q66" s="6">
        <v>6.0</v>
      </c>
      <c r="R66" s="23">
        <v>9.0</v>
      </c>
      <c r="S66" s="24">
        <f t="shared" si="34"/>
        <v>5.4</v>
      </c>
      <c r="T66" s="25">
        <v>10.0</v>
      </c>
      <c r="U66" s="26">
        <f t="shared" si="35"/>
        <v>3</v>
      </c>
      <c r="V66" s="25">
        <v>7.0</v>
      </c>
      <c r="W66" s="26">
        <f t="shared" si="36"/>
        <v>2.1</v>
      </c>
      <c r="X66" s="2">
        <f t="shared" si="37"/>
        <v>58.5</v>
      </c>
      <c r="Y66" s="2"/>
    </row>
    <row r="67">
      <c r="A67" s="18" t="s">
        <v>24</v>
      </c>
      <c r="B67" s="8">
        <v>9.0</v>
      </c>
      <c r="C67" s="19">
        <v>9.0</v>
      </c>
      <c r="D67" s="19">
        <f t="shared" si="29"/>
        <v>5.4</v>
      </c>
      <c r="E67" s="20">
        <v>9.0</v>
      </c>
      <c r="F67" s="20">
        <f t="shared" si="30"/>
        <v>2.7</v>
      </c>
      <c r="G67" s="21">
        <v>2.0</v>
      </c>
      <c r="H67" s="22">
        <f t="shared" si="31"/>
        <v>1.2</v>
      </c>
      <c r="I67" s="13">
        <v>0.0</v>
      </c>
      <c r="J67" s="13">
        <v>7.0</v>
      </c>
      <c r="K67" s="6">
        <v>8.0</v>
      </c>
      <c r="L67" s="23">
        <v>5.0</v>
      </c>
      <c r="M67" s="24">
        <f t="shared" si="32"/>
        <v>3</v>
      </c>
      <c r="N67" s="23">
        <v>2.0</v>
      </c>
      <c r="O67" s="24">
        <f t="shared" si="33"/>
        <v>1.2</v>
      </c>
      <c r="P67" s="6">
        <v>9.0</v>
      </c>
      <c r="Q67" s="6">
        <v>9.0</v>
      </c>
      <c r="R67" s="23">
        <v>9.0</v>
      </c>
      <c r="S67" s="24">
        <f t="shared" si="34"/>
        <v>5.4</v>
      </c>
      <c r="T67" s="25">
        <v>10.0</v>
      </c>
      <c r="U67" s="26">
        <f t="shared" si="35"/>
        <v>3</v>
      </c>
      <c r="V67" s="25">
        <v>6.0</v>
      </c>
      <c r="W67" s="26">
        <f t="shared" si="36"/>
        <v>1.8</v>
      </c>
      <c r="X67" s="2">
        <f t="shared" si="37"/>
        <v>65.7</v>
      </c>
      <c r="Y67" s="2"/>
    </row>
    <row r="68">
      <c r="A68" s="18" t="s">
        <v>25</v>
      </c>
      <c r="B68" s="8">
        <v>9.0</v>
      </c>
      <c r="C68" s="19">
        <v>8.0</v>
      </c>
      <c r="D68" s="19">
        <f t="shared" si="29"/>
        <v>4.8</v>
      </c>
      <c r="E68" s="20">
        <v>7.0</v>
      </c>
      <c r="F68" s="20">
        <f t="shared" si="30"/>
        <v>2.1</v>
      </c>
      <c r="G68" s="21">
        <v>7.0</v>
      </c>
      <c r="H68" s="22">
        <f t="shared" si="31"/>
        <v>4.2</v>
      </c>
      <c r="I68" s="13">
        <v>7.0</v>
      </c>
      <c r="J68" s="13">
        <v>7.0</v>
      </c>
      <c r="K68" s="6">
        <v>8.0</v>
      </c>
      <c r="L68" s="23">
        <v>7.0</v>
      </c>
      <c r="M68" s="24">
        <f t="shared" si="32"/>
        <v>4.2</v>
      </c>
      <c r="N68" s="23">
        <v>6.0</v>
      </c>
      <c r="O68" s="24">
        <f t="shared" si="33"/>
        <v>3.6</v>
      </c>
      <c r="P68" s="6">
        <v>8.0</v>
      </c>
      <c r="Q68" s="6">
        <v>8.0</v>
      </c>
      <c r="R68" s="23">
        <v>9.0</v>
      </c>
      <c r="S68" s="24">
        <f t="shared" si="34"/>
        <v>5.4</v>
      </c>
      <c r="T68" s="25">
        <v>10.0</v>
      </c>
      <c r="U68" s="26">
        <f t="shared" si="35"/>
        <v>3</v>
      </c>
      <c r="V68" s="25">
        <v>8.0</v>
      </c>
      <c r="W68" s="26">
        <f t="shared" si="36"/>
        <v>2.4</v>
      </c>
      <c r="X68" s="2">
        <f t="shared" si="37"/>
        <v>76.7</v>
      </c>
      <c r="Y68" s="2"/>
    </row>
    <row r="69">
      <c r="A69" s="18" t="s">
        <v>27</v>
      </c>
      <c r="B69" s="8">
        <v>6.0</v>
      </c>
      <c r="C69" s="19">
        <v>4.0</v>
      </c>
      <c r="D69" s="19">
        <f t="shared" si="29"/>
        <v>2.4</v>
      </c>
      <c r="E69" s="20">
        <v>4.0</v>
      </c>
      <c r="F69" s="20">
        <f t="shared" si="30"/>
        <v>1.2</v>
      </c>
      <c r="G69" s="21">
        <v>6.0</v>
      </c>
      <c r="H69" s="22">
        <f t="shared" si="31"/>
        <v>3.6</v>
      </c>
      <c r="I69" s="13">
        <v>3.0</v>
      </c>
      <c r="J69" s="13">
        <v>6.0</v>
      </c>
      <c r="K69" s="6">
        <v>7.0</v>
      </c>
      <c r="L69" s="23">
        <v>6.0</v>
      </c>
      <c r="M69" s="24">
        <f t="shared" si="32"/>
        <v>3.6</v>
      </c>
      <c r="N69" s="23">
        <v>3.0</v>
      </c>
      <c r="O69" s="24">
        <f t="shared" si="33"/>
        <v>1.8</v>
      </c>
      <c r="P69" s="6">
        <v>5.0</v>
      </c>
      <c r="Q69" s="6">
        <v>6.0</v>
      </c>
      <c r="R69" s="23">
        <v>9.0</v>
      </c>
      <c r="S69" s="24">
        <f t="shared" si="34"/>
        <v>5.4</v>
      </c>
      <c r="T69" s="25">
        <v>10.0</v>
      </c>
      <c r="U69" s="26">
        <f t="shared" si="35"/>
        <v>3</v>
      </c>
      <c r="V69" s="25">
        <v>7.0</v>
      </c>
      <c r="W69" s="26">
        <f t="shared" si="36"/>
        <v>2.1</v>
      </c>
      <c r="X69" s="2">
        <f t="shared" si="37"/>
        <v>56.1</v>
      </c>
      <c r="Y69" s="2"/>
    </row>
    <row r="70">
      <c r="A70" s="18" t="s">
        <v>28</v>
      </c>
      <c r="B70" s="8">
        <v>8.0</v>
      </c>
      <c r="C70" s="19">
        <v>4.0</v>
      </c>
      <c r="D70" s="19">
        <f t="shared" si="29"/>
        <v>2.4</v>
      </c>
      <c r="E70" s="20">
        <v>7.0</v>
      </c>
      <c r="F70" s="20">
        <f t="shared" si="30"/>
        <v>2.1</v>
      </c>
      <c r="G70" s="21">
        <v>9.0</v>
      </c>
      <c r="H70" s="22">
        <f t="shared" si="31"/>
        <v>5.4</v>
      </c>
      <c r="I70" s="13">
        <v>8.0</v>
      </c>
      <c r="J70" s="13">
        <v>8.0</v>
      </c>
      <c r="K70" s="6">
        <v>8.0</v>
      </c>
      <c r="L70" s="23">
        <v>6.0</v>
      </c>
      <c r="M70" s="24">
        <f t="shared" si="32"/>
        <v>3.6</v>
      </c>
      <c r="N70" s="23">
        <v>6.0</v>
      </c>
      <c r="O70" s="24">
        <f t="shared" si="33"/>
        <v>3.6</v>
      </c>
      <c r="P70" s="6">
        <v>6.0</v>
      </c>
      <c r="Q70" s="6">
        <v>5.0</v>
      </c>
      <c r="R70" s="23">
        <v>9.0</v>
      </c>
      <c r="S70" s="24">
        <f t="shared" si="34"/>
        <v>5.4</v>
      </c>
      <c r="T70" s="25">
        <v>10.0</v>
      </c>
      <c r="U70" s="26">
        <f t="shared" si="35"/>
        <v>3</v>
      </c>
      <c r="V70" s="25">
        <v>6.0</v>
      </c>
      <c r="W70" s="26">
        <f t="shared" si="36"/>
        <v>1.8</v>
      </c>
      <c r="X70" s="2">
        <f t="shared" si="37"/>
        <v>70.3</v>
      </c>
      <c r="Y70" s="2"/>
    </row>
    <row r="71">
      <c r="A71" s="18" t="s">
        <v>30</v>
      </c>
      <c r="B71" s="8">
        <v>4.0</v>
      </c>
      <c r="C71" s="19">
        <v>4.0</v>
      </c>
      <c r="D71" s="19">
        <f t="shared" si="29"/>
        <v>2.4</v>
      </c>
      <c r="E71" s="20">
        <v>3.0</v>
      </c>
      <c r="F71" s="20">
        <f t="shared" si="30"/>
        <v>0.9</v>
      </c>
      <c r="G71" s="21">
        <v>9.0</v>
      </c>
      <c r="H71" s="22">
        <f t="shared" si="31"/>
        <v>5.4</v>
      </c>
      <c r="I71" s="13">
        <v>7.0</v>
      </c>
      <c r="J71" s="13">
        <v>7.0</v>
      </c>
      <c r="K71" s="6">
        <v>5.0</v>
      </c>
      <c r="L71" s="23">
        <v>10.0</v>
      </c>
      <c r="M71" s="24">
        <f t="shared" si="32"/>
        <v>6</v>
      </c>
      <c r="N71" s="23">
        <v>8.0</v>
      </c>
      <c r="O71" s="24">
        <f t="shared" si="33"/>
        <v>4.8</v>
      </c>
      <c r="P71" s="6">
        <v>3.0</v>
      </c>
      <c r="Q71" s="6">
        <v>6.0</v>
      </c>
      <c r="R71" s="23">
        <v>9.0</v>
      </c>
      <c r="S71" s="24">
        <f t="shared" si="34"/>
        <v>5.4</v>
      </c>
      <c r="T71" s="25">
        <v>10.0</v>
      </c>
      <c r="U71" s="26">
        <f t="shared" si="35"/>
        <v>3</v>
      </c>
      <c r="V71" s="25">
        <v>6.0</v>
      </c>
      <c r="W71" s="26">
        <f t="shared" si="36"/>
        <v>1.8</v>
      </c>
      <c r="X71" s="2">
        <f t="shared" si="37"/>
        <v>61.7</v>
      </c>
      <c r="Y71" s="2"/>
    </row>
    <row r="72">
      <c r="A72" s="18" t="s">
        <v>31</v>
      </c>
      <c r="B72" s="8">
        <v>5.0</v>
      </c>
      <c r="C72" s="19">
        <v>6.0</v>
      </c>
      <c r="D72" s="19">
        <f t="shared" si="29"/>
        <v>3.6</v>
      </c>
      <c r="E72" s="20">
        <v>3.0</v>
      </c>
      <c r="F72" s="20">
        <f t="shared" si="30"/>
        <v>0.9</v>
      </c>
      <c r="G72" s="21">
        <v>8.0</v>
      </c>
      <c r="H72" s="22">
        <f t="shared" si="31"/>
        <v>4.8</v>
      </c>
      <c r="I72" s="13">
        <v>6.0</v>
      </c>
      <c r="J72" s="13">
        <v>8.0</v>
      </c>
      <c r="K72" s="6">
        <v>6.0</v>
      </c>
      <c r="L72" s="23">
        <v>4.0</v>
      </c>
      <c r="M72" s="24">
        <f t="shared" si="32"/>
        <v>2.4</v>
      </c>
      <c r="N72" s="23">
        <v>6.0</v>
      </c>
      <c r="O72" s="24">
        <f t="shared" si="33"/>
        <v>3.6</v>
      </c>
      <c r="P72" s="6">
        <v>4.0</v>
      </c>
      <c r="Q72" s="6">
        <v>6.0</v>
      </c>
      <c r="R72" s="23">
        <v>9.0</v>
      </c>
      <c r="S72" s="24">
        <f t="shared" si="34"/>
        <v>5.4</v>
      </c>
      <c r="T72" s="25">
        <v>10.0</v>
      </c>
      <c r="U72" s="26">
        <f t="shared" si="35"/>
        <v>3</v>
      </c>
      <c r="V72" s="25">
        <v>9.0</v>
      </c>
      <c r="W72" s="26">
        <f t="shared" si="36"/>
        <v>2.7</v>
      </c>
      <c r="X72" s="2">
        <f t="shared" si="37"/>
        <v>61.4</v>
      </c>
      <c r="Y72" s="2"/>
    </row>
    <row r="73">
      <c r="A73" s="18" t="s">
        <v>32</v>
      </c>
      <c r="B73" s="8">
        <v>6.0</v>
      </c>
      <c r="C73" s="19">
        <v>7.0</v>
      </c>
      <c r="D73" s="19">
        <f t="shared" si="29"/>
        <v>4.2</v>
      </c>
      <c r="E73" s="20">
        <v>6.0</v>
      </c>
      <c r="F73" s="20">
        <f t="shared" si="30"/>
        <v>1.8</v>
      </c>
      <c r="G73" s="21">
        <v>9.0</v>
      </c>
      <c r="H73" s="22">
        <f t="shared" si="31"/>
        <v>5.4</v>
      </c>
      <c r="I73" s="13">
        <v>8.0</v>
      </c>
      <c r="J73" s="13">
        <v>9.0</v>
      </c>
      <c r="K73" s="6">
        <v>8.0</v>
      </c>
      <c r="L73" s="23">
        <v>4.0</v>
      </c>
      <c r="M73" s="24">
        <f t="shared" si="32"/>
        <v>2.4</v>
      </c>
      <c r="N73" s="23">
        <v>7.0</v>
      </c>
      <c r="O73" s="24">
        <f t="shared" si="33"/>
        <v>4.2</v>
      </c>
      <c r="P73" s="6">
        <v>5.0</v>
      </c>
      <c r="Q73" s="6">
        <v>8.0</v>
      </c>
      <c r="R73" s="23">
        <v>9.0</v>
      </c>
      <c r="S73" s="24">
        <f t="shared" si="34"/>
        <v>5.4</v>
      </c>
      <c r="T73" s="25">
        <v>10.0</v>
      </c>
      <c r="U73" s="26">
        <f t="shared" si="35"/>
        <v>3</v>
      </c>
      <c r="V73" s="25">
        <v>9.0</v>
      </c>
      <c r="W73" s="26">
        <f t="shared" si="36"/>
        <v>2.7</v>
      </c>
      <c r="X73" s="2">
        <f t="shared" si="37"/>
        <v>73.1</v>
      </c>
      <c r="Y73" s="2"/>
    </row>
    <row r="74">
      <c r="A74" s="18" t="s">
        <v>34</v>
      </c>
      <c r="B74" s="8">
        <v>7.0</v>
      </c>
      <c r="C74" s="19">
        <v>8.0</v>
      </c>
      <c r="D74" s="19">
        <f t="shared" si="29"/>
        <v>4.8</v>
      </c>
      <c r="E74" s="20">
        <v>7.0</v>
      </c>
      <c r="F74" s="20">
        <f t="shared" si="30"/>
        <v>2.1</v>
      </c>
      <c r="G74" s="21">
        <v>9.0</v>
      </c>
      <c r="H74" s="22">
        <f t="shared" si="31"/>
        <v>5.4</v>
      </c>
      <c r="I74" s="13">
        <v>10.0</v>
      </c>
      <c r="J74" s="13">
        <v>9.0</v>
      </c>
      <c r="K74" s="6">
        <v>8.0</v>
      </c>
      <c r="L74" s="23">
        <v>6.0</v>
      </c>
      <c r="M74" s="24">
        <f t="shared" si="32"/>
        <v>3.6</v>
      </c>
      <c r="N74" s="23">
        <v>7.0</v>
      </c>
      <c r="O74" s="24">
        <f t="shared" si="33"/>
        <v>4.2</v>
      </c>
      <c r="P74" s="6">
        <v>6.0</v>
      </c>
      <c r="Q74" s="6">
        <v>8.0</v>
      </c>
      <c r="R74" s="23">
        <v>9.0</v>
      </c>
      <c r="S74" s="24">
        <f t="shared" si="34"/>
        <v>5.4</v>
      </c>
      <c r="T74" s="25">
        <v>10.0</v>
      </c>
      <c r="U74" s="26">
        <f t="shared" si="35"/>
        <v>3</v>
      </c>
      <c r="V74" s="25">
        <v>9.0</v>
      </c>
      <c r="W74" s="26">
        <f t="shared" si="36"/>
        <v>2.7</v>
      </c>
      <c r="X74" s="2">
        <f t="shared" si="37"/>
        <v>79.2</v>
      </c>
      <c r="Y74" s="2"/>
    </row>
    <row r="75">
      <c r="A75" s="18" t="s">
        <v>36</v>
      </c>
      <c r="B75" s="8">
        <v>6.0</v>
      </c>
      <c r="C75" s="19">
        <v>6.0</v>
      </c>
      <c r="D75" s="19">
        <f t="shared" si="29"/>
        <v>3.6</v>
      </c>
      <c r="E75" s="20">
        <v>6.0</v>
      </c>
      <c r="F75" s="20">
        <f t="shared" si="30"/>
        <v>1.8</v>
      </c>
      <c r="G75" s="21">
        <v>9.0</v>
      </c>
      <c r="H75" s="22">
        <f t="shared" si="31"/>
        <v>5.4</v>
      </c>
      <c r="I75" s="13">
        <v>10.0</v>
      </c>
      <c r="J75" s="13">
        <v>9.0</v>
      </c>
      <c r="K75" s="6">
        <v>7.0</v>
      </c>
      <c r="L75" s="23">
        <v>6.0</v>
      </c>
      <c r="M75" s="24">
        <f t="shared" si="32"/>
        <v>3.6</v>
      </c>
      <c r="N75" s="23">
        <v>6.0</v>
      </c>
      <c r="O75" s="24">
        <f t="shared" si="33"/>
        <v>3.6</v>
      </c>
      <c r="P75" s="6">
        <v>6.0</v>
      </c>
      <c r="Q75" s="6">
        <v>6.0</v>
      </c>
      <c r="R75" s="23">
        <v>9.0</v>
      </c>
      <c r="S75" s="24">
        <f t="shared" si="34"/>
        <v>5.4</v>
      </c>
      <c r="T75" s="25">
        <v>10.0</v>
      </c>
      <c r="U75" s="26">
        <f t="shared" si="35"/>
        <v>3</v>
      </c>
      <c r="V75" s="25">
        <v>9.0</v>
      </c>
      <c r="W75" s="26">
        <f t="shared" si="36"/>
        <v>2.7</v>
      </c>
      <c r="X75" s="2">
        <f t="shared" si="37"/>
        <v>73.1</v>
      </c>
      <c r="Y75" s="2"/>
    </row>
    <row r="76">
      <c r="A76" s="18" t="s">
        <v>37</v>
      </c>
      <c r="B76" s="8">
        <v>5.0</v>
      </c>
      <c r="C76" s="19">
        <v>10.0</v>
      </c>
      <c r="D76" s="19">
        <f t="shared" si="29"/>
        <v>6</v>
      </c>
      <c r="E76" s="20">
        <v>6.0</v>
      </c>
      <c r="F76" s="20">
        <f t="shared" si="30"/>
        <v>1.8</v>
      </c>
      <c r="G76" s="21">
        <v>9.0</v>
      </c>
      <c r="H76" s="22">
        <f t="shared" si="31"/>
        <v>5.4</v>
      </c>
      <c r="I76" s="13">
        <v>7.0</v>
      </c>
      <c r="J76" s="13">
        <v>8.0</v>
      </c>
      <c r="K76" s="6">
        <v>8.0</v>
      </c>
      <c r="L76" s="23">
        <v>5.0</v>
      </c>
      <c r="M76" s="24">
        <f t="shared" si="32"/>
        <v>3</v>
      </c>
      <c r="N76" s="23">
        <v>10.0</v>
      </c>
      <c r="O76" s="24">
        <f t="shared" si="33"/>
        <v>6</v>
      </c>
      <c r="P76" s="6">
        <v>5.0</v>
      </c>
      <c r="Q76" s="6">
        <v>9.0</v>
      </c>
      <c r="R76" s="23">
        <v>9.0</v>
      </c>
      <c r="S76" s="24">
        <f t="shared" si="34"/>
        <v>5.4</v>
      </c>
      <c r="T76" s="25">
        <v>10.0</v>
      </c>
      <c r="U76" s="26">
        <f t="shared" si="35"/>
        <v>3</v>
      </c>
      <c r="V76" s="25">
        <v>6.0</v>
      </c>
      <c r="W76" s="26">
        <f t="shared" si="36"/>
        <v>1.8</v>
      </c>
      <c r="X76" s="2">
        <f t="shared" si="37"/>
        <v>74.4</v>
      </c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 t="s">
        <v>42</v>
      </c>
      <c r="X79" s="2"/>
      <c r="Y79" s="2"/>
    </row>
    <row r="80">
      <c r="A80" s="7" t="s">
        <v>2</v>
      </c>
      <c r="B80" s="8" t="s">
        <v>4</v>
      </c>
      <c r="C80" s="9" t="s">
        <v>5</v>
      </c>
      <c r="D80" s="10"/>
      <c r="E80" s="11" t="s">
        <v>6</v>
      </c>
      <c r="F80" s="10"/>
      <c r="G80" s="12" t="s">
        <v>7</v>
      </c>
      <c r="H80" s="10"/>
      <c r="I80" s="13" t="s">
        <v>8</v>
      </c>
      <c r="J80" s="6" t="s">
        <v>9</v>
      </c>
      <c r="K80" s="6" t="s">
        <v>10</v>
      </c>
      <c r="L80" s="14" t="s">
        <v>11</v>
      </c>
      <c r="M80" s="10"/>
      <c r="N80" s="14" t="s">
        <v>12</v>
      </c>
      <c r="O80" s="10"/>
      <c r="P80" s="6" t="s">
        <v>13</v>
      </c>
      <c r="Q80" s="13" t="s">
        <v>14</v>
      </c>
      <c r="R80" s="14" t="s">
        <v>15</v>
      </c>
      <c r="S80" s="10"/>
      <c r="T80" s="15" t="s">
        <v>16</v>
      </c>
      <c r="U80" s="10"/>
      <c r="V80" s="15" t="s">
        <v>17</v>
      </c>
      <c r="W80" s="10"/>
      <c r="X80" s="1" t="s">
        <v>18</v>
      </c>
      <c r="Y80" s="2"/>
    </row>
    <row r="81">
      <c r="A81" s="18" t="s">
        <v>19</v>
      </c>
      <c r="B81" s="8">
        <v>6.0</v>
      </c>
      <c r="C81" s="19">
        <v>6.0</v>
      </c>
      <c r="D81" s="19">
        <f t="shared" ref="D81:D94" si="38">$C$1*C81</f>
        <v>3.6</v>
      </c>
      <c r="E81" s="20">
        <v>7.0</v>
      </c>
      <c r="F81" s="20">
        <f t="shared" ref="F81:F94" si="39">E81*$E$1</f>
        <v>2.1</v>
      </c>
      <c r="G81" s="21">
        <v>5.0</v>
      </c>
      <c r="H81" s="22">
        <f t="shared" ref="H81:H94" si="40">G81*$G$1</f>
        <v>3</v>
      </c>
      <c r="I81" s="13">
        <v>3.0</v>
      </c>
      <c r="J81" s="13">
        <v>4.0</v>
      </c>
      <c r="K81" s="6">
        <v>6.0</v>
      </c>
      <c r="L81" s="23">
        <v>5.0</v>
      </c>
      <c r="M81" s="24">
        <f t="shared" ref="M81:M94" si="41">L81*$L$1</f>
        <v>3</v>
      </c>
      <c r="N81" s="23">
        <v>8.0</v>
      </c>
      <c r="O81" s="24">
        <f t="shared" ref="O81:O94" si="42">$N$1*N81</f>
        <v>4.8</v>
      </c>
      <c r="P81" s="6">
        <v>9.0</v>
      </c>
      <c r="Q81" s="6">
        <v>8.0</v>
      </c>
      <c r="R81" s="23">
        <v>3.0</v>
      </c>
      <c r="S81" s="24">
        <f t="shared" ref="S81:S94" si="43">$R$1*R81</f>
        <v>1.8</v>
      </c>
      <c r="T81" s="25">
        <v>5.0</v>
      </c>
      <c r="U81" s="26">
        <f t="shared" ref="U81:U94" si="44">$T$1*T81</f>
        <v>1.5</v>
      </c>
      <c r="V81" s="25">
        <v>5.0</v>
      </c>
      <c r="W81" s="26">
        <f t="shared" ref="W81:W94" si="45">$V$1*V81</f>
        <v>1.5</v>
      </c>
      <c r="X81" s="2">
        <f t="shared" ref="X81:X94" si="46">(W81+U81+S81+Q81+P81+O81+M81+K81+J81+I81+H81+F81+D81+B81)</f>
        <v>57.3</v>
      </c>
      <c r="Y81" s="2"/>
    </row>
    <row r="82">
      <c r="A82" s="18" t="s">
        <v>20</v>
      </c>
      <c r="B82" s="8">
        <v>4.0</v>
      </c>
      <c r="C82" s="19">
        <v>7.0</v>
      </c>
      <c r="D82" s="19">
        <f t="shared" si="38"/>
        <v>4.2</v>
      </c>
      <c r="E82" s="20">
        <v>5.0</v>
      </c>
      <c r="F82" s="20">
        <f t="shared" si="39"/>
        <v>1.5</v>
      </c>
      <c r="G82" s="21">
        <v>6.0</v>
      </c>
      <c r="H82" s="22">
        <f t="shared" si="40"/>
        <v>3.6</v>
      </c>
      <c r="I82" s="13">
        <v>7.0</v>
      </c>
      <c r="J82" s="13">
        <v>6.0</v>
      </c>
      <c r="K82" s="6">
        <v>8.0</v>
      </c>
      <c r="L82" s="23">
        <v>8.0</v>
      </c>
      <c r="M82" s="24">
        <f t="shared" si="41"/>
        <v>4.8</v>
      </c>
      <c r="N82" s="23">
        <v>5.0</v>
      </c>
      <c r="O82" s="24">
        <f t="shared" si="42"/>
        <v>3</v>
      </c>
      <c r="P82" s="6">
        <v>6.0</v>
      </c>
      <c r="Q82" s="6">
        <v>7.0</v>
      </c>
      <c r="R82" s="23">
        <v>8.0</v>
      </c>
      <c r="S82" s="24">
        <f t="shared" si="43"/>
        <v>4.8</v>
      </c>
      <c r="T82" s="25">
        <v>5.0</v>
      </c>
      <c r="U82" s="26">
        <f t="shared" si="44"/>
        <v>1.5</v>
      </c>
      <c r="V82" s="25">
        <v>8.0</v>
      </c>
      <c r="W82" s="26">
        <f t="shared" si="45"/>
        <v>2.4</v>
      </c>
      <c r="X82" s="2">
        <f t="shared" si="46"/>
        <v>63.8</v>
      </c>
      <c r="Y82" s="2"/>
    </row>
    <row r="83">
      <c r="A83" s="18" t="s">
        <v>22</v>
      </c>
      <c r="B83" s="8">
        <v>4.0</v>
      </c>
      <c r="C83" s="19">
        <v>4.0</v>
      </c>
      <c r="D83" s="19">
        <f t="shared" si="38"/>
        <v>2.4</v>
      </c>
      <c r="E83" s="20">
        <v>4.0</v>
      </c>
      <c r="F83" s="20">
        <f t="shared" si="39"/>
        <v>1.2</v>
      </c>
      <c r="G83" s="21">
        <v>5.0</v>
      </c>
      <c r="H83" s="22">
        <f t="shared" si="40"/>
        <v>3</v>
      </c>
      <c r="I83" s="13">
        <v>3.0</v>
      </c>
      <c r="J83" s="13">
        <v>4.0</v>
      </c>
      <c r="K83" s="6">
        <v>6.0</v>
      </c>
      <c r="L83" s="23">
        <v>6.0</v>
      </c>
      <c r="M83" s="24">
        <f t="shared" si="41"/>
        <v>3.6</v>
      </c>
      <c r="N83" s="23">
        <v>8.0</v>
      </c>
      <c r="O83" s="24">
        <f t="shared" si="42"/>
        <v>4.8</v>
      </c>
      <c r="P83" s="6">
        <v>9.0</v>
      </c>
      <c r="Q83" s="6">
        <v>7.0</v>
      </c>
      <c r="R83" s="23">
        <v>5.0</v>
      </c>
      <c r="S83" s="24">
        <f t="shared" si="43"/>
        <v>3</v>
      </c>
      <c r="T83" s="25">
        <v>5.0</v>
      </c>
      <c r="U83" s="26">
        <f t="shared" si="44"/>
        <v>1.5</v>
      </c>
      <c r="V83" s="25">
        <v>7.0</v>
      </c>
      <c r="W83" s="26">
        <f t="shared" si="45"/>
        <v>2.1</v>
      </c>
      <c r="X83" s="2">
        <f t="shared" si="46"/>
        <v>54.6</v>
      </c>
      <c r="Y83" s="2"/>
    </row>
    <row r="84">
      <c r="A84" s="18" t="s">
        <v>23</v>
      </c>
      <c r="B84" s="8">
        <v>6.0</v>
      </c>
      <c r="C84" s="19">
        <v>5.0</v>
      </c>
      <c r="D84" s="19">
        <f t="shared" si="38"/>
        <v>3</v>
      </c>
      <c r="E84" s="20">
        <v>6.0</v>
      </c>
      <c r="F84" s="20">
        <f t="shared" si="39"/>
        <v>1.8</v>
      </c>
      <c r="G84" s="21">
        <v>7.0</v>
      </c>
      <c r="H84" s="22">
        <f t="shared" si="40"/>
        <v>4.2</v>
      </c>
      <c r="I84" s="13">
        <v>7.0</v>
      </c>
      <c r="J84" s="13">
        <v>8.0</v>
      </c>
      <c r="K84" s="6">
        <v>8.0</v>
      </c>
      <c r="L84" s="23">
        <v>6.0</v>
      </c>
      <c r="M84" s="24">
        <f t="shared" si="41"/>
        <v>3.6</v>
      </c>
      <c r="N84" s="23">
        <v>6.0</v>
      </c>
      <c r="O84" s="24">
        <f t="shared" si="42"/>
        <v>3.6</v>
      </c>
      <c r="P84" s="6">
        <v>7.0</v>
      </c>
      <c r="Q84" s="6">
        <v>8.0</v>
      </c>
      <c r="R84" s="23">
        <v>3.0</v>
      </c>
      <c r="S84" s="24">
        <f t="shared" si="43"/>
        <v>1.8</v>
      </c>
      <c r="T84" s="25">
        <v>5.0</v>
      </c>
      <c r="U84" s="26">
        <f t="shared" si="44"/>
        <v>1.5</v>
      </c>
      <c r="V84" s="25">
        <v>8.0</v>
      </c>
      <c r="W84" s="26">
        <f t="shared" si="45"/>
        <v>2.4</v>
      </c>
      <c r="X84" s="2">
        <f t="shared" si="46"/>
        <v>65.9</v>
      </c>
      <c r="Y84" s="2"/>
    </row>
    <row r="85">
      <c r="A85" s="18" t="s">
        <v>24</v>
      </c>
      <c r="B85" s="8">
        <v>4.0</v>
      </c>
      <c r="C85" s="19">
        <v>4.0</v>
      </c>
      <c r="D85" s="19">
        <f t="shared" si="38"/>
        <v>2.4</v>
      </c>
      <c r="E85" s="20">
        <v>5.0</v>
      </c>
      <c r="F85" s="20">
        <f t="shared" si="39"/>
        <v>1.5</v>
      </c>
      <c r="G85" s="21">
        <v>7.0</v>
      </c>
      <c r="H85" s="22">
        <f t="shared" si="40"/>
        <v>4.2</v>
      </c>
      <c r="I85" s="13">
        <v>7.0</v>
      </c>
      <c r="J85" s="13">
        <v>8.0</v>
      </c>
      <c r="K85" s="6">
        <v>8.0</v>
      </c>
      <c r="L85" s="23">
        <v>8.0</v>
      </c>
      <c r="M85" s="24">
        <f t="shared" si="41"/>
        <v>4.8</v>
      </c>
      <c r="N85" s="23">
        <v>7.0</v>
      </c>
      <c r="O85" s="24">
        <f t="shared" si="42"/>
        <v>4.2</v>
      </c>
      <c r="P85" s="6">
        <v>7.0</v>
      </c>
      <c r="Q85" s="6">
        <v>6.0</v>
      </c>
      <c r="R85" s="23">
        <v>8.0</v>
      </c>
      <c r="S85" s="24">
        <f t="shared" si="43"/>
        <v>4.8</v>
      </c>
      <c r="T85" s="25">
        <v>5.0</v>
      </c>
      <c r="U85" s="26">
        <f t="shared" si="44"/>
        <v>1.5</v>
      </c>
      <c r="V85" s="25">
        <v>8.0</v>
      </c>
      <c r="W85" s="26">
        <f t="shared" si="45"/>
        <v>2.4</v>
      </c>
      <c r="X85" s="2">
        <f t="shared" si="46"/>
        <v>65.8</v>
      </c>
      <c r="Y85" s="2"/>
    </row>
    <row r="86">
      <c r="A86" s="18" t="s">
        <v>25</v>
      </c>
      <c r="B86" s="8">
        <v>3.0</v>
      </c>
      <c r="C86" s="19">
        <v>3.0</v>
      </c>
      <c r="D86" s="19">
        <f t="shared" si="38"/>
        <v>1.8</v>
      </c>
      <c r="E86" s="20">
        <v>5.0</v>
      </c>
      <c r="F86" s="20">
        <f t="shared" si="39"/>
        <v>1.5</v>
      </c>
      <c r="G86" s="21">
        <v>7.0</v>
      </c>
      <c r="H86" s="22">
        <f t="shared" si="40"/>
        <v>4.2</v>
      </c>
      <c r="I86" s="13">
        <v>6.0</v>
      </c>
      <c r="J86" s="13">
        <v>8.0</v>
      </c>
      <c r="K86" s="6">
        <v>8.0</v>
      </c>
      <c r="L86" s="23">
        <v>3.0</v>
      </c>
      <c r="M86" s="24">
        <f t="shared" si="41"/>
        <v>1.8</v>
      </c>
      <c r="N86" s="23">
        <v>8.0</v>
      </c>
      <c r="O86" s="24">
        <f t="shared" si="42"/>
        <v>4.8</v>
      </c>
      <c r="P86" s="6">
        <v>8.0</v>
      </c>
      <c r="Q86" s="6">
        <v>6.0</v>
      </c>
      <c r="R86" s="23">
        <v>3.0</v>
      </c>
      <c r="S86" s="24">
        <f t="shared" si="43"/>
        <v>1.8</v>
      </c>
      <c r="T86" s="25">
        <v>5.0</v>
      </c>
      <c r="U86" s="26">
        <f t="shared" si="44"/>
        <v>1.5</v>
      </c>
      <c r="V86" s="25">
        <v>3.0</v>
      </c>
      <c r="W86" s="26">
        <f t="shared" si="45"/>
        <v>0.9</v>
      </c>
      <c r="X86" s="2">
        <f t="shared" si="46"/>
        <v>57.3</v>
      </c>
      <c r="Y86" s="2"/>
    </row>
    <row r="87">
      <c r="A87" s="18" t="s">
        <v>27</v>
      </c>
      <c r="B87" s="8">
        <v>3.0</v>
      </c>
      <c r="C87" s="19">
        <v>3.0</v>
      </c>
      <c r="D87" s="19">
        <f t="shared" si="38"/>
        <v>1.8</v>
      </c>
      <c r="E87" s="20">
        <v>5.0</v>
      </c>
      <c r="F87" s="20">
        <f t="shared" si="39"/>
        <v>1.5</v>
      </c>
      <c r="G87" s="21">
        <v>5.0</v>
      </c>
      <c r="H87" s="22">
        <f t="shared" si="40"/>
        <v>3</v>
      </c>
      <c r="I87" s="13">
        <v>5.0</v>
      </c>
      <c r="J87" s="13">
        <v>4.0</v>
      </c>
      <c r="K87" s="6">
        <v>7.0</v>
      </c>
      <c r="L87" s="23">
        <v>3.0</v>
      </c>
      <c r="M87" s="24">
        <f t="shared" si="41"/>
        <v>1.8</v>
      </c>
      <c r="N87" s="23">
        <v>7.0</v>
      </c>
      <c r="O87" s="24">
        <f t="shared" si="42"/>
        <v>4.2</v>
      </c>
      <c r="P87" s="6">
        <v>9.0</v>
      </c>
      <c r="Q87" s="6">
        <v>6.0</v>
      </c>
      <c r="R87" s="23">
        <v>3.0</v>
      </c>
      <c r="S87" s="24">
        <f t="shared" si="43"/>
        <v>1.8</v>
      </c>
      <c r="T87" s="25">
        <v>5.0</v>
      </c>
      <c r="U87" s="26">
        <f t="shared" si="44"/>
        <v>1.5</v>
      </c>
      <c r="V87" s="25">
        <v>7.0</v>
      </c>
      <c r="W87" s="26">
        <f t="shared" si="45"/>
        <v>2.1</v>
      </c>
      <c r="X87" s="2">
        <f t="shared" si="46"/>
        <v>51.7</v>
      </c>
      <c r="Y87" s="2"/>
    </row>
    <row r="88">
      <c r="A88" s="18" t="s">
        <v>28</v>
      </c>
      <c r="B88" s="8">
        <v>5.0</v>
      </c>
      <c r="C88" s="19">
        <v>5.0</v>
      </c>
      <c r="D88" s="19">
        <f t="shared" si="38"/>
        <v>3</v>
      </c>
      <c r="E88" s="20">
        <v>7.0</v>
      </c>
      <c r="F88" s="20">
        <f t="shared" si="39"/>
        <v>2.1</v>
      </c>
      <c r="G88" s="21">
        <v>7.0</v>
      </c>
      <c r="H88" s="22">
        <f t="shared" si="40"/>
        <v>4.2</v>
      </c>
      <c r="I88" s="13">
        <v>8.0</v>
      </c>
      <c r="J88" s="13">
        <v>8.0</v>
      </c>
      <c r="K88" s="6">
        <v>6.0</v>
      </c>
      <c r="L88" s="23">
        <v>5.0</v>
      </c>
      <c r="M88" s="24">
        <f t="shared" si="41"/>
        <v>3</v>
      </c>
      <c r="N88" s="23">
        <v>8.0</v>
      </c>
      <c r="O88" s="24">
        <f t="shared" si="42"/>
        <v>4.8</v>
      </c>
      <c r="P88" s="6">
        <v>7.0</v>
      </c>
      <c r="Q88" s="6">
        <v>5.0</v>
      </c>
      <c r="R88" s="23">
        <v>5.0</v>
      </c>
      <c r="S88" s="24">
        <f t="shared" si="43"/>
        <v>3</v>
      </c>
      <c r="T88" s="25">
        <v>5.0</v>
      </c>
      <c r="U88" s="26">
        <f t="shared" si="44"/>
        <v>1.5</v>
      </c>
      <c r="V88" s="25">
        <v>3.0</v>
      </c>
      <c r="W88" s="26">
        <f t="shared" si="45"/>
        <v>0.9</v>
      </c>
      <c r="X88" s="2">
        <f t="shared" si="46"/>
        <v>61.5</v>
      </c>
      <c r="Y88" s="2"/>
    </row>
    <row r="89">
      <c r="A89" s="18" t="s">
        <v>30</v>
      </c>
      <c r="B89" s="8">
        <v>7.0</v>
      </c>
      <c r="C89" s="19">
        <v>7.0</v>
      </c>
      <c r="D89" s="19">
        <f t="shared" si="38"/>
        <v>4.2</v>
      </c>
      <c r="E89" s="20">
        <v>7.0</v>
      </c>
      <c r="F89" s="20">
        <f t="shared" si="39"/>
        <v>2.1</v>
      </c>
      <c r="G89" s="21">
        <v>5.0</v>
      </c>
      <c r="H89" s="22">
        <f t="shared" si="40"/>
        <v>3</v>
      </c>
      <c r="I89" s="13">
        <v>5.0</v>
      </c>
      <c r="J89" s="13">
        <v>4.0</v>
      </c>
      <c r="K89" s="6">
        <v>6.0</v>
      </c>
      <c r="L89" s="23">
        <v>7.0</v>
      </c>
      <c r="M89" s="24">
        <f t="shared" si="41"/>
        <v>4.2</v>
      </c>
      <c r="N89" s="23">
        <v>7.0</v>
      </c>
      <c r="O89" s="24">
        <f t="shared" si="42"/>
        <v>4.2</v>
      </c>
      <c r="P89" s="6">
        <v>7.0</v>
      </c>
      <c r="Q89" s="6">
        <v>5.0</v>
      </c>
      <c r="R89" s="23">
        <v>5.0</v>
      </c>
      <c r="S89" s="24">
        <f t="shared" si="43"/>
        <v>3</v>
      </c>
      <c r="T89" s="25">
        <v>5.0</v>
      </c>
      <c r="U89" s="26">
        <f t="shared" si="44"/>
        <v>1.5</v>
      </c>
      <c r="V89" s="25">
        <v>3.0</v>
      </c>
      <c r="W89" s="26">
        <f t="shared" si="45"/>
        <v>0.9</v>
      </c>
      <c r="X89" s="2">
        <f t="shared" si="46"/>
        <v>57.1</v>
      </c>
      <c r="Y89" s="2"/>
    </row>
    <row r="90">
      <c r="A90" s="18" t="s">
        <v>31</v>
      </c>
      <c r="B90" s="8">
        <v>5.0</v>
      </c>
      <c r="C90" s="19">
        <v>5.0</v>
      </c>
      <c r="D90" s="19">
        <f t="shared" si="38"/>
        <v>3</v>
      </c>
      <c r="E90" s="20">
        <v>6.0</v>
      </c>
      <c r="F90" s="20">
        <f t="shared" si="39"/>
        <v>1.8</v>
      </c>
      <c r="G90" s="21">
        <v>6.0</v>
      </c>
      <c r="H90" s="22">
        <f t="shared" si="40"/>
        <v>3.6</v>
      </c>
      <c r="I90" s="13">
        <v>5.0</v>
      </c>
      <c r="J90" s="13">
        <v>8.0</v>
      </c>
      <c r="K90" s="6">
        <v>8.0</v>
      </c>
      <c r="L90" s="23">
        <v>7.0</v>
      </c>
      <c r="M90" s="24">
        <f t="shared" si="41"/>
        <v>4.2</v>
      </c>
      <c r="N90" s="23">
        <v>6.0</v>
      </c>
      <c r="O90" s="24">
        <f t="shared" si="42"/>
        <v>3.6</v>
      </c>
      <c r="P90" s="6">
        <v>6.0</v>
      </c>
      <c r="Q90" s="6">
        <v>5.0</v>
      </c>
      <c r="R90" s="23">
        <v>7.0</v>
      </c>
      <c r="S90" s="24">
        <f t="shared" si="43"/>
        <v>4.2</v>
      </c>
      <c r="T90" s="25">
        <v>5.0</v>
      </c>
      <c r="U90" s="26">
        <f t="shared" si="44"/>
        <v>1.5</v>
      </c>
      <c r="V90" s="25">
        <v>7.0</v>
      </c>
      <c r="W90" s="26">
        <f t="shared" si="45"/>
        <v>2.1</v>
      </c>
      <c r="X90" s="2">
        <f t="shared" si="46"/>
        <v>61</v>
      </c>
      <c r="Y90" s="2"/>
    </row>
    <row r="91">
      <c r="A91" s="18" t="s">
        <v>32</v>
      </c>
      <c r="B91" s="8">
        <v>7.0</v>
      </c>
      <c r="C91" s="19">
        <v>7.0</v>
      </c>
      <c r="D91" s="19">
        <f t="shared" si="38"/>
        <v>4.2</v>
      </c>
      <c r="E91" s="20">
        <v>7.0</v>
      </c>
      <c r="F91" s="20">
        <f t="shared" si="39"/>
        <v>2.1</v>
      </c>
      <c r="G91" s="21">
        <v>7.0</v>
      </c>
      <c r="H91" s="22">
        <f t="shared" si="40"/>
        <v>4.2</v>
      </c>
      <c r="I91" s="13">
        <v>7.0</v>
      </c>
      <c r="J91" s="13">
        <v>8.0</v>
      </c>
      <c r="K91" s="6">
        <v>8.0</v>
      </c>
      <c r="L91" s="23">
        <v>8.0</v>
      </c>
      <c r="M91" s="24">
        <f t="shared" si="41"/>
        <v>4.8</v>
      </c>
      <c r="N91" s="23">
        <v>6.0</v>
      </c>
      <c r="O91" s="24">
        <f t="shared" si="42"/>
        <v>3.6</v>
      </c>
      <c r="P91" s="6">
        <v>4.0</v>
      </c>
      <c r="Q91" s="6">
        <v>6.0</v>
      </c>
      <c r="R91" s="23">
        <v>10.0</v>
      </c>
      <c r="S91" s="24">
        <f t="shared" si="43"/>
        <v>6</v>
      </c>
      <c r="T91" s="25">
        <v>5.0</v>
      </c>
      <c r="U91" s="26">
        <f t="shared" si="44"/>
        <v>1.5</v>
      </c>
      <c r="V91" s="25">
        <v>10.0</v>
      </c>
      <c r="W91" s="26">
        <f t="shared" si="45"/>
        <v>3</v>
      </c>
      <c r="X91" s="2">
        <f t="shared" si="46"/>
        <v>69.4</v>
      </c>
      <c r="Y91" s="2"/>
    </row>
    <row r="92">
      <c r="A92" s="18" t="s">
        <v>34</v>
      </c>
      <c r="B92" s="8">
        <v>5.0</v>
      </c>
      <c r="C92" s="19">
        <v>5.0</v>
      </c>
      <c r="D92" s="19">
        <f t="shared" si="38"/>
        <v>3</v>
      </c>
      <c r="E92" s="20">
        <v>6.0</v>
      </c>
      <c r="F92" s="20">
        <f t="shared" si="39"/>
        <v>1.8</v>
      </c>
      <c r="G92" s="21">
        <v>5.0</v>
      </c>
      <c r="H92" s="22">
        <f t="shared" si="40"/>
        <v>3</v>
      </c>
      <c r="I92" s="13">
        <v>5.0</v>
      </c>
      <c r="J92" s="13">
        <v>7.0</v>
      </c>
      <c r="K92" s="6">
        <v>7.0</v>
      </c>
      <c r="L92" s="23">
        <v>8.0</v>
      </c>
      <c r="M92" s="24">
        <f t="shared" si="41"/>
        <v>4.8</v>
      </c>
      <c r="N92" s="23">
        <v>3.0</v>
      </c>
      <c r="O92" s="24">
        <f t="shared" si="42"/>
        <v>1.8</v>
      </c>
      <c r="P92" s="6">
        <v>7.0</v>
      </c>
      <c r="Q92" s="6">
        <v>7.0</v>
      </c>
      <c r="R92" s="23">
        <v>8.0</v>
      </c>
      <c r="S92" s="24">
        <f t="shared" si="43"/>
        <v>4.8</v>
      </c>
      <c r="T92" s="25">
        <v>5.0</v>
      </c>
      <c r="U92" s="26">
        <f t="shared" si="44"/>
        <v>1.5</v>
      </c>
      <c r="V92" s="25">
        <v>8.0</v>
      </c>
      <c r="W92" s="26">
        <f t="shared" si="45"/>
        <v>2.4</v>
      </c>
      <c r="X92" s="2">
        <f t="shared" si="46"/>
        <v>61.1</v>
      </c>
      <c r="Y92" s="2"/>
    </row>
    <row r="93">
      <c r="A93" s="18" t="s">
        <v>36</v>
      </c>
      <c r="B93" s="8">
        <v>7.0</v>
      </c>
      <c r="C93" s="19">
        <v>7.0</v>
      </c>
      <c r="D93" s="19">
        <f t="shared" si="38"/>
        <v>4.2</v>
      </c>
      <c r="E93" s="20">
        <v>7.0</v>
      </c>
      <c r="F93" s="20">
        <f t="shared" si="39"/>
        <v>2.1</v>
      </c>
      <c r="G93" s="21">
        <v>7.0</v>
      </c>
      <c r="H93" s="22">
        <f t="shared" si="40"/>
        <v>4.2</v>
      </c>
      <c r="I93" s="13">
        <v>5.0</v>
      </c>
      <c r="J93" s="13">
        <v>5.0</v>
      </c>
      <c r="K93" s="6">
        <v>8.0</v>
      </c>
      <c r="L93" s="23">
        <v>8.0</v>
      </c>
      <c r="M93" s="24">
        <f t="shared" si="41"/>
        <v>4.8</v>
      </c>
      <c r="N93" s="23">
        <v>4.0</v>
      </c>
      <c r="O93" s="24">
        <f t="shared" si="42"/>
        <v>2.4</v>
      </c>
      <c r="P93" s="6">
        <v>6.0</v>
      </c>
      <c r="Q93" s="6">
        <v>5.0</v>
      </c>
      <c r="R93" s="23">
        <v>8.0</v>
      </c>
      <c r="S93" s="24">
        <f t="shared" si="43"/>
        <v>4.8</v>
      </c>
      <c r="T93" s="25">
        <v>5.0</v>
      </c>
      <c r="U93" s="26">
        <f t="shared" si="44"/>
        <v>1.5</v>
      </c>
      <c r="V93" s="25">
        <v>5.0</v>
      </c>
      <c r="W93" s="26">
        <f t="shared" si="45"/>
        <v>1.5</v>
      </c>
      <c r="X93" s="2">
        <f t="shared" si="46"/>
        <v>61.5</v>
      </c>
      <c r="Y93" s="2"/>
    </row>
    <row r="94">
      <c r="A94" s="18" t="s">
        <v>37</v>
      </c>
      <c r="B94" s="8">
        <v>7.0</v>
      </c>
      <c r="C94" s="19">
        <v>7.0</v>
      </c>
      <c r="D94" s="19">
        <f t="shared" si="38"/>
        <v>4.2</v>
      </c>
      <c r="E94" s="20">
        <v>7.0</v>
      </c>
      <c r="F94" s="20">
        <f t="shared" si="39"/>
        <v>2.1</v>
      </c>
      <c r="G94" s="21">
        <v>5.0</v>
      </c>
      <c r="H94" s="22">
        <f t="shared" si="40"/>
        <v>3</v>
      </c>
      <c r="I94" s="13">
        <v>5.0</v>
      </c>
      <c r="J94" s="13">
        <v>4.0</v>
      </c>
      <c r="K94" s="6">
        <v>6.0</v>
      </c>
      <c r="L94" s="23">
        <v>6.0</v>
      </c>
      <c r="M94" s="24">
        <f t="shared" si="41"/>
        <v>3.6</v>
      </c>
      <c r="N94" s="23">
        <v>5.0</v>
      </c>
      <c r="O94" s="24">
        <f t="shared" si="42"/>
        <v>3</v>
      </c>
      <c r="P94" s="6">
        <v>9.0</v>
      </c>
      <c r="Q94" s="6">
        <v>6.0</v>
      </c>
      <c r="R94" s="23">
        <v>6.0</v>
      </c>
      <c r="S94" s="24">
        <f t="shared" si="43"/>
        <v>3.6</v>
      </c>
      <c r="T94" s="25">
        <v>5.0</v>
      </c>
      <c r="U94" s="26">
        <f t="shared" si="44"/>
        <v>1.5</v>
      </c>
      <c r="V94" s="25">
        <v>5.0</v>
      </c>
      <c r="W94" s="26">
        <f t="shared" si="45"/>
        <v>1.5</v>
      </c>
      <c r="X94" s="2">
        <f t="shared" si="46"/>
        <v>59.5</v>
      </c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 t="s">
        <v>43</v>
      </c>
      <c r="X97" s="2"/>
      <c r="Y97" s="2"/>
    </row>
    <row r="98">
      <c r="A98" s="7" t="s">
        <v>2</v>
      </c>
      <c r="B98" s="8" t="s">
        <v>4</v>
      </c>
      <c r="C98" s="9" t="s">
        <v>5</v>
      </c>
      <c r="D98" s="10"/>
      <c r="E98" s="11" t="s">
        <v>6</v>
      </c>
      <c r="F98" s="10"/>
      <c r="G98" s="12" t="s">
        <v>7</v>
      </c>
      <c r="H98" s="10"/>
      <c r="I98" s="13" t="s">
        <v>8</v>
      </c>
      <c r="J98" s="6" t="s">
        <v>9</v>
      </c>
      <c r="K98" s="6" t="s">
        <v>10</v>
      </c>
      <c r="L98" s="14" t="s">
        <v>11</v>
      </c>
      <c r="M98" s="10"/>
      <c r="N98" s="14" t="s">
        <v>12</v>
      </c>
      <c r="O98" s="10"/>
      <c r="P98" s="6" t="s">
        <v>13</v>
      </c>
      <c r="Q98" s="13" t="s">
        <v>14</v>
      </c>
      <c r="R98" s="14" t="s">
        <v>15</v>
      </c>
      <c r="S98" s="10"/>
      <c r="T98" s="15" t="s">
        <v>16</v>
      </c>
      <c r="U98" s="10"/>
      <c r="V98" s="15" t="s">
        <v>17</v>
      </c>
      <c r="W98" s="10"/>
      <c r="X98" s="1" t="s">
        <v>18</v>
      </c>
      <c r="Y98" s="2"/>
    </row>
    <row r="99">
      <c r="A99" s="18" t="s">
        <v>19</v>
      </c>
      <c r="B99" s="8">
        <v>5.0</v>
      </c>
      <c r="C99" s="19">
        <v>8.0</v>
      </c>
      <c r="D99" s="19">
        <f t="shared" ref="D99:D112" si="47">$C$1*C99</f>
        <v>4.8</v>
      </c>
      <c r="E99" s="20">
        <v>9.0</v>
      </c>
      <c r="F99" s="20">
        <f t="shared" ref="F99:F112" si="48">E99*$E$1</f>
        <v>2.7</v>
      </c>
      <c r="G99" s="21">
        <v>5.0</v>
      </c>
      <c r="H99" s="22">
        <f t="shared" ref="H99:H112" si="49">G99*$G$1</f>
        <v>3</v>
      </c>
      <c r="I99" s="13">
        <v>3.0</v>
      </c>
      <c r="J99" s="13">
        <v>3.0</v>
      </c>
      <c r="K99" s="6">
        <v>8.0</v>
      </c>
      <c r="L99" s="23">
        <v>10.0</v>
      </c>
      <c r="M99" s="24">
        <f t="shared" ref="M99:M112" si="50">L99*$L$1</f>
        <v>6</v>
      </c>
      <c r="N99" s="23">
        <v>6.0</v>
      </c>
      <c r="O99" s="24">
        <f t="shared" ref="O99:O112" si="51">$N$1*N99</f>
        <v>3.6</v>
      </c>
      <c r="P99" s="6">
        <v>9.0</v>
      </c>
      <c r="Q99" s="6">
        <v>10.0</v>
      </c>
      <c r="R99" s="23">
        <v>10.0</v>
      </c>
      <c r="S99" s="24">
        <f t="shared" ref="S99:S112" si="52">$R$1*R99</f>
        <v>6</v>
      </c>
      <c r="T99" s="25">
        <v>10.0</v>
      </c>
      <c r="U99" s="26">
        <f t="shared" ref="U99:U112" si="53">$T$1*T99</f>
        <v>3</v>
      </c>
      <c r="V99" s="25">
        <v>9.0</v>
      </c>
      <c r="W99" s="26">
        <f t="shared" ref="W99:W112" si="54">$V$1*V99</f>
        <v>2.7</v>
      </c>
      <c r="X99" s="2">
        <f t="shared" ref="X99:X112" si="55">(W99+U99+S99+Q99+P99+O99+M99+K99+J99+I99+H99+F99+D99+B99)</f>
        <v>69.8</v>
      </c>
      <c r="Y99" s="2"/>
    </row>
    <row r="100">
      <c r="A100" s="18" t="s">
        <v>20</v>
      </c>
      <c r="B100" s="8">
        <v>4.0</v>
      </c>
      <c r="C100" s="19">
        <v>6.0</v>
      </c>
      <c r="D100" s="19">
        <f t="shared" si="47"/>
        <v>3.6</v>
      </c>
      <c r="E100" s="20">
        <v>6.0</v>
      </c>
      <c r="F100" s="20">
        <f t="shared" si="48"/>
        <v>1.8</v>
      </c>
      <c r="G100" s="21">
        <v>10.0</v>
      </c>
      <c r="H100" s="22">
        <f t="shared" si="49"/>
        <v>6</v>
      </c>
      <c r="I100" s="13">
        <v>6.0</v>
      </c>
      <c r="J100" s="13">
        <v>6.0</v>
      </c>
      <c r="K100" s="6">
        <v>4.0</v>
      </c>
      <c r="L100" s="23">
        <v>6.0</v>
      </c>
      <c r="M100" s="24">
        <f t="shared" si="50"/>
        <v>3.6</v>
      </c>
      <c r="N100" s="23">
        <v>9.0</v>
      </c>
      <c r="O100" s="24">
        <f t="shared" si="51"/>
        <v>5.4</v>
      </c>
      <c r="P100" s="6">
        <v>6.0</v>
      </c>
      <c r="Q100" s="6">
        <v>10.0</v>
      </c>
      <c r="R100" s="23">
        <v>10.0</v>
      </c>
      <c r="S100" s="24">
        <f t="shared" si="52"/>
        <v>6</v>
      </c>
      <c r="T100" s="25">
        <v>10.0</v>
      </c>
      <c r="U100" s="26">
        <f t="shared" si="53"/>
        <v>3</v>
      </c>
      <c r="V100" s="25">
        <v>9.0</v>
      </c>
      <c r="W100" s="26">
        <f t="shared" si="54"/>
        <v>2.7</v>
      </c>
      <c r="X100" s="2">
        <f t="shared" si="55"/>
        <v>68.1</v>
      </c>
      <c r="Y100" s="2"/>
    </row>
    <row r="101">
      <c r="A101" s="18" t="s">
        <v>22</v>
      </c>
      <c r="B101" s="8">
        <v>5.0</v>
      </c>
      <c r="C101" s="19">
        <v>7.0</v>
      </c>
      <c r="D101" s="19">
        <f t="shared" si="47"/>
        <v>4.2</v>
      </c>
      <c r="E101" s="20">
        <v>6.0</v>
      </c>
      <c r="F101" s="20">
        <f t="shared" si="48"/>
        <v>1.8</v>
      </c>
      <c r="G101" s="21">
        <v>5.0</v>
      </c>
      <c r="H101" s="22">
        <f t="shared" si="49"/>
        <v>3</v>
      </c>
      <c r="I101" s="13">
        <v>5.0</v>
      </c>
      <c r="J101" s="13">
        <v>3.0</v>
      </c>
      <c r="K101" s="6">
        <v>8.0</v>
      </c>
      <c r="L101" s="23">
        <v>10.0</v>
      </c>
      <c r="M101" s="24">
        <f t="shared" si="50"/>
        <v>6</v>
      </c>
      <c r="N101" s="23">
        <v>6.0</v>
      </c>
      <c r="O101" s="24">
        <f t="shared" si="51"/>
        <v>3.6</v>
      </c>
      <c r="P101" s="6">
        <v>9.0</v>
      </c>
      <c r="Q101" s="6">
        <v>10.0</v>
      </c>
      <c r="R101" s="23">
        <v>10.0</v>
      </c>
      <c r="S101" s="24">
        <f t="shared" si="52"/>
        <v>6</v>
      </c>
      <c r="T101" s="25">
        <v>10.0</v>
      </c>
      <c r="U101" s="26">
        <f t="shared" si="53"/>
        <v>3</v>
      </c>
      <c r="V101" s="25">
        <v>9.0</v>
      </c>
      <c r="W101" s="26">
        <f t="shared" si="54"/>
        <v>2.7</v>
      </c>
      <c r="X101" s="2">
        <f t="shared" si="55"/>
        <v>70.3</v>
      </c>
      <c r="Y101" s="2"/>
    </row>
    <row r="102">
      <c r="A102" s="18" t="s">
        <v>23</v>
      </c>
      <c r="B102" s="8">
        <v>2.0</v>
      </c>
      <c r="C102" s="19">
        <v>7.0</v>
      </c>
      <c r="D102" s="19">
        <f t="shared" si="47"/>
        <v>4.2</v>
      </c>
      <c r="E102" s="20">
        <v>5.0</v>
      </c>
      <c r="F102" s="20">
        <f t="shared" si="48"/>
        <v>1.5</v>
      </c>
      <c r="G102" s="21">
        <v>10.0</v>
      </c>
      <c r="H102" s="22">
        <f t="shared" si="49"/>
        <v>6</v>
      </c>
      <c r="I102" s="13">
        <v>9.0</v>
      </c>
      <c r="J102" s="13">
        <v>10.0</v>
      </c>
      <c r="K102" s="6">
        <v>4.0</v>
      </c>
      <c r="L102" s="23">
        <v>10.0</v>
      </c>
      <c r="M102" s="24">
        <f t="shared" si="50"/>
        <v>6</v>
      </c>
      <c r="N102" s="23">
        <v>6.0</v>
      </c>
      <c r="O102" s="24">
        <f t="shared" si="51"/>
        <v>3.6</v>
      </c>
      <c r="P102" s="6">
        <v>7.0</v>
      </c>
      <c r="Q102" s="6">
        <v>10.0</v>
      </c>
      <c r="R102" s="23">
        <v>10.0</v>
      </c>
      <c r="S102" s="24">
        <f t="shared" si="52"/>
        <v>6</v>
      </c>
      <c r="T102" s="25">
        <v>10.0</v>
      </c>
      <c r="U102" s="26">
        <f t="shared" si="53"/>
        <v>3</v>
      </c>
      <c r="V102" s="25">
        <v>9.0</v>
      </c>
      <c r="W102" s="26">
        <f t="shared" si="54"/>
        <v>2.7</v>
      </c>
      <c r="X102" s="2">
        <f t="shared" si="55"/>
        <v>75</v>
      </c>
      <c r="Y102" s="2"/>
    </row>
    <row r="103">
      <c r="A103" s="18" t="s">
        <v>24</v>
      </c>
      <c r="B103" s="8">
        <v>5.0</v>
      </c>
      <c r="C103" s="19">
        <v>4.0</v>
      </c>
      <c r="D103" s="19">
        <f t="shared" si="47"/>
        <v>2.4</v>
      </c>
      <c r="E103" s="20">
        <v>5.0</v>
      </c>
      <c r="F103" s="20">
        <f t="shared" si="48"/>
        <v>1.5</v>
      </c>
      <c r="G103" s="21">
        <v>10.0</v>
      </c>
      <c r="H103" s="22">
        <f t="shared" si="49"/>
        <v>6</v>
      </c>
      <c r="I103" s="13">
        <v>6.0</v>
      </c>
      <c r="J103" s="13">
        <v>10.0</v>
      </c>
      <c r="K103" s="6">
        <v>4.0</v>
      </c>
      <c r="L103" s="23">
        <v>5.0</v>
      </c>
      <c r="M103" s="24">
        <f t="shared" si="50"/>
        <v>3</v>
      </c>
      <c r="N103" s="23">
        <v>6.0</v>
      </c>
      <c r="O103" s="24">
        <f t="shared" si="51"/>
        <v>3.6</v>
      </c>
      <c r="P103" s="6">
        <v>7.0</v>
      </c>
      <c r="Q103" s="6">
        <v>9.0</v>
      </c>
      <c r="R103" s="23">
        <v>10.0</v>
      </c>
      <c r="S103" s="24">
        <f t="shared" si="52"/>
        <v>6</v>
      </c>
      <c r="T103" s="25">
        <v>10.0</v>
      </c>
      <c r="U103" s="26">
        <f t="shared" si="53"/>
        <v>3</v>
      </c>
      <c r="V103" s="25">
        <v>7.0</v>
      </c>
      <c r="W103" s="26">
        <f t="shared" si="54"/>
        <v>2.1</v>
      </c>
      <c r="X103" s="2">
        <f t="shared" si="55"/>
        <v>68.6</v>
      </c>
      <c r="Y103" s="2"/>
    </row>
    <row r="104">
      <c r="A104" s="18" t="s">
        <v>25</v>
      </c>
      <c r="B104" s="8">
        <v>7.0</v>
      </c>
      <c r="C104" s="19">
        <v>8.0</v>
      </c>
      <c r="D104" s="19">
        <f t="shared" si="47"/>
        <v>4.8</v>
      </c>
      <c r="E104" s="20">
        <v>8.0</v>
      </c>
      <c r="F104" s="20">
        <f t="shared" si="48"/>
        <v>2.4</v>
      </c>
      <c r="G104" s="21">
        <v>10.0</v>
      </c>
      <c r="H104" s="22">
        <f t="shared" si="49"/>
        <v>6</v>
      </c>
      <c r="I104" s="13">
        <v>4.0</v>
      </c>
      <c r="J104" s="13">
        <v>10.0</v>
      </c>
      <c r="K104" s="6">
        <v>7.0</v>
      </c>
      <c r="L104" s="23">
        <v>9.0</v>
      </c>
      <c r="M104" s="24">
        <f t="shared" si="50"/>
        <v>5.4</v>
      </c>
      <c r="N104" s="23">
        <v>8.0</v>
      </c>
      <c r="O104" s="24">
        <f t="shared" si="51"/>
        <v>4.8</v>
      </c>
      <c r="P104" s="6">
        <v>8.0</v>
      </c>
      <c r="Q104" s="6">
        <v>10.0</v>
      </c>
      <c r="R104" s="23">
        <v>10.0</v>
      </c>
      <c r="S104" s="24">
        <f t="shared" si="52"/>
        <v>6</v>
      </c>
      <c r="T104" s="25">
        <v>10.0</v>
      </c>
      <c r="U104" s="26">
        <f t="shared" si="53"/>
        <v>3</v>
      </c>
      <c r="V104" s="25">
        <v>9.0</v>
      </c>
      <c r="W104" s="26">
        <f t="shared" si="54"/>
        <v>2.7</v>
      </c>
      <c r="X104" s="2">
        <f t="shared" si="55"/>
        <v>81.1</v>
      </c>
      <c r="Y104" s="2"/>
    </row>
    <row r="105">
      <c r="A105" s="18" t="s">
        <v>27</v>
      </c>
      <c r="B105" s="8">
        <v>6.0</v>
      </c>
      <c r="C105" s="19">
        <v>6.0</v>
      </c>
      <c r="D105" s="19">
        <f t="shared" si="47"/>
        <v>3.6</v>
      </c>
      <c r="E105" s="20">
        <v>6.0</v>
      </c>
      <c r="F105" s="20">
        <f t="shared" si="48"/>
        <v>1.8</v>
      </c>
      <c r="G105" s="21">
        <v>5.0</v>
      </c>
      <c r="H105" s="22">
        <f t="shared" si="49"/>
        <v>3</v>
      </c>
      <c r="I105" s="13">
        <v>5.0</v>
      </c>
      <c r="J105" s="13">
        <v>3.0</v>
      </c>
      <c r="K105" s="6">
        <v>7.0</v>
      </c>
      <c r="L105" s="23">
        <v>7.0</v>
      </c>
      <c r="M105" s="24">
        <f t="shared" si="50"/>
        <v>4.2</v>
      </c>
      <c r="N105" s="23">
        <v>5.0</v>
      </c>
      <c r="O105" s="24">
        <f t="shared" si="51"/>
        <v>3</v>
      </c>
      <c r="P105" s="6">
        <v>9.0</v>
      </c>
      <c r="Q105" s="6">
        <v>10.0</v>
      </c>
      <c r="R105" s="23">
        <v>10.0</v>
      </c>
      <c r="S105" s="24">
        <f t="shared" si="52"/>
        <v>6</v>
      </c>
      <c r="T105" s="25">
        <v>10.0</v>
      </c>
      <c r="U105" s="26">
        <f t="shared" si="53"/>
        <v>3</v>
      </c>
      <c r="V105" s="25">
        <v>7.0</v>
      </c>
      <c r="W105" s="26">
        <f t="shared" si="54"/>
        <v>2.1</v>
      </c>
      <c r="X105" s="2">
        <f t="shared" si="55"/>
        <v>66.7</v>
      </c>
      <c r="Y105" s="2"/>
    </row>
    <row r="106">
      <c r="A106" s="18" t="s">
        <v>28</v>
      </c>
      <c r="B106" s="8">
        <v>4.0</v>
      </c>
      <c r="C106" s="19">
        <v>4.0</v>
      </c>
      <c r="D106" s="19">
        <f t="shared" si="47"/>
        <v>2.4</v>
      </c>
      <c r="E106" s="20">
        <v>6.0</v>
      </c>
      <c r="F106" s="20">
        <f t="shared" si="48"/>
        <v>1.8</v>
      </c>
      <c r="G106" s="21">
        <v>10.0</v>
      </c>
      <c r="H106" s="22">
        <f t="shared" si="49"/>
        <v>6</v>
      </c>
      <c r="I106" s="13">
        <v>9.0</v>
      </c>
      <c r="J106" s="13">
        <v>10.0</v>
      </c>
      <c r="K106" s="6">
        <v>4.0</v>
      </c>
      <c r="L106" s="23">
        <v>7.0</v>
      </c>
      <c r="M106" s="24">
        <f t="shared" si="50"/>
        <v>4.2</v>
      </c>
      <c r="N106" s="23">
        <v>6.0</v>
      </c>
      <c r="O106" s="24">
        <f t="shared" si="51"/>
        <v>3.6</v>
      </c>
      <c r="P106" s="6">
        <v>7.0</v>
      </c>
      <c r="Q106" s="6">
        <v>10.0</v>
      </c>
      <c r="R106" s="23">
        <v>10.0</v>
      </c>
      <c r="S106" s="24">
        <f t="shared" si="52"/>
        <v>6</v>
      </c>
      <c r="T106" s="25">
        <v>10.0</v>
      </c>
      <c r="U106" s="26">
        <f t="shared" si="53"/>
        <v>3</v>
      </c>
      <c r="V106" s="25">
        <v>9.0</v>
      </c>
      <c r="W106" s="26">
        <f t="shared" si="54"/>
        <v>2.7</v>
      </c>
      <c r="X106" s="2">
        <f t="shared" si="55"/>
        <v>73.7</v>
      </c>
      <c r="Y106" s="2"/>
    </row>
    <row r="107">
      <c r="A107" s="18" t="s">
        <v>30</v>
      </c>
      <c r="B107" s="8">
        <v>4.0</v>
      </c>
      <c r="C107" s="19">
        <v>3.0</v>
      </c>
      <c r="D107" s="19">
        <f t="shared" si="47"/>
        <v>1.8</v>
      </c>
      <c r="E107" s="20">
        <v>5.0</v>
      </c>
      <c r="F107" s="20">
        <f t="shared" si="48"/>
        <v>1.5</v>
      </c>
      <c r="G107" s="21">
        <v>5.0</v>
      </c>
      <c r="H107" s="22">
        <f t="shared" si="49"/>
        <v>3</v>
      </c>
      <c r="I107" s="13">
        <v>7.0</v>
      </c>
      <c r="J107" s="13">
        <v>3.0</v>
      </c>
      <c r="K107" s="6">
        <v>4.0</v>
      </c>
      <c r="L107" s="23">
        <v>9.0</v>
      </c>
      <c r="M107" s="24">
        <f t="shared" si="50"/>
        <v>5.4</v>
      </c>
      <c r="N107" s="23">
        <v>9.0</v>
      </c>
      <c r="O107" s="24">
        <f t="shared" si="51"/>
        <v>5.4</v>
      </c>
      <c r="P107" s="6">
        <v>7.0</v>
      </c>
      <c r="Q107" s="6">
        <v>4.0</v>
      </c>
      <c r="R107" s="23">
        <v>10.0</v>
      </c>
      <c r="S107" s="24">
        <f t="shared" si="52"/>
        <v>6</v>
      </c>
      <c r="T107" s="25">
        <v>10.0</v>
      </c>
      <c r="U107" s="26">
        <f t="shared" si="53"/>
        <v>3</v>
      </c>
      <c r="V107" s="25">
        <v>9.0</v>
      </c>
      <c r="W107" s="26">
        <f t="shared" si="54"/>
        <v>2.7</v>
      </c>
      <c r="X107" s="2">
        <f t="shared" si="55"/>
        <v>57.8</v>
      </c>
      <c r="Y107" s="2"/>
    </row>
    <row r="108">
      <c r="A108" s="18" t="s">
        <v>31</v>
      </c>
      <c r="B108" s="8">
        <v>5.0</v>
      </c>
      <c r="C108" s="19">
        <v>7.0</v>
      </c>
      <c r="D108" s="19">
        <f t="shared" si="47"/>
        <v>4.2</v>
      </c>
      <c r="E108" s="20">
        <v>6.0</v>
      </c>
      <c r="F108" s="20">
        <f t="shared" si="48"/>
        <v>1.8</v>
      </c>
      <c r="G108" s="21">
        <v>10.0</v>
      </c>
      <c r="H108" s="22">
        <f t="shared" si="49"/>
        <v>6</v>
      </c>
      <c r="I108" s="13">
        <v>5.0</v>
      </c>
      <c r="J108" s="13">
        <v>10.0</v>
      </c>
      <c r="K108" s="6">
        <v>4.0</v>
      </c>
      <c r="L108" s="23">
        <v>5.0</v>
      </c>
      <c r="M108" s="24">
        <f t="shared" si="50"/>
        <v>3</v>
      </c>
      <c r="N108" s="23">
        <v>10.0</v>
      </c>
      <c r="O108" s="24">
        <f t="shared" si="51"/>
        <v>6</v>
      </c>
      <c r="P108" s="6">
        <v>6.0</v>
      </c>
      <c r="Q108" s="6">
        <v>9.0</v>
      </c>
      <c r="R108" s="23">
        <v>10.0</v>
      </c>
      <c r="S108" s="24">
        <f t="shared" si="52"/>
        <v>6</v>
      </c>
      <c r="T108" s="25">
        <v>10.0</v>
      </c>
      <c r="U108" s="26">
        <f t="shared" si="53"/>
        <v>3</v>
      </c>
      <c r="V108" s="25">
        <v>9.0</v>
      </c>
      <c r="W108" s="26">
        <f t="shared" si="54"/>
        <v>2.7</v>
      </c>
      <c r="X108" s="2">
        <f t="shared" si="55"/>
        <v>71.7</v>
      </c>
      <c r="Y108" s="2"/>
    </row>
    <row r="109">
      <c r="A109" s="18" t="s">
        <v>32</v>
      </c>
      <c r="B109" s="8">
        <v>3.0</v>
      </c>
      <c r="C109" s="19">
        <v>6.0</v>
      </c>
      <c r="D109" s="19">
        <f t="shared" si="47"/>
        <v>3.6</v>
      </c>
      <c r="E109" s="20">
        <v>4.0</v>
      </c>
      <c r="F109" s="20">
        <f t="shared" si="48"/>
        <v>1.2</v>
      </c>
      <c r="G109" s="21">
        <v>10.0</v>
      </c>
      <c r="H109" s="22">
        <f t="shared" si="49"/>
        <v>6</v>
      </c>
      <c r="I109" s="13">
        <v>7.0</v>
      </c>
      <c r="J109" s="13">
        <v>10.0</v>
      </c>
      <c r="K109" s="6">
        <v>3.0</v>
      </c>
      <c r="L109" s="23">
        <v>5.0</v>
      </c>
      <c r="M109" s="24">
        <f t="shared" si="50"/>
        <v>3</v>
      </c>
      <c r="N109" s="23">
        <v>7.0</v>
      </c>
      <c r="O109" s="24">
        <f t="shared" si="51"/>
        <v>4.2</v>
      </c>
      <c r="P109" s="6">
        <v>4.0</v>
      </c>
      <c r="Q109" s="6">
        <v>8.0</v>
      </c>
      <c r="R109" s="23">
        <v>10.0</v>
      </c>
      <c r="S109" s="24">
        <f t="shared" si="52"/>
        <v>6</v>
      </c>
      <c r="T109" s="25">
        <v>10.0</v>
      </c>
      <c r="U109" s="26">
        <f t="shared" si="53"/>
        <v>3</v>
      </c>
      <c r="V109" s="25">
        <v>9.0</v>
      </c>
      <c r="W109" s="26">
        <f t="shared" si="54"/>
        <v>2.7</v>
      </c>
      <c r="X109" s="2">
        <f t="shared" si="55"/>
        <v>64.7</v>
      </c>
      <c r="Y109" s="2"/>
    </row>
    <row r="110">
      <c r="A110" s="18" t="s">
        <v>34</v>
      </c>
      <c r="B110" s="8">
        <v>6.0</v>
      </c>
      <c r="C110" s="19">
        <v>7.0</v>
      </c>
      <c r="D110" s="19">
        <f t="shared" si="47"/>
        <v>4.2</v>
      </c>
      <c r="E110" s="20">
        <v>7.0</v>
      </c>
      <c r="F110" s="20">
        <f t="shared" si="48"/>
        <v>2.1</v>
      </c>
      <c r="G110" s="21">
        <v>10.0</v>
      </c>
      <c r="H110" s="22">
        <f t="shared" si="49"/>
        <v>6</v>
      </c>
      <c r="I110" s="13">
        <v>8.0</v>
      </c>
      <c r="J110" s="13">
        <v>3.0</v>
      </c>
      <c r="K110" s="6">
        <v>5.0</v>
      </c>
      <c r="L110" s="23">
        <v>7.0</v>
      </c>
      <c r="M110" s="24">
        <f t="shared" si="50"/>
        <v>4.2</v>
      </c>
      <c r="N110" s="23">
        <v>9.0</v>
      </c>
      <c r="O110" s="24">
        <f t="shared" si="51"/>
        <v>5.4</v>
      </c>
      <c r="P110" s="6">
        <v>7.0</v>
      </c>
      <c r="Q110" s="6">
        <v>10.0</v>
      </c>
      <c r="R110" s="23">
        <v>10.0</v>
      </c>
      <c r="S110" s="24">
        <f t="shared" si="52"/>
        <v>6</v>
      </c>
      <c r="T110" s="25">
        <v>10.0</v>
      </c>
      <c r="U110" s="26">
        <f t="shared" si="53"/>
        <v>3</v>
      </c>
      <c r="V110" s="25">
        <v>9.0</v>
      </c>
      <c r="W110" s="26">
        <f t="shared" si="54"/>
        <v>2.7</v>
      </c>
      <c r="X110" s="2">
        <f t="shared" si="55"/>
        <v>72.6</v>
      </c>
      <c r="Y110" s="2"/>
    </row>
    <row r="111">
      <c r="A111" s="18" t="s">
        <v>36</v>
      </c>
      <c r="B111" s="8">
        <v>4.0</v>
      </c>
      <c r="C111" s="19">
        <v>5.0</v>
      </c>
      <c r="D111" s="19">
        <f t="shared" si="47"/>
        <v>3</v>
      </c>
      <c r="E111" s="20">
        <v>5.0</v>
      </c>
      <c r="F111" s="20">
        <f t="shared" si="48"/>
        <v>1.5</v>
      </c>
      <c r="G111" s="21">
        <v>5.0</v>
      </c>
      <c r="H111" s="22">
        <f t="shared" si="49"/>
        <v>3</v>
      </c>
      <c r="I111" s="13">
        <v>4.0</v>
      </c>
      <c r="J111" s="13">
        <v>3.0</v>
      </c>
      <c r="K111" s="6">
        <v>6.0</v>
      </c>
      <c r="L111" s="23">
        <v>8.0</v>
      </c>
      <c r="M111" s="24">
        <f t="shared" si="50"/>
        <v>4.8</v>
      </c>
      <c r="N111" s="23">
        <v>7.0</v>
      </c>
      <c r="O111" s="24">
        <f t="shared" si="51"/>
        <v>4.2</v>
      </c>
      <c r="P111" s="6">
        <v>6.0</v>
      </c>
      <c r="Q111" s="6">
        <v>10.0</v>
      </c>
      <c r="R111" s="23">
        <v>10.0</v>
      </c>
      <c r="S111" s="24">
        <f t="shared" si="52"/>
        <v>6</v>
      </c>
      <c r="T111" s="25">
        <v>10.0</v>
      </c>
      <c r="U111" s="26">
        <f t="shared" si="53"/>
        <v>3</v>
      </c>
      <c r="V111" s="25">
        <v>9.0</v>
      </c>
      <c r="W111" s="26">
        <f t="shared" si="54"/>
        <v>2.7</v>
      </c>
      <c r="X111" s="2">
        <f t="shared" si="55"/>
        <v>61.2</v>
      </c>
      <c r="Y111" s="2"/>
    </row>
    <row r="112">
      <c r="A112" s="18" t="s">
        <v>37</v>
      </c>
      <c r="B112" s="8">
        <v>7.0</v>
      </c>
      <c r="C112" s="19">
        <v>8.0</v>
      </c>
      <c r="D112" s="19">
        <f t="shared" si="47"/>
        <v>4.8</v>
      </c>
      <c r="E112" s="20">
        <v>9.0</v>
      </c>
      <c r="F112" s="20">
        <f t="shared" si="48"/>
        <v>2.7</v>
      </c>
      <c r="G112" s="21">
        <v>10.0</v>
      </c>
      <c r="H112" s="22">
        <f t="shared" si="49"/>
        <v>6</v>
      </c>
      <c r="I112" s="13">
        <v>4.0</v>
      </c>
      <c r="J112" s="13">
        <v>3.0</v>
      </c>
      <c r="K112" s="6">
        <v>10.0</v>
      </c>
      <c r="L112" s="23">
        <v>10.0</v>
      </c>
      <c r="M112" s="24">
        <f t="shared" si="50"/>
        <v>6</v>
      </c>
      <c r="N112" s="23">
        <v>10.0</v>
      </c>
      <c r="O112" s="24">
        <f t="shared" si="51"/>
        <v>6</v>
      </c>
      <c r="P112" s="6">
        <v>9.0</v>
      </c>
      <c r="Q112" s="6">
        <v>10.0</v>
      </c>
      <c r="R112" s="23">
        <v>10.0</v>
      </c>
      <c r="S112" s="24">
        <f t="shared" si="52"/>
        <v>6</v>
      </c>
      <c r="T112" s="25">
        <v>10.0</v>
      </c>
      <c r="U112" s="26">
        <f t="shared" si="53"/>
        <v>3</v>
      </c>
      <c r="V112" s="25">
        <v>9.0</v>
      </c>
      <c r="W112" s="26">
        <f t="shared" si="54"/>
        <v>2.7</v>
      </c>
      <c r="X112" s="2">
        <f t="shared" si="55"/>
        <v>80.2</v>
      </c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</sheetData>
  <mergeCells count="55">
    <mergeCell ref="T62:U62"/>
    <mergeCell ref="V62:W62"/>
    <mergeCell ref="A61:W61"/>
    <mergeCell ref="C62:D62"/>
    <mergeCell ref="E62:F62"/>
    <mergeCell ref="G62:H62"/>
    <mergeCell ref="L62:M62"/>
    <mergeCell ref="N62:O62"/>
    <mergeCell ref="R62:S62"/>
    <mergeCell ref="T80:U80"/>
    <mergeCell ref="V80:W80"/>
    <mergeCell ref="A79:W79"/>
    <mergeCell ref="C80:D80"/>
    <mergeCell ref="E80:F80"/>
    <mergeCell ref="G80:H80"/>
    <mergeCell ref="L80:M80"/>
    <mergeCell ref="N80:O80"/>
    <mergeCell ref="R80:S80"/>
    <mergeCell ref="AB2:AC3"/>
    <mergeCell ref="A6:W6"/>
    <mergeCell ref="C7:D7"/>
    <mergeCell ref="E7:F7"/>
    <mergeCell ref="G7:H7"/>
    <mergeCell ref="L7:M7"/>
    <mergeCell ref="N7:O7"/>
    <mergeCell ref="V7:W7"/>
    <mergeCell ref="N26:O26"/>
    <mergeCell ref="R26:S26"/>
    <mergeCell ref="T26:U26"/>
    <mergeCell ref="V26:W26"/>
    <mergeCell ref="R7:S7"/>
    <mergeCell ref="T7:U7"/>
    <mergeCell ref="A25:W25"/>
    <mergeCell ref="C26:D26"/>
    <mergeCell ref="E26:F26"/>
    <mergeCell ref="G26:H26"/>
    <mergeCell ref="L26:M26"/>
    <mergeCell ref="T44:U44"/>
    <mergeCell ref="V44:W44"/>
    <mergeCell ref="A43:W43"/>
    <mergeCell ref="C44:D44"/>
    <mergeCell ref="E44:F44"/>
    <mergeCell ref="G44:H44"/>
    <mergeCell ref="L44:M44"/>
    <mergeCell ref="N44:O44"/>
    <mergeCell ref="R44:S44"/>
    <mergeCell ref="T98:U98"/>
    <mergeCell ref="V98:W98"/>
    <mergeCell ref="A97:W97"/>
    <mergeCell ref="C98:D98"/>
    <mergeCell ref="E98:F98"/>
    <mergeCell ref="G98:H98"/>
    <mergeCell ref="L98:M98"/>
    <mergeCell ref="N98:O98"/>
    <mergeCell ref="R98:S9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