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onino/Documents/"/>
    </mc:Choice>
  </mc:AlternateContent>
  <xr:revisionPtr revIDLastSave="0" documentId="13_ncr:1_{D22CDB74-3CC0-894D-84C2-558EA74FA972}" xr6:coauthVersionLast="47" xr6:coauthVersionMax="47" xr10:uidLastSave="{00000000-0000-0000-0000-000000000000}"/>
  <bookViews>
    <workbookView xWindow="5160" yWindow="460" windowWidth="25600" windowHeight="15540" firstSheet="1" activeTab="1" xr2:uid="{E9AF6EB7-4DC7-5F49-95CE-2F097C6FB4BE}"/>
  </bookViews>
  <sheets>
    <sheet name="Hoja1" sheetId="1" state="hidden" r:id="rId1"/>
    <sheet name="DIAGRAMA ACTUALIZAD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2" l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33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7" i="2"/>
  <c r="G4" i="2"/>
  <c r="I5" i="2" s="1"/>
  <c r="I6" i="2" s="1"/>
  <c r="I4" i="2" l="1"/>
  <c r="J5" i="2"/>
  <c r="K5" i="2" s="1"/>
  <c r="J6" i="2" l="1"/>
  <c r="L5" i="2" l="1"/>
  <c r="K6" i="2"/>
  <c r="M5" i="2" l="1"/>
  <c r="L6" i="2"/>
  <c r="N5" i="2" l="1"/>
  <c r="M6" i="2"/>
  <c r="O5" i="2" l="1"/>
  <c r="N6" i="2"/>
  <c r="P5" i="2" l="1"/>
  <c r="O6" i="2"/>
  <c r="Q5" i="2" l="1"/>
  <c r="P4" i="2"/>
  <c r="P6" i="2"/>
  <c r="R5" i="2" l="1"/>
  <c r="Q6" i="2"/>
  <c r="S5" i="2" l="1"/>
  <c r="R6" i="2"/>
  <c r="T5" i="2" l="1"/>
  <c r="S6" i="2"/>
  <c r="U5" i="2" l="1"/>
  <c r="T6" i="2"/>
  <c r="V5" i="2" l="1"/>
  <c r="U6" i="2"/>
  <c r="W5" i="2" l="1"/>
  <c r="V6" i="2"/>
  <c r="X5" i="2" l="1"/>
  <c r="W4" i="2"/>
  <c r="W6" i="2"/>
  <c r="Y5" i="2" l="1"/>
  <c r="X6" i="2"/>
  <c r="Z5" i="2" l="1"/>
  <c r="Y6" i="2"/>
  <c r="AA5" i="2" l="1"/>
  <c r="Z6" i="2"/>
  <c r="AB5" i="2" l="1"/>
  <c r="AA6" i="2"/>
  <c r="AC5" i="2" l="1"/>
  <c r="AB6" i="2"/>
  <c r="AD5" i="2" l="1"/>
  <c r="AC6" i="2"/>
  <c r="AE5" i="2" l="1"/>
  <c r="AD4" i="2"/>
  <c r="AD6" i="2"/>
  <c r="AF5" i="2" l="1"/>
  <c r="AE6" i="2"/>
  <c r="AG5" i="2" l="1"/>
  <c r="AF6" i="2"/>
  <c r="AH5" i="2" l="1"/>
  <c r="AG6" i="2"/>
  <c r="AI5" i="2" l="1"/>
  <c r="AH6" i="2"/>
  <c r="AJ5" i="2" l="1"/>
  <c r="AI6" i="2"/>
  <c r="AK5" i="2" l="1"/>
  <c r="AJ6" i="2"/>
  <c r="AL5" i="2" l="1"/>
  <c r="AK4" i="2"/>
  <c r="AK6" i="2"/>
  <c r="AM5" i="2" l="1"/>
  <c r="AL6" i="2"/>
  <c r="AN5" i="2" l="1"/>
  <c r="AM6" i="2"/>
  <c r="AO5" i="2" l="1"/>
  <c r="AN6" i="2"/>
  <c r="AP5" i="2" l="1"/>
  <c r="AO6" i="2"/>
  <c r="AQ5" i="2" l="1"/>
  <c r="AP6" i="2"/>
  <c r="AR5" i="2" l="1"/>
  <c r="AQ6" i="2"/>
  <c r="AS5" i="2" l="1"/>
  <c r="AR4" i="2"/>
  <c r="AR6" i="2"/>
  <c r="AT5" i="2" l="1"/>
  <c r="AS6" i="2"/>
  <c r="AU5" i="2" l="1"/>
  <c r="AT6" i="2"/>
  <c r="AV5" i="2" l="1"/>
  <c r="AU6" i="2"/>
  <c r="AW5" i="2" l="1"/>
  <c r="AV6" i="2"/>
  <c r="AW6" i="2" l="1"/>
  <c r="AX5" i="2"/>
  <c r="AX6" i="2" l="1"/>
  <c r="AY5" i="2"/>
  <c r="AZ5" i="2" l="1"/>
  <c r="AY4" i="2"/>
  <c r="AY6" i="2"/>
  <c r="BA5" i="2" l="1"/>
  <c r="AZ6" i="2"/>
  <c r="BB5" i="2" l="1"/>
  <c r="BA6" i="2"/>
  <c r="BC5" i="2" l="1"/>
  <c r="BB6" i="2"/>
  <c r="BD5" i="2" l="1"/>
  <c r="BE5" i="2" s="1"/>
  <c r="BC6" i="2"/>
  <c r="BD6" i="2" l="1"/>
  <c r="BF5" i="2" l="1"/>
  <c r="BE6" i="2"/>
  <c r="BG5" i="2" l="1"/>
  <c r="BF4" i="2"/>
  <c r="BF6" i="2"/>
  <c r="BH5" i="2" l="1"/>
  <c r="BG6" i="2"/>
  <c r="BI5" i="2" l="1"/>
  <c r="BH6" i="2"/>
  <c r="BJ5" i="2" l="1"/>
  <c r="BI6" i="2"/>
  <c r="BK5" i="2" l="1"/>
  <c r="BJ6" i="2"/>
  <c r="BL5" i="2" l="1"/>
  <c r="BK6" i="2"/>
  <c r="BM5" i="2" l="1"/>
  <c r="BL6" i="2"/>
  <c r="BN5" i="2" l="1"/>
  <c r="BM4" i="2"/>
  <c r="BM6" i="2"/>
  <c r="BO5" i="2" l="1"/>
  <c r="BN6" i="2"/>
  <c r="BO6" i="2" l="1"/>
  <c r="BP5" i="2"/>
  <c r="BQ5" i="2" l="1"/>
  <c r="BP6" i="2"/>
  <c r="BR5" i="2" l="1"/>
  <c r="BQ6" i="2"/>
  <c r="BS5" i="2" l="1"/>
  <c r="BR6" i="2"/>
  <c r="BT5" i="2" l="1"/>
  <c r="BT4" i="2" s="1"/>
  <c r="BS6" i="2"/>
  <c r="BT6" i="2" l="1"/>
  <c r="BU5" i="2"/>
  <c r="BU6" i="2" l="1"/>
  <c r="BV5" i="2"/>
  <c r="BW5" i="2" l="1"/>
  <c r="BV6" i="2"/>
  <c r="BX5" i="2" l="1"/>
  <c r="BW6" i="2"/>
  <c r="BY5" i="2" l="1"/>
  <c r="BX6" i="2"/>
  <c r="BZ5" i="2" l="1"/>
  <c r="BY6" i="2"/>
  <c r="BZ6" i="2" l="1"/>
  <c r="CA5" i="2"/>
  <c r="CA6" i="2" s="1"/>
  <c r="CA4" i="2" l="1"/>
  <c r="CB5" i="2"/>
  <c r="CC5" i="2" l="1"/>
  <c r="CB6" i="2"/>
  <c r="CD5" i="2" l="1"/>
  <c r="CC6" i="2"/>
  <c r="CE5" i="2" l="1"/>
  <c r="CD6" i="2"/>
  <c r="CF5" i="2" l="1"/>
  <c r="CE6" i="2"/>
  <c r="CG5" i="2" l="1"/>
  <c r="CF6" i="2"/>
  <c r="CH5" i="2" l="1"/>
  <c r="CG6" i="2"/>
  <c r="CH6" i="2" l="1"/>
  <c r="CI5" i="2"/>
  <c r="CH4" i="2"/>
  <c r="CJ5" i="2" l="1"/>
  <c r="CI6" i="2"/>
  <c r="CK5" i="2" l="1"/>
  <c r="CJ6" i="2"/>
  <c r="CL5" i="2" l="1"/>
  <c r="CK6" i="2"/>
  <c r="CM5" i="2" l="1"/>
  <c r="CL6" i="2"/>
  <c r="CN5" i="2" l="1"/>
  <c r="CM6" i="2"/>
  <c r="CO5" i="2" l="1"/>
  <c r="CN6" i="2"/>
  <c r="CO6" i="2" l="1"/>
  <c r="CP5" i="2"/>
  <c r="CO4" i="2"/>
  <c r="CQ5" i="2" l="1"/>
  <c r="CP6" i="2"/>
  <c r="CR5" i="2" l="1"/>
  <c r="CQ6" i="2"/>
  <c r="CS5" i="2" l="1"/>
  <c r="CR6" i="2"/>
  <c r="CT5" i="2" l="1"/>
  <c r="CS6" i="2"/>
  <c r="CU5" i="2" l="1"/>
  <c r="CT6" i="2"/>
  <c r="CV5" i="2" l="1"/>
  <c r="CU6" i="2"/>
  <c r="CV6" i="2" l="1"/>
  <c r="CW5" i="2"/>
  <c r="CV4" i="2"/>
  <c r="CX5" i="2" l="1"/>
  <c r="CW6" i="2"/>
  <c r="CY5" i="2" l="1"/>
  <c r="CX6" i="2"/>
  <c r="CZ5" i="2" l="1"/>
  <c r="CY6" i="2"/>
  <c r="DA5" i="2" l="1"/>
  <c r="CZ6" i="2"/>
  <c r="DB5" i="2" l="1"/>
  <c r="DA6" i="2"/>
  <c r="DC5" i="2" l="1"/>
  <c r="DB6" i="2"/>
  <c r="DC6" i="2" l="1"/>
  <c r="DD5" i="2"/>
  <c r="DC4" i="2"/>
  <c r="DE5" i="2" l="1"/>
  <c r="DD6" i="2"/>
  <c r="DF5" i="2" l="1"/>
  <c r="DE6" i="2"/>
  <c r="DG5" i="2" l="1"/>
  <c r="DF6" i="2"/>
  <c r="DH5" i="2" l="1"/>
  <c r="DG6" i="2"/>
  <c r="DI5" i="2" l="1"/>
  <c r="DH6" i="2"/>
  <c r="DJ5" i="2" l="1"/>
  <c r="DI6" i="2"/>
  <c r="DJ6" i="2" l="1"/>
  <c r="DK5" i="2"/>
  <c r="DJ4" i="2"/>
  <c r="DL5" i="2" l="1"/>
  <c r="DK6" i="2"/>
  <c r="DM5" i="2" l="1"/>
  <c r="DL6" i="2"/>
  <c r="DN5" i="2" l="1"/>
  <c r="DM6" i="2"/>
  <c r="DO5" i="2" l="1"/>
  <c r="DN6" i="2"/>
  <c r="DP5" i="2" l="1"/>
  <c r="DO6" i="2"/>
  <c r="DQ5" i="2" l="1"/>
  <c r="DP6" i="2"/>
  <c r="DQ6" i="2" l="1"/>
  <c r="DR5" i="2"/>
  <c r="DQ4" i="2"/>
  <c r="DS5" i="2" l="1"/>
  <c r="DR6" i="2"/>
  <c r="DT5" i="2" l="1"/>
  <c r="DS6" i="2"/>
  <c r="DU5" i="2" l="1"/>
  <c r="DT6" i="2"/>
  <c r="DV5" i="2" l="1"/>
  <c r="DU6" i="2"/>
  <c r="DW5" i="2" l="1"/>
  <c r="DV6" i="2"/>
  <c r="DX5" i="2" l="1"/>
  <c r="DW6" i="2"/>
  <c r="DX6" i="2" l="1"/>
  <c r="DX4" i="2"/>
  <c r="DY5" i="2"/>
  <c r="DZ5" i="2" l="1"/>
  <c r="DY6" i="2"/>
  <c r="EA5" i="2" l="1"/>
  <c r="DZ6" i="2"/>
  <c r="EB5" i="2" l="1"/>
  <c r="EA6" i="2"/>
  <c r="EC5" i="2" l="1"/>
  <c r="EB6" i="2"/>
  <c r="ED5" i="2" l="1"/>
  <c r="EC6" i="2"/>
  <c r="EE5" i="2" l="1"/>
  <c r="ED6" i="2"/>
  <c r="EE6" i="2" l="1"/>
  <c r="EF5" i="2"/>
  <c r="EE4" i="2"/>
  <c r="EG5" i="2" l="1"/>
  <c r="EF6" i="2"/>
  <c r="EH5" i="2" l="1"/>
  <c r="EG6" i="2"/>
  <c r="EI5" i="2" l="1"/>
  <c r="EH6" i="2"/>
  <c r="EJ5" i="2" l="1"/>
  <c r="EI6" i="2"/>
  <c r="EK5" i="2" l="1"/>
  <c r="EJ6" i="2"/>
  <c r="EL5" i="2" l="1"/>
  <c r="EK6" i="2"/>
  <c r="EL6" i="2" l="1"/>
  <c r="EM5" i="2"/>
  <c r="EL4" i="2"/>
  <c r="EN5" i="2" l="1"/>
  <c r="EM6" i="2"/>
  <c r="EO5" i="2" l="1"/>
  <c r="EN6" i="2"/>
  <c r="EP5" i="2" l="1"/>
  <c r="EO6" i="2"/>
  <c r="EQ5" i="2" l="1"/>
  <c r="EP6" i="2"/>
  <c r="ER5" i="2" l="1"/>
  <c r="EQ6" i="2"/>
  <c r="ES5" i="2" l="1"/>
  <c r="ER6" i="2"/>
  <c r="ES6" i="2" l="1"/>
  <c r="ET5" i="2"/>
  <c r="ES4" i="2"/>
  <c r="EU5" i="2" l="1"/>
  <c r="ET6" i="2"/>
  <c r="EV5" i="2" l="1"/>
  <c r="EU6" i="2"/>
  <c r="EW5" i="2" l="1"/>
  <c r="EV6" i="2"/>
  <c r="EX5" i="2" l="1"/>
  <c r="EW6" i="2"/>
  <c r="EY5" i="2" l="1"/>
  <c r="EX6" i="2"/>
  <c r="EZ5" i="2" l="1"/>
  <c r="EY6" i="2"/>
  <c r="EZ6" i="2" l="1"/>
  <c r="FA5" i="2"/>
  <c r="EZ4" i="2"/>
  <c r="FB5" i="2" l="1"/>
  <c r="FA6" i="2"/>
  <c r="FC5" i="2" l="1"/>
  <c r="FB6" i="2"/>
  <c r="FD5" i="2" l="1"/>
  <c r="FC6" i="2"/>
  <c r="FE5" i="2" l="1"/>
  <c r="FD6" i="2"/>
  <c r="FF5" i="2" l="1"/>
  <c r="FE6" i="2"/>
  <c r="FG5" i="2" l="1"/>
  <c r="FF6" i="2"/>
  <c r="FG6" i="2" l="1"/>
  <c r="FH5" i="2"/>
  <c r="FG4" i="2"/>
  <c r="FI5" i="2" l="1"/>
  <c r="FH6" i="2"/>
  <c r="FJ5" i="2" l="1"/>
  <c r="FI6" i="2"/>
  <c r="FK5" i="2" l="1"/>
  <c r="FJ6" i="2"/>
  <c r="FL5" i="2" l="1"/>
  <c r="FK6" i="2"/>
  <c r="FM5" i="2" l="1"/>
  <c r="FL6" i="2"/>
  <c r="FN5" i="2" l="1"/>
  <c r="FM6" i="2"/>
  <c r="FN6" i="2" l="1"/>
  <c r="FO5" i="2"/>
  <c r="FN4" i="2"/>
  <c r="FP5" i="2" l="1"/>
  <c r="FO6" i="2"/>
  <c r="FQ5" i="2" l="1"/>
  <c r="FP6" i="2"/>
  <c r="FR5" i="2" l="1"/>
  <c r="FQ6" i="2"/>
  <c r="FS5" i="2" l="1"/>
  <c r="FR6" i="2"/>
  <c r="FT5" i="2" l="1"/>
  <c r="FS6" i="2"/>
  <c r="FU5" i="2" l="1"/>
  <c r="FT6" i="2"/>
  <c r="FU6" i="2" l="1"/>
  <c r="FV5" i="2"/>
  <c r="FU4" i="2"/>
  <c r="FW5" i="2" l="1"/>
  <c r="FV6" i="2"/>
  <c r="FX5" i="2" l="1"/>
  <c r="FW6" i="2"/>
  <c r="FY5" i="2" l="1"/>
  <c r="FX6" i="2"/>
  <c r="FZ5" i="2" l="1"/>
  <c r="FY6" i="2"/>
  <c r="GA5" i="2" l="1"/>
  <c r="FZ6" i="2"/>
  <c r="GB5" i="2" l="1"/>
  <c r="GA6" i="2"/>
  <c r="GB6" i="2" l="1"/>
  <c r="GC5" i="2"/>
  <c r="GB4" i="2"/>
  <c r="GD5" i="2" l="1"/>
  <c r="GC6" i="2"/>
  <c r="GE5" i="2" l="1"/>
  <c r="GD6" i="2"/>
  <c r="GF5" i="2" l="1"/>
  <c r="GE6" i="2"/>
  <c r="GG5" i="2" l="1"/>
  <c r="GF6" i="2"/>
  <c r="GH5" i="2" l="1"/>
  <c r="GG6" i="2"/>
  <c r="GI5" i="2" l="1"/>
  <c r="GH6" i="2"/>
  <c r="GI6" i="2" l="1"/>
  <c r="GJ5" i="2"/>
  <c r="GI4" i="2"/>
  <c r="GK5" i="2" l="1"/>
  <c r="GJ6" i="2"/>
  <c r="GL5" i="2" l="1"/>
  <c r="GK6" i="2"/>
  <c r="GM5" i="2" l="1"/>
  <c r="GL6" i="2"/>
  <c r="GN5" i="2" l="1"/>
  <c r="GM6" i="2"/>
  <c r="GO5" i="2" l="1"/>
  <c r="GN6" i="2"/>
  <c r="GP5" i="2" l="1"/>
  <c r="GO6" i="2"/>
  <c r="GP6" i="2" l="1"/>
  <c r="GQ5" i="2"/>
  <c r="GP4" i="2"/>
  <c r="GR5" i="2" l="1"/>
  <c r="GQ6" i="2"/>
  <c r="GS5" i="2" l="1"/>
  <c r="GR6" i="2"/>
  <c r="GT5" i="2" l="1"/>
  <c r="GS6" i="2"/>
  <c r="GU5" i="2" l="1"/>
  <c r="GT6" i="2"/>
  <c r="GV5" i="2" l="1"/>
  <c r="GU6" i="2"/>
  <c r="GW5" i="2" l="1"/>
  <c r="GV6" i="2"/>
  <c r="GW6" i="2" l="1"/>
  <c r="GX5" i="2"/>
  <c r="GW4" i="2"/>
  <c r="GY5" i="2" l="1"/>
  <c r="GX6" i="2"/>
  <c r="GZ5" i="2" l="1"/>
  <c r="GY6" i="2"/>
  <c r="HA5" i="2" l="1"/>
  <c r="GZ6" i="2"/>
  <c r="HB5" i="2" l="1"/>
  <c r="HA6" i="2"/>
  <c r="HC5" i="2" l="1"/>
  <c r="HB6" i="2"/>
  <c r="HD5" i="2" l="1"/>
  <c r="HC6" i="2"/>
  <c r="HD6" i="2" l="1"/>
  <c r="HE5" i="2"/>
  <c r="HD4" i="2"/>
  <c r="HF5" i="2" l="1"/>
  <c r="HE6" i="2"/>
  <c r="HG5" i="2" l="1"/>
  <c r="HF6" i="2"/>
  <c r="HH5" i="2" l="1"/>
  <c r="HG6" i="2"/>
  <c r="HI5" i="2" l="1"/>
  <c r="HH6" i="2"/>
  <c r="HJ5" i="2" l="1"/>
  <c r="HI6" i="2"/>
  <c r="HK5" i="2" l="1"/>
  <c r="HJ6" i="2"/>
  <c r="HK6" i="2" l="1"/>
  <c r="HL5" i="2"/>
  <c r="HK4" i="2"/>
  <c r="HM5" i="2" l="1"/>
  <c r="HL6" i="2"/>
  <c r="HN5" i="2" l="1"/>
  <c r="HM6" i="2"/>
  <c r="HO5" i="2" l="1"/>
  <c r="HN6" i="2"/>
  <c r="HP5" i="2" l="1"/>
  <c r="HO6" i="2"/>
  <c r="HQ5" i="2" l="1"/>
  <c r="HP6" i="2"/>
  <c r="HR5" i="2" l="1"/>
  <c r="HQ6" i="2"/>
  <c r="HR6" i="2" l="1"/>
  <c r="HR4" i="2"/>
  <c r="HS5" i="2"/>
  <c r="HT5" i="2" l="1"/>
  <c r="HS6" i="2"/>
  <c r="HU5" i="2" l="1"/>
  <c r="HT6" i="2"/>
  <c r="HV5" i="2" l="1"/>
  <c r="HU6" i="2"/>
  <c r="HW5" i="2" l="1"/>
  <c r="HV6" i="2"/>
  <c r="HX5" i="2" l="1"/>
  <c r="HW6" i="2"/>
  <c r="HY5" i="2" l="1"/>
  <c r="HX6" i="2"/>
  <c r="HY6" i="2" l="1"/>
  <c r="HZ5" i="2"/>
  <c r="HY4" i="2"/>
  <c r="IA5" i="2" l="1"/>
  <c r="HZ6" i="2"/>
  <c r="IB5" i="2" l="1"/>
  <c r="IA6" i="2"/>
  <c r="IC5" i="2" l="1"/>
  <c r="IB6" i="2"/>
  <c r="ID5" i="2" l="1"/>
  <c r="IC6" i="2"/>
  <c r="IE5" i="2" l="1"/>
  <c r="ID6" i="2"/>
  <c r="IF5" i="2" l="1"/>
  <c r="IE6" i="2"/>
  <c r="IF6" i="2" l="1"/>
  <c r="IG5" i="2"/>
  <c r="IF4" i="2"/>
  <c r="IH5" i="2" l="1"/>
  <c r="IG6" i="2"/>
  <c r="II5" i="2" l="1"/>
  <c r="IH6" i="2"/>
  <c r="IJ5" i="2" l="1"/>
  <c r="II6" i="2"/>
  <c r="IK5" i="2" l="1"/>
  <c r="IJ6" i="2"/>
  <c r="IL5" i="2" l="1"/>
  <c r="IK6" i="2"/>
  <c r="IM5" i="2" l="1"/>
  <c r="IL6" i="2"/>
  <c r="IM6" i="2" l="1"/>
  <c r="IN5" i="2"/>
  <c r="IM4" i="2"/>
  <c r="IO5" i="2" l="1"/>
  <c r="IN6" i="2"/>
  <c r="IP5" i="2" l="1"/>
  <c r="IO6" i="2"/>
  <c r="IQ5" i="2" l="1"/>
  <c r="IP6" i="2"/>
  <c r="IR5" i="2" l="1"/>
  <c r="IQ6" i="2"/>
  <c r="IS5" i="2" l="1"/>
  <c r="IR6" i="2"/>
  <c r="IT5" i="2" l="1"/>
  <c r="IS6" i="2"/>
  <c r="IT6" i="2" l="1"/>
  <c r="IU5" i="2"/>
  <c r="IT4" i="2"/>
  <c r="IV5" i="2" l="1"/>
  <c r="IU6" i="2"/>
  <c r="IW5" i="2" l="1"/>
  <c r="IV6" i="2"/>
  <c r="IX5" i="2" l="1"/>
  <c r="IW6" i="2"/>
  <c r="IY5" i="2" l="1"/>
  <c r="IX6" i="2"/>
  <c r="IZ5" i="2" l="1"/>
  <c r="IY6" i="2"/>
  <c r="JA5" i="2" l="1"/>
  <c r="IZ6" i="2"/>
  <c r="JA6" i="2" l="1"/>
  <c r="JB5" i="2"/>
  <c r="JA4" i="2"/>
  <c r="JC5" i="2" l="1"/>
  <c r="JB6" i="2"/>
  <c r="JD5" i="2" l="1"/>
  <c r="JC6" i="2"/>
  <c r="JE5" i="2" l="1"/>
  <c r="JD6" i="2"/>
  <c r="JF5" i="2" l="1"/>
  <c r="JE6" i="2"/>
  <c r="JG5" i="2" l="1"/>
  <c r="JF6" i="2"/>
  <c r="JH5" i="2" l="1"/>
  <c r="JG6" i="2"/>
  <c r="JH6" i="2" l="1"/>
  <c r="JI5" i="2"/>
  <c r="JH4" i="2"/>
  <c r="JJ5" i="2" l="1"/>
  <c r="JI6" i="2"/>
  <c r="JK5" i="2" l="1"/>
  <c r="JJ6" i="2"/>
  <c r="JL5" i="2" l="1"/>
  <c r="JK6" i="2"/>
  <c r="JM5" i="2" l="1"/>
  <c r="JL6" i="2"/>
  <c r="JN5" i="2" l="1"/>
  <c r="JM6" i="2"/>
  <c r="JO5" i="2" l="1"/>
  <c r="JN6" i="2"/>
  <c r="JO6" i="2" l="1"/>
  <c r="JO4" i="2"/>
  <c r="JP5" i="2"/>
  <c r="JQ5" i="2" l="1"/>
  <c r="JP6" i="2"/>
  <c r="JR5" i="2" l="1"/>
  <c r="JQ6" i="2"/>
  <c r="JS5" i="2" l="1"/>
  <c r="JR6" i="2"/>
  <c r="JT5" i="2" l="1"/>
  <c r="JS6" i="2"/>
  <c r="JU5" i="2" l="1"/>
  <c r="JT6" i="2"/>
  <c r="JV5" i="2" l="1"/>
  <c r="JU6" i="2"/>
  <c r="JV6" i="2" l="1"/>
  <c r="JW5" i="2"/>
  <c r="JV4" i="2"/>
  <c r="JX5" i="2" l="1"/>
  <c r="JW6" i="2"/>
  <c r="JY5" i="2" l="1"/>
  <c r="JX6" i="2"/>
  <c r="JZ5" i="2" l="1"/>
  <c r="JY6" i="2"/>
  <c r="KA5" i="2" l="1"/>
  <c r="JZ6" i="2"/>
  <c r="KB5" i="2" l="1"/>
  <c r="KA6" i="2"/>
  <c r="KC5" i="2" l="1"/>
  <c r="KB6" i="2"/>
  <c r="KC6" i="2" l="1"/>
  <c r="KC4" i="2"/>
  <c r="KD5" i="2"/>
  <c r="KE5" i="2" l="1"/>
  <c r="KD6" i="2"/>
  <c r="KF5" i="2" l="1"/>
  <c r="KE6" i="2"/>
  <c r="KG5" i="2" l="1"/>
  <c r="KF6" i="2"/>
  <c r="KH5" i="2" l="1"/>
  <c r="KG6" i="2"/>
  <c r="KI5" i="2" l="1"/>
  <c r="KH6" i="2"/>
  <c r="KJ5" i="2" l="1"/>
  <c r="KI6" i="2"/>
  <c r="KK5" i="2" l="1"/>
  <c r="KJ6" i="2"/>
  <c r="KJ4" i="2"/>
  <c r="KL5" i="2" l="1"/>
  <c r="KK6" i="2"/>
  <c r="KM5" i="2" l="1"/>
  <c r="KL6" i="2"/>
  <c r="KN5" i="2" l="1"/>
  <c r="KM6" i="2"/>
  <c r="KN6" i="2" l="1"/>
  <c r="KO5" i="2"/>
  <c r="KP5" i="2" l="1"/>
  <c r="KQ5" i="2" s="1"/>
  <c r="KO6" i="2"/>
  <c r="KQ6" i="2" l="1"/>
  <c r="KR5" i="2"/>
  <c r="KQ4" i="2"/>
  <c r="KP6" i="2"/>
  <c r="KS5" i="2" l="1"/>
  <c r="KR6" i="2"/>
  <c r="KT5" i="2" l="1"/>
  <c r="KS6" i="2"/>
  <c r="KU5" i="2" l="1"/>
  <c r="KT6" i="2"/>
  <c r="KV5" i="2" l="1"/>
  <c r="KU6" i="2"/>
  <c r="KW5" i="2" l="1"/>
  <c r="KV6" i="2"/>
  <c r="KX5" i="2" l="1"/>
  <c r="KW6" i="2"/>
  <c r="KY5" i="2" l="1"/>
  <c r="KX4" i="2"/>
  <c r="KX6" i="2"/>
  <c r="KZ5" i="2" l="1"/>
  <c r="KY6" i="2"/>
  <c r="LA5" i="2" l="1"/>
  <c r="KZ6" i="2"/>
  <c r="LB5" i="2" l="1"/>
  <c r="LA6" i="2"/>
  <c r="LC5" i="2" l="1"/>
  <c r="LB6" i="2"/>
  <c r="LD5" i="2" l="1"/>
  <c r="LC6" i="2"/>
  <c r="LE5" i="2" l="1"/>
  <c r="LD6" i="2"/>
  <c r="LF5" i="2" l="1"/>
  <c r="LE6" i="2"/>
  <c r="LE4" i="2"/>
  <c r="LG5" i="2" l="1"/>
  <c r="LF6" i="2"/>
  <c r="LH5" i="2" l="1"/>
  <c r="LG6" i="2"/>
  <c r="LI5" i="2" l="1"/>
  <c r="LH6" i="2"/>
  <c r="LJ5" i="2" l="1"/>
  <c r="LI6" i="2"/>
  <c r="LK5" i="2" l="1"/>
  <c r="LJ6" i="2"/>
  <c r="LL5" i="2" l="1"/>
  <c r="LK6" i="2"/>
  <c r="LM5" i="2" l="1"/>
  <c r="LL6" i="2"/>
  <c r="LL4" i="2"/>
  <c r="LM6" i="2" l="1"/>
  <c r="LN5" i="2"/>
  <c r="LO5" i="2" l="1"/>
  <c r="LN6" i="2"/>
  <c r="LP5" i="2" l="1"/>
  <c r="LO6" i="2"/>
  <c r="LQ5" i="2" l="1"/>
  <c r="LP6" i="2"/>
  <c r="LR5" i="2" l="1"/>
  <c r="LQ6" i="2"/>
  <c r="LS5" i="2" l="1"/>
  <c r="LR6" i="2"/>
  <c r="LT5" i="2" l="1"/>
  <c r="LS6" i="2"/>
  <c r="LS4" i="2"/>
  <c r="LU5" i="2" l="1"/>
  <c r="LT6" i="2"/>
  <c r="LV5" i="2" l="1"/>
  <c r="LU6" i="2"/>
  <c r="LV6" i="2" l="1"/>
  <c r="LW5" i="2"/>
  <c r="LW6" i="2" l="1"/>
  <c r="LX5" i="2"/>
  <c r="LY5" i="2" l="1"/>
  <c r="LY6" i="2" s="1"/>
  <c r="LX6" i="2"/>
</calcChain>
</file>

<file path=xl/sharedStrings.xml><?xml version="1.0" encoding="utf-8"?>
<sst xmlns="http://schemas.openxmlformats.org/spreadsheetml/2006/main" count="221" uniqueCount="121">
  <si>
    <t>COMPRECION DE SISTEMAS INTELIGENTES</t>
  </si>
  <si>
    <t>INVESTIGACION PROCESAMIENTO DEL LENGUAJE NPL</t>
  </si>
  <si>
    <t>INVESTIGACION DE LOS SERVICES COGNITIVES</t>
  </si>
  <si>
    <t>CURSOS DE SERVICES CONGNITIVES</t>
  </si>
  <si>
    <t xml:space="preserve">INICIO DE DOCUMENTACION DE TESIS (Ernesto Niño) </t>
  </si>
  <si>
    <t>CREACION DEL CHAT BOT EN DISCORT</t>
  </si>
  <si>
    <t>CREACION DE LA CUENTA DE GITHUB</t>
  </si>
  <si>
    <t>CREACION DE LA CUENTA DE GLITCH</t>
  </si>
  <si>
    <t>DAR VIDA AL CHATBOT</t>
  </si>
  <si>
    <t>ENTRENAMIENTO DEL BOT(INTRODUCION DE FRASES )</t>
  </si>
  <si>
    <t>Planteamiento del Problema (Alejandro Axel)</t>
  </si>
  <si>
    <t>Obejtivos del Capitulo 1 (Alejandro Axel)</t>
  </si>
  <si>
    <t>Justificacion (saul Arroniz)</t>
  </si>
  <si>
    <t>Alcance (Oscar Gonzalez)</t>
  </si>
  <si>
    <t>Limitaciones  (Ernesto Niño)</t>
  </si>
  <si>
    <t>Revision del Capitulo con el asesor</t>
  </si>
  <si>
    <t>Captulo 2.  Fundamento Teórico (Ernesto)</t>
  </si>
  <si>
    <t>Antecedentes del problema (Ernesto Niño)</t>
  </si>
  <si>
    <t>Definición de términos básicos (Ernesto Niño)</t>
  </si>
  <si>
    <t>Definición operacional (Ernesto Niño)</t>
  </si>
  <si>
    <t>Estudio de Mercado (Ernesto Niño)</t>
  </si>
  <si>
    <t>Viabilidad (Axel)</t>
  </si>
  <si>
    <t>Factibilidad (Saul)</t>
  </si>
  <si>
    <t>Impactos  (Oscar)</t>
  </si>
  <si>
    <t>Capitulo 3 Metodología de Desarrollo (Ernesto Niño)</t>
  </si>
  <si>
    <t>Fases de planeación (Metodología)</t>
  </si>
  <si>
    <t>Gráfica de Gantt</t>
  </si>
  <si>
    <t>Levantamiento de Requerimientos</t>
  </si>
  <si>
    <t>Descripción del Proceso de Negocio</t>
  </si>
  <si>
    <t>Historias de Usuario (Requerimientos Funcionales)</t>
  </si>
  <si>
    <t>Requerimientos No Funcionales</t>
  </si>
  <si>
    <t>Requerimientos del Sistema</t>
  </si>
  <si>
    <t xml:space="preserve">Estudio de Usabilidad </t>
  </si>
  <si>
    <t>Diagrama de Procesos General</t>
  </si>
  <si>
    <t>Diagrama de Casos de Uso General</t>
  </si>
  <si>
    <t>Especificación de Casos de Uso</t>
  </si>
  <si>
    <t>Diagrama de Clases</t>
  </si>
  <si>
    <t>Diagrama de Secuencia</t>
  </si>
  <si>
    <t>Diagrama de Entidad Relación</t>
  </si>
  <si>
    <t>Diagrama de Actividades</t>
  </si>
  <si>
    <t>Diagrama Relacional</t>
  </si>
  <si>
    <t>Sitemap</t>
  </si>
  <si>
    <t xml:space="preserve">Wilframes </t>
  </si>
  <si>
    <t>DIAGRAMA DE GANTT</t>
  </si>
  <si>
    <t>PROYECTO "CHAT BOT"</t>
  </si>
  <si>
    <t>INICIO DEL PROYECTO</t>
  </si>
  <si>
    <t>TIPO</t>
  </si>
  <si>
    <t>TAREA</t>
  </si>
  <si>
    <t>RESPONSABLE</t>
  </si>
  <si>
    <t>PROGRESO</t>
  </si>
  <si>
    <t>INICIO</t>
  </si>
  <si>
    <t>FIN</t>
  </si>
  <si>
    <t>F</t>
  </si>
  <si>
    <t>FASE 1 - INTRODUCCIÓN A LA INTELIGENCIA ARTIFICIAL</t>
  </si>
  <si>
    <t>T</t>
  </si>
  <si>
    <t>TAREA 1.0 - COMPRENSIÓN DE SISTEMAS INTELIGENTES</t>
  </si>
  <si>
    <t>TODO EL EQUIPO</t>
  </si>
  <si>
    <t>TAREA 1.1 - INVESTIGACIÓN PROCESAMIENTO DEL LENGUAJE NPL</t>
  </si>
  <si>
    <t>TAREA 1.2 - INVESTIGACIÓN DE LOS SERVICES COGNITIVES</t>
  </si>
  <si>
    <t>TAREA 1.3 - CURSOS DE SERVICES CONGNITIVES</t>
  </si>
  <si>
    <t>FASE 2 - CONOCIMIENTO DE HERRAMIENTAS DE TRABAJO Y CREACIÓN DEL CHAT BOT</t>
  </si>
  <si>
    <t>TAREA 2.0 - CREACIÓN DEL CHAT BOT EN DISCORD</t>
  </si>
  <si>
    <t>TAREA 2.1 - CREACIÓN DE LA CUENTA DE GITHUB</t>
  </si>
  <si>
    <t>TAREA 2.2 - CREACIÓN DE LA CUENTA DE GLITCH</t>
  </si>
  <si>
    <t>TAREA 2.3 - ACTIVACIÓN DEL CHAT BOT</t>
  </si>
  <si>
    <t>TAREA 2.4 - ENTRENAMIENTO DEL BOT (INTRODUCION DE FRASES)</t>
  </si>
  <si>
    <t>FASE 3 - TESIS CAP. 1</t>
  </si>
  <si>
    <t>TAREA 3.0 - PLANTEAMIENTO DEL PROBLEMA</t>
  </si>
  <si>
    <t>AXEL</t>
  </si>
  <si>
    <t>TAREA 3.1 - OBJETIVOS</t>
  </si>
  <si>
    <t>TAREA 3.2 - JUSTIFICACIÓN</t>
  </si>
  <si>
    <t>SAUL</t>
  </si>
  <si>
    <t>TAREA 3.3 - ALCANCE</t>
  </si>
  <si>
    <t>OSCAR</t>
  </si>
  <si>
    <t>TAREA 3.4 - LIMITACIONES</t>
  </si>
  <si>
    <t>ERNESTO</t>
  </si>
  <si>
    <t>TAREA 3.5 - REVISIÓN AVANCES</t>
  </si>
  <si>
    <t>PROF. GERARDO</t>
  </si>
  <si>
    <t>FASE 4 - TESIS CAP. 2</t>
  </si>
  <si>
    <t>TAREA 4.0 - FUNDAMENTO TEÓRICO</t>
  </si>
  <si>
    <t>TAREA 4.1 - VIABILIDAD</t>
  </si>
  <si>
    <t>TAREA 4.2 - FACTIBILIDAD</t>
  </si>
  <si>
    <t>TAREA 4.3 - IMPACTOS</t>
  </si>
  <si>
    <t>FASE 5 - TESIS CAP. 3</t>
  </si>
  <si>
    <t>TAREA 5.0 - FASES DE PLANEACIÓN (METODOLOGÍA)</t>
  </si>
  <si>
    <t>TAREA 5.1 - GRAFICA DE GANT</t>
  </si>
  <si>
    <t>FASE DE ANALISIS</t>
  </si>
  <si>
    <t>TAREA 5.2 - LEVANTAMIENTO DE REQUERIMIENTOS</t>
  </si>
  <si>
    <t>TAREA 5.3 - DESCRIPCION DEL PROCESO DE NEGOCIOS</t>
  </si>
  <si>
    <t>TAREA 5.4 - HISTORIAL DE USUARIO</t>
  </si>
  <si>
    <t>TAREA 5.5 - REQUERIMIENTOS NO FUNCIONALES</t>
  </si>
  <si>
    <t>TAREA 5.6 - REQUERIMIENTOS DEL SISTEMA</t>
  </si>
  <si>
    <t>TAREA 5.7 - ESTUDIO DE LA USABILIDAD</t>
  </si>
  <si>
    <t>FASE DE DISEÑO</t>
  </si>
  <si>
    <t>TAREA 5.8 - DIAGRAMA DE PROCESOS GENERALES</t>
  </si>
  <si>
    <t>TAREA 5.9 - DIAGRAMA DE CASOS DE USO GENERAL</t>
  </si>
  <si>
    <t>TAREA 5.10 - ESPECIFICACION DE CASOS DE USO</t>
  </si>
  <si>
    <t>KEVIN</t>
  </si>
  <si>
    <t>TAREA 5.11 - DIAGRAMA DE CLASES</t>
  </si>
  <si>
    <t>TAREA 5.12 - DIAGRAMA DE SECUENCIAS</t>
  </si>
  <si>
    <t>TAREA 5.13 - DIAGRAMA DE ACTIVIDADES</t>
  </si>
  <si>
    <t>TAREA 5.14 - DIAGRAMA ENTIDAD RELACION</t>
  </si>
  <si>
    <t>TAREA 5.15 - DIAGRAMA RELACIONAL</t>
  </si>
  <si>
    <t>TAREA 5.16 - SITEMAP</t>
  </si>
  <si>
    <t>TAREA 5.17 - WILFRAMES</t>
  </si>
  <si>
    <t>TAREA 5.18 - LOOK AND FEEL</t>
  </si>
  <si>
    <t>FASE DE CODIFICACION</t>
  </si>
  <si>
    <t>TAREA 5.19 - MÓDULOS DE PROGRAMACIÓN</t>
  </si>
  <si>
    <t>FASE DE PRUEBAS</t>
  </si>
  <si>
    <t>TAREA 5.20 - PRUEBAS DEL SISTEMA</t>
  </si>
  <si>
    <t>TAREA 5.21 - PRUEBAS DE SEGURIDAD</t>
  </si>
  <si>
    <t>TAREA 5.22 - PRUEBAS UNITARIAS</t>
  </si>
  <si>
    <t>TAREA 5.23 - PRUEBAS DE INTEGRIDAD</t>
  </si>
  <si>
    <t>FASE 6 - TESIS CAP. 4</t>
  </si>
  <si>
    <t>TAREA 6.0 - CONCLUSIONES</t>
  </si>
  <si>
    <t>TAREA 6.1 - GLOSARIO DE TÉRMINOS</t>
  </si>
  <si>
    <t>TAREA 6.2 - REFERENCIAS</t>
  </si>
  <si>
    <t>TAREA 6.3 - ANEXOS</t>
  </si>
  <si>
    <t>TAREA 6.4 - MANUAL TÉCNICO</t>
  </si>
  <si>
    <t>TAREA 6.5 - MANUAL DE USUARIO</t>
  </si>
  <si>
    <t>TAREA 6.6 - CODIFICACIÓN DEL PROGRAMA Y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</si>
</sst>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d\,\ dd/mm/yyyy"/>
    <numFmt numFmtId="166" formatCode="dd/mm/yyyy;@"/>
    <numFmt numFmtId="167" formatCode="dd"/>
  </numFmts>
  <fonts count="12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48"/>
      <color theme="1"/>
      <name val="Arial"/>
      <family val="2"/>
    </font>
    <font>
      <sz val="36"/>
      <color theme="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22"/>
      <color theme="0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12C"/>
        <bgColor indexed="64"/>
      </patternFill>
    </fill>
    <fill>
      <patternFill patternType="solid">
        <fgColor rgb="FF004AFF"/>
        <bgColor indexed="64"/>
      </patternFill>
    </fill>
    <fill>
      <patternFill patternType="solid">
        <fgColor rgb="FFA6D8FF"/>
        <bgColor indexed="64"/>
      </patternFill>
    </fill>
    <fill>
      <patternFill patternType="solid">
        <fgColor rgb="FF42FF92"/>
        <bgColor indexed="64"/>
      </patternFill>
    </fill>
    <fill>
      <patternFill patternType="solid">
        <fgColor rgb="FFFF82E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4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33" borderId="9" xfId="0" applyFont="1" applyFill="1" applyBorder="1" applyAlignment="1">
      <alignment horizontal="right"/>
    </xf>
    <xf numFmtId="0" fontId="10" fillId="33" borderId="10" xfId="0" applyFont="1" applyFill="1" applyBorder="1" applyAlignment="1">
      <alignment horizontal="right"/>
    </xf>
    <xf numFmtId="167" fontId="10" fillId="34" borderId="8" xfId="0" applyNumberFormat="1" applyFont="1" applyFill="1" applyBorder="1" applyAlignment="1">
      <alignment horizontal="center" vertical="center"/>
    </xf>
    <xf numFmtId="167" fontId="10" fillId="34" borderId="0" xfId="0" applyNumberFormat="1" applyFont="1" applyFill="1" applyAlignment="1">
      <alignment horizontal="center" vertical="center"/>
    </xf>
    <xf numFmtId="167" fontId="10" fillId="34" borderId="13" xfId="0" applyNumberFormat="1" applyFont="1" applyFill="1" applyBorder="1" applyAlignment="1">
      <alignment horizontal="center" vertical="center"/>
    </xf>
    <xf numFmtId="0" fontId="11" fillId="31" borderId="0" xfId="0" applyFont="1" applyFill="1" applyAlignment="1">
      <alignment horizontal="center" vertical="center" wrapText="1"/>
    </xf>
    <xf numFmtId="0" fontId="11" fillId="31" borderId="0" xfId="0" applyFont="1" applyFill="1" applyAlignment="1">
      <alignment horizontal="center" wrapText="1"/>
    </xf>
    <xf numFmtId="0" fontId="11" fillId="31" borderId="0" xfId="0" applyFont="1" applyFill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/>
    <xf numFmtId="0" fontId="11" fillId="32" borderId="14" xfId="0" applyFont="1" applyFill="1" applyBorder="1" applyAlignment="1">
      <alignment wrapText="1"/>
    </xf>
    <xf numFmtId="0" fontId="1" fillId="0" borderId="14" xfId="0" applyFont="1" applyBorder="1"/>
    <xf numFmtId="164" fontId="8" fillId="0" borderId="14" xfId="0" applyNumberFormat="1" applyFont="1" applyBorder="1" applyAlignment="1">
      <alignment wrapText="1"/>
    </xf>
    <xf numFmtId="14" fontId="8" fillId="0" borderId="14" xfId="0" applyNumberFormat="1" applyFont="1" applyBorder="1"/>
    <xf numFmtId="164" fontId="8" fillId="0" borderId="14" xfId="0" applyNumberFormat="1" applyFont="1" applyBorder="1" applyAlignment="1">
      <alignment horizontal="left" wrapText="1"/>
    </xf>
    <xf numFmtId="0" fontId="8" fillId="0" borderId="14" xfId="0" applyFont="1" applyBorder="1" applyAlignment="1">
      <alignment wrapText="1"/>
    </xf>
    <xf numFmtId="0" fontId="1" fillId="0" borderId="0" xfId="0" applyFont="1" applyAlignment="1">
      <alignment horizontal="center"/>
    </xf>
    <xf numFmtId="9" fontId="8" fillId="0" borderId="14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1" fillId="31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14" fontId="2" fillId="8" borderId="8" xfId="0" applyNumberFormat="1" applyFont="1" applyFill="1" applyBorder="1" applyAlignment="1">
      <alignment horizontal="center"/>
    </xf>
    <xf numFmtId="14" fontId="2" fillId="8" borderId="0" xfId="0" applyNumberFormat="1" applyFont="1" applyFill="1" applyAlignment="1">
      <alignment horizontal="center"/>
    </xf>
    <xf numFmtId="14" fontId="2" fillId="8" borderId="5" xfId="0" applyNumberFormat="1" applyFont="1" applyFill="1" applyBorder="1" applyAlignment="1">
      <alignment horizontal="center"/>
    </xf>
    <xf numFmtId="14" fontId="2" fillId="8" borderId="6" xfId="0" applyNumberFormat="1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3" borderId="3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3" borderId="5" xfId="0" applyFont="1" applyFill="1" applyBorder="1" applyAlignment="1">
      <alignment horizontal="center"/>
    </xf>
    <xf numFmtId="0" fontId="1" fillId="23" borderId="6" xfId="0" applyFont="1" applyFill="1" applyBorder="1" applyAlignment="1">
      <alignment horizontal="center"/>
    </xf>
    <xf numFmtId="0" fontId="1" fillId="23" borderId="7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24" borderId="5" xfId="0" applyFont="1" applyFill="1" applyBorder="1" applyAlignment="1">
      <alignment horizontal="center"/>
    </xf>
    <xf numFmtId="0" fontId="1" fillId="24" borderId="6" xfId="0" applyFont="1" applyFill="1" applyBorder="1" applyAlignment="1">
      <alignment horizontal="center"/>
    </xf>
    <xf numFmtId="0" fontId="1" fillId="24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" fillId="18" borderId="5" xfId="0" applyFont="1" applyFill="1" applyBorder="1" applyAlignment="1">
      <alignment horizontal="center"/>
    </xf>
    <xf numFmtId="0" fontId="1" fillId="18" borderId="7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19" borderId="5" xfId="0" applyFont="1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1" fillId="20" borderId="5" xfId="0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1" fillId="20" borderId="7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21" borderId="5" xfId="0" applyFont="1" applyFill="1" applyBorder="1" applyAlignment="1">
      <alignment horizontal="center"/>
    </xf>
    <xf numFmtId="0" fontId="1" fillId="21" borderId="7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3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" fillId="25" borderId="5" xfId="0" applyFont="1" applyFill="1" applyBorder="1" applyAlignment="1">
      <alignment horizontal="center"/>
    </xf>
    <xf numFmtId="0" fontId="1" fillId="25" borderId="6" xfId="0" applyFont="1" applyFill="1" applyBorder="1" applyAlignment="1">
      <alignment horizontal="center"/>
    </xf>
    <xf numFmtId="0" fontId="1" fillId="25" borderId="7" xfId="0" applyFont="1" applyFill="1" applyBorder="1" applyAlignment="1">
      <alignment horizont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2" borderId="5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14" fontId="3" fillId="21" borderId="1" xfId="0" applyNumberFormat="1" applyFont="1" applyFill="1" applyBorder="1" applyAlignment="1">
      <alignment horizontal="center"/>
    </xf>
    <xf numFmtId="0" fontId="1" fillId="27" borderId="2" xfId="0" applyFont="1" applyFill="1" applyBorder="1" applyAlignment="1">
      <alignment horizontal="center"/>
    </xf>
    <xf numFmtId="0" fontId="1" fillId="27" borderId="3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/>
    </xf>
    <xf numFmtId="0" fontId="1" fillId="27" borderId="5" xfId="0" applyFont="1" applyFill="1" applyBorder="1" applyAlignment="1">
      <alignment horizontal="center"/>
    </xf>
    <xf numFmtId="0" fontId="1" fillId="27" borderId="6" xfId="0" applyFont="1" applyFill="1" applyBorder="1" applyAlignment="1">
      <alignment horizontal="center"/>
    </xf>
    <xf numFmtId="0" fontId="1" fillId="27" borderId="7" xfId="0" applyFont="1" applyFill="1" applyBorder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6" borderId="4" xfId="0" applyFont="1" applyFill="1" applyBorder="1" applyAlignment="1">
      <alignment horizontal="center"/>
    </xf>
    <xf numFmtId="0" fontId="1" fillId="26" borderId="8" xfId="0" applyFont="1" applyFill="1" applyBorder="1" applyAlignment="1">
      <alignment horizontal="center"/>
    </xf>
    <xf numFmtId="0" fontId="1" fillId="26" borderId="0" xfId="0" applyFont="1" applyFill="1" applyAlignment="1">
      <alignment horizontal="center"/>
    </xf>
    <xf numFmtId="0" fontId="1" fillId="26" borderId="13" xfId="0" applyFont="1" applyFill="1" applyBorder="1" applyAlignment="1">
      <alignment horizontal="center"/>
    </xf>
    <xf numFmtId="0" fontId="1" fillId="28" borderId="2" xfId="0" applyFont="1" applyFill="1" applyBorder="1" applyAlignment="1">
      <alignment horizontal="center"/>
    </xf>
    <xf numFmtId="0" fontId="1" fillId="28" borderId="3" xfId="0" applyFont="1" applyFill="1" applyBorder="1" applyAlignment="1">
      <alignment horizontal="center"/>
    </xf>
    <xf numFmtId="0" fontId="1" fillId="28" borderId="4" xfId="0" applyFont="1" applyFill="1" applyBorder="1" applyAlignment="1">
      <alignment horizontal="center"/>
    </xf>
    <xf numFmtId="0" fontId="1" fillId="28" borderId="5" xfId="0" applyFont="1" applyFill="1" applyBorder="1" applyAlignment="1">
      <alignment horizontal="center"/>
    </xf>
    <xf numFmtId="0" fontId="1" fillId="28" borderId="6" xfId="0" applyFont="1" applyFill="1" applyBorder="1" applyAlignment="1">
      <alignment horizontal="center"/>
    </xf>
    <xf numFmtId="0" fontId="1" fillId="28" borderId="7" xfId="0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0" fontId="1" fillId="29" borderId="4" xfId="0" applyFont="1" applyFill="1" applyBorder="1" applyAlignment="1">
      <alignment horizontal="center"/>
    </xf>
    <xf numFmtId="0" fontId="1" fillId="29" borderId="5" xfId="0" applyFont="1" applyFill="1" applyBorder="1" applyAlignment="1">
      <alignment horizontal="center"/>
    </xf>
    <xf numFmtId="0" fontId="1" fillId="29" borderId="6" xfId="0" applyFont="1" applyFill="1" applyBorder="1" applyAlignment="1">
      <alignment horizontal="center"/>
    </xf>
    <xf numFmtId="0" fontId="1" fillId="29" borderId="7" xfId="0" applyFont="1" applyFill="1" applyBorder="1" applyAlignment="1">
      <alignment horizontal="center"/>
    </xf>
    <xf numFmtId="0" fontId="1" fillId="30" borderId="2" xfId="0" applyFont="1" applyFill="1" applyBorder="1" applyAlignment="1">
      <alignment horizontal="center"/>
    </xf>
    <xf numFmtId="0" fontId="1" fillId="30" borderId="3" xfId="0" applyFont="1" applyFill="1" applyBorder="1" applyAlignment="1">
      <alignment horizontal="center"/>
    </xf>
    <xf numFmtId="0" fontId="1" fillId="30" borderId="4" xfId="0" applyFont="1" applyFill="1" applyBorder="1" applyAlignment="1">
      <alignment horizontal="center"/>
    </xf>
    <xf numFmtId="0" fontId="1" fillId="30" borderId="5" xfId="0" applyFont="1" applyFill="1" applyBorder="1" applyAlignment="1">
      <alignment horizontal="center"/>
    </xf>
    <xf numFmtId="0" fontId="1" fillId="30" borderId="6" xfId="0" applyFont="1" applyFill="1" applyBorder="1" applyAlignment="1">
      <alignment horizontal="center"/>
    </xf>
    <xf numFmtId="0" fontId="1" fillId="30" borderId="7" xfId="0" applyFont="1" applyFill="1" applyBorder="1" applyAlignment="1">
      <alignment horizontal="center"/>
    </xf>
    <xf numFmtId="165" fontId="9" fillId="34" borderId="2" xfId="0" applyNumberFormat="1" applyFont="1" applyFill="1" applyBorder="1" applyAlignment="1">
      <alignment horizontal="left" vertical="center"/>
    </xf>
    <xf numFmtId="165" fontId="9" fillId="34" borderId="3" xfId="0" applyNumberFormat="1" applyFont="1" applyFill="1" applyBorder="1" applyAlignment="1">
      <alignment horizontal="left" vertical="center"/>
    </xf>
    <xf numFmtId="165" fontId="9" fillId="34" borderId="4" xfId="0" applyNumberFormat="1" applyFont="1" applyFill="1" applyBorder="1" applyAlignment="1">
      <alignment horizontal="left" vertical="center"/>
    </xf>
    <xf numFmtId="0" fontId="6" fillId="31" borderId="0" xfId="0" applyFont="1" applyFill="1" applyAlignment="1">
      <alignment horizontal="center" vertical="center"/>
    </xf>
    <xf numFmtId="0" fontId="7" fillId="33" borderId="0" xfId="0" applyFont="1" applyFill="1" applyAlignment="1">
      <alignment horizontal="center" vertical="center"/>
    </xf>
    <xf numFmtId="165" fontId="10" fillId="0" borderId="9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4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1" tint="0.24994659260841701"/>
        </patternFill>
      </fill>
    </dxf>
    <dxf>
      <fill>
        <patternFill>
          <bgColor rgb="FF00CCFF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0CCFF"/>
      <color rgb="FFFF6699"/>
      <color rgb="FFFF82E5"/>
      <color rgb="FF42FF92"/>
      <color rgb="FFA6D8FF"/>
      <color rgb="FF004AFF"/>
      <color rgb="FFFF91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22" fmlaLink="$F$4" horiz="1" max="120" page="10" val="64"/>
</file>

<file path=xl/ctrlProps/ctrlProp2.xml><?xml version="1.0" encoding="utf-8"?>
<formControlPr xmlns="http://schemas.microsoft.com/office/spreadsheetml/2009/9/main" objectType="Scroll" dx="22" fmlaLink="$F$4" horiz="1" max="120" page="10" val="6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825500</xdr:colOff>
          <xdr:row>3</xdr:row>
          <xdr:rowOff>12700</xdr:rowOff>
        </xdr:from>
        <xdr:to>
          <xdr:col>7</xdr:col>
          <xdr:colOff>3175</xdr:colOff>
          <xdr:row>3</xdr:row>
          <xdr:rowOff>215900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3</xdr:row>
          <xdr:rowOff>25400</xdr:rowOff>
        </xdr:from>
        <xdr:to>
          <xdr:col>7</xdr:col>
          <xdr:colOff>0</xdr:colOff>
          <xdr:row>3</xdr:row>
          <xdr:rowOff>228600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EF10-EB01-7442-928E-6E3D4720313C}">
  <dimension ref="A2:HQ106"/>
  <sheetViews>
    <sheetView topLeftCell="A25" zoomScale="50" zoomScaleNormal="50" workbookViewId="0">
      <selection activeCell="DD41" sqref="DD41:DE42"/>
    </sheetView>
  </sheetViews>
  <sheetFormatPr defaultColWidth="10.875" defaultRowHeight="15.95"/>
  <cols>
    <col min="1" max="2" width="10.875" style="1" customWidth="1"/>
    <col min="3" max="3" width="49" style="1" customWidth="1"/>
    <col min="4" max="97" width="0" style="1" hidden="1" customWidth="1"/>
    <col min="98" max="16384" width="10.875" style="1"/>
  </cols>
  <sheetData>
    <row r="2" spans="1:225" ht="15.95" customHeight="1">
      <c r="D2" s="82">
        <v>44470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9">
        <v>44501</v>
      </c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91">
        <v>44531</v>
      </c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2"/>
      <c r="EY2" s="92"/>
      <c r="EZ2" s="92"/>
      <c r="FA2" s="92"/>
      <c r="FB2" s="92"/>
      <c r="FC2" s="92"/>
      <c r="FD2" s="92"/>
      <c r="FE2" s="92"/>
      <c r="FF2" s="92"/>
      <c r="FG2" s="92"/>
      <c r="FH2" s="180">
        <v>44197</v>
      </c>
      <c r="FI2" s="180"/>
      <c r="FJ2" s="180"/>
      <c r="FK2" s="180"/>
      <c r="FL2" s="180"/>
      <c r="FM2" s="180"/>
      <c r="FN2" s="180"/>
      <c r="FO2" s="180"/>
      <c r="FP2" s="180"/>
      <c r="FQ2" s="180"/>
      <c r="FR2" s="180"/>
      <c r="FS2" s="180"/>
      <c r="FT2" s="180"/>
      <c r="FU2" s="180"/>
      <c r="FV2" s="180"/>
      <c r="FW2" s="180"/>
      <c r="FX2" s="180"/>
      <c r="FY2" s="180"/>
      <c r="FZ2" s="180"/>
      <c r="GA2" s="180"/>
      <c r="GB2" s="180"/>
      <c r="GC2" s="180"/>
      <c r="GD2" s="180"/>
      <c r="GE2" s="180"/>
      <c r="GF2" s="180"/>
      <c r="GG2" s="180"/>
      <c r="GH2" s="180"/>
      <c r="GI2" s="180"/>
      <c r="GJ2" s="180"/>
      <c r="GK2" s="180"/>
      <c r="GL2" s="180"/>
      <c r="GM2" s="180"/>
      <c r="GN2" s="180"/>
      <c r="GO2" s="180"/>
      <c r="GP2" s="180"/>
      <c r="GQ2" s="180"/>
      <c r="GR2" s="180"/>
      <c r="GS2" s="180"/>
      <c r="GT2" s="180"/>
      <c r="GU2" s="180"/>
      <c r="GV2" s="180"/>
      <c r="GW2" s="180"/>
      <c r="GX2" s="180"/>
      <c r="GY2" s="180"/>
      <c r="GZ2" s="180"/>
      <c r="HA2" s="180"/>
      <c r="HB2" s="180"/>
      <c r="HC2" s="180"/>
      <c r="HD2" s="180"/>
      <c r="HE2" s="180"/>
      <c r="HF2" s="180"/>
      <c r="HG2" s="180"/>
      <c r="HH2" s="180"/>
      <c r="HI2" s="180"/>
      <c r="HJ2" s="180"/>
      <c r="HK2" s="180"/>
      <c r="HL2" s="180"/>
      <c r="HM2" s="180"/>
      <c r="HN2" s="180"/>
      <c r="HO2" s="180"/>
      <c r="HP2" s="180"/>
      <c r="HQ2" s="180"/>
    </row>
    <row r="3" spans="1:225" ht="15.95" customHeight="1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91"/>
      <c r="CY3" s="92"/>
      <c r="CZ3" s="92"/>
      <c r="DA3" s="92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/>
      <c r="DP3" s="92"/>
      <c r="DQ3" s="92"/>
      <c r="DR3" s="92"/>
      <c r="DS3" s="92"/>
      <c r="DT3" s="92"/>
      <c r="DU3" s="92"/>
      <c r="DV3" s="92"/>
      <c r="DW3" s="92"/>
      <c r="DX3" s="92"/>
      <c r="DY3" s="92"/>
      <c r="DZ3" s="92"/>
      <c r="EA3" s="92"/>
      <c r="EB3" s="92"/>
      <c r="EC3" s="92"/>
      <c r="ED3" s="92"/>
      <c r="EE3" s="92"/>
      <c r="EF3" s="92"/>
      <c r="EG3" s="92"/>
      <c r="EH3" s="92"/>
      <c r="EI3" s="92"/>
      <c r="EJ3" s="92"/>
      <c r="EK3" s="92"/>
      <c r="EL3" s="92"/>
      <c r="EM3" s="92"/>
      <c r="EN3" s="92"/>
      <c r="EO3" s="92"/>
      <c r="EP3" s="92"/>
      <c r="EQ3" s="92"/>
      <c r="ER3" s="92"/>
      <c r="ES3" s="92"/>
      <c r="ET3" s="92"/>
      <c r="EU3" s="92"/>
      <c r="EV3" s="92"/>
      <c r="EW3" s="92"/>
      <c r="EX3" s="92"/>
      <c r="EY3" s="92"/>
      <c r="EZ3" s="92"/>
      <c r="FA3" s="92"/>
      <c r="FB3" s="92"/>
      <c r="FC3" s="92"/>
      <c r="FD3" s="92"/>
      <c r="FE3" s="92"/>
      <c r="FF3" s="92"/>
      <c r="FG3" s="92"/>
      <c r="FH3" s="180"/>
      <c r="FI3" s="180"/>
      <c r="FJ3" s="180"/>
      <c r="FK3" s="180"/>
      <c r="FL3" s="180"/>
      <c r="FM3" s="180"/>
      <c r="FN3" s="180"/>
      <c r="FO3" s="180"/>
      <c r="FP3" s="180"/>
      <c r="FQ3" s="180"/>
      <c r="FR3" s="180"/>
      <c r="FS3" s="180"/>
      <c r="FT3" s="180"/>
      <c r="FU3" s="180"/>
      <c r="FV3" s="180"/>
      <c r="FW3" s="180"/>
      <c r="FX3" s="180"/>
      <c r="FY3" s="180"/>
      <c r="FZ3" s="180"/>
      <c r="GA3" s="180"/>
      <c r="GB3" s="180"/>
      <c r="GC3" s="180"/>
      <c r="GD3" s="180"/>
      <c r="GE3" s="180"/>
      <c r="GF3" s="180"/>
      <c r="GG3" s="180"/>
      <c r="GH3" s="180"/>
      <c r="GI3" s="180"/>
      <c r="GJ3" s="180"/>
      <c r="GK3" s="180"/>
      <c r="GL3" s="180"/>
      <c r="GM3" s="180"/>
      <c r="GN3" s="180"/>
      <c r="GO3" s="180"/>
      <c r="GP3" s="180"/>
      <c r="GQ3" s="180"/>
      <c r="GR3" s="180"/>
      <c r="GS3" s="180"/>
      <c r="GT3" s="180"/>
      <c r="GU3" s="180"/>
      <c r="GV3" s="180"/>
      <c r="GW3" s="180"/>
      <c r="GX3" s="180"/>
      <c r="GY3" s="180"/>
      <c r="GZ3" s="180"/>
      <c r="HA3" s="180"/>
      <c r="HB3" s="180"/>
      <c r="HC3" s="180"/>
      <c r="HD3" s="180"/>
      <c r="HE3" s="180"/>
      <c r="HF3" s="180"/>
      <c r="HG3" s="180"/>
      <c r="HH3" s="180"/>
      <c r="HI3" s="180"/>
      <c r="HJ3" s="180"/>
      <c r="HK3" s="180"/>
      <c r="HL3" s="180"/>
      <c r="HM3" s="180"/>
      <c r="HN3" s="180"/>
      <c r="HO3" s="180"/>
      <c r="HP3" s="180"/>
      <c r="HQ3" s="180"/>
    </row>
    <row r="4" spans="1:225" ht="15.95" customHeight="1"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89"/>
      <c r="CT4" s="89"/>
      <c r="CU4" s="89"/>
      <c r="CV4" s="89"/>
      <c r="CW4" s="89"/>
      <c r="CX4" s="93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4"/>
      <c r="FF4" s="94"/>
      <c r="FG4" s="94"/>
      <c r="FH4" s="180"/>
      <c r="FI4" s="180"/>
      <c r="FJ4" s="180"/>
      <c r="FK4" s="180"/>
      <c r="FL4" s="180"/>
      <c r="FM4" s="180"/>
      <c r="FN4" s="180"/>
      <c r="FO4" s="180"/>
      <c r="FP4" s="180"/>
      <c r="FQ4" s="180"/>
      <c r="FR4" s="180"/>
      <c r="FS4" s="180"/>
      <c r="FT4" s="180"/>
      <c r="FU4" s="180"/>
      <c r="FV4" s="180"/>
      <c r="FW4" s="180"/>
      <c r="FX4" s="180"/>
      <c r="FY4" s="180"/>
      <c r="FZ4" s="180"/>
      <c r="GA4" s="180"/>
      <c r="GB4" s="180"/>
      <c r="GC4" s="180"/>
      <c r="GD4" s="180"/>
      <c r="GE4" s="180"/>
      <c r="GF4" s="180"/>
      <c r="GG4" s="180"/>
      <c r="GH4" s="180"/>
      <c r="GI4" s="180"/>
      <c r="GJ4" s="180"/>
      <c r="GK4" s="180"/>
      <c r="GL4" s="180"/>
      <c r="GM4" s="180"/>
      <c r="GN4" s="180"/>
      <c r="GO4" s="180"/>
      <c r="GP4" s="180"/>
      <c r="GQ4" s="180"/>
      <c r="GR4" s="180"/>
      <c r="GS4" s="180"/>
      <c r="GT4" s="180"/>
      <c r="GU4" s="180"/>
      <c r="GV4" s="180"/>
      <c r="GW4" s="180"/>
      <c r="GX4" s="180"/>
      <c r="GY4" s="180"/>
      <c r="GZ4" s="180"/>
      <c r="HA4" s="180"/>
      <c r="HB4" s="180"/>
      <c r="HC4" s="180"/>
      <c r="HD4" s="180"/>
      <c r="HE4" s="180"/>
      <c r="HF4" s="180"/>
      <c r="HG4" s="180"/>
      <c r="HH4" s="180"/>
      <c r="HI4" s="180"/>
      <c r="HJ4" s="180"/>
      <c r="HK4" s="180"/>
      <c r="HL4" s="180"/>
      <c r="HM4" s="180"/>
      <c r="HN4" s="180"/>
      <c r="HO4" s="180"/>
      <c r="HP4" s="180"/>
      <c r="HQ4" s="180"/>
    </row>
    <row r="5" spans="1:225">
      <c r="D5" s="38">
        <v>13</v>
      </c>
      <c r="E5" s="38"/>
      <c r="F5" s="38">
        <v>14</v>
      </c>
      <c r="G5" s="38"/>
      <c r="H5" s="38">
        <v>15</v>
      </c>
      <c r="I5" s="38"/>
      <c r="J5" s="38">
        <v>16</v>
      </c>
      <c r="K5" s="38"/>
      <c r="L5" s="38">
        <v>17</v>
      </c>
      <c r="M5" s="38"/>
      <c r="N5" s="38">
        <v>18</v>
      </c>
      <c r="O5" s="38"/>
      <c r="P5" s="38">
        <v>19</v>
      </c>
      <c r="Q5" s="38"/>
      <c r="R5" s="38">
        <v>20</v>
      </c>
      <c r="S5" s="38"/>
      <c r="T5" s="38">
        <v>21</v>
      </c>
      <c r="U5" s="38"/>
      <c r="V5" s="38">
        <v>22</v>
      </c>
      <c r="W5" s="38"/>
      <c r="X5" s="38">
        <v>23</v>
      </c>
      <c r="Y5" s="38"/>
      <c r="Z5" s="38">
        <v>24</v>
      </c>
      <c r="AA5" s="38"/>
      <c r="AB5" s="38">
        <v>25</v>
      </c>
      <c r="AC5" s="38"/>
      <c r="AD5" s="38">
        <v>26</v>
      </c>
      <c r="AE5" s="38"/>
      <c r="AF5" s="38">
        <v>27</v>
      </c>
      <c r="AG5" s="38"/>
      <c r="AH5" s="38">
        <v>28</v>
      </c>
      <c r="AI5" s="38"/>
      <c r="AJ5" s="38">
        <v>29</v>
      </c>
      <c r="AK5" s="38"/>
      <c r="AL5" s="38">
        <v>30</v>
      </c>
      <c r="AM5" s="38"/>
      <c r="AN5" s="38">
        <v>31</v>
      </c>
      <c r="AO5" s="38"/>
      <c r="AP5" s="38">
        <v>1</v>
      </c>
      <c r="AQ5" s="38"/>
      <c r="AR5" s="38">
        <v>2</v>
      </c>
      <c r="AS5" s="38"/>
      <c r="AT5" s="38">
        <v>3</v>
      </c>
      <c r="AU5" s="38"/>
      <c r="AV5" s="38">
        <v>4</v>
      </c>
      <c r="AW5" s="38"/>
      <c r="AX5" s="38">
        <v>5</v>
      </c>
      <c r="AY5" s="38"/>
      <c r="AZ5" s="38">
        <v>6</v>
      </c>
      <c r="BA5" s="38"/>
      <c r="BB5" s="38">
        <v>7</v>
      </c>
      <c r="BC5" s="38"/>
      <c r="BD5" s="38">
        <v>8</v>
      </c>
      <c r="BE5" s="38"/>
      <c r="BF5" s="38">
        <v>9</v>
      </c>
      <c r="BG5" s="38"/>
      <c r="BH5" s="38">
        <v>10</v>
      </c>
      <c r="BI5" s="38"/>
      <c r="BJ5" s="38">
        <v>11</v>
      </c>
      <c r="BK5" s="38"/>
      <c r="BL5" s="38">
        <v>12</v>
      </c>
      <c r="BM5" s="38"/>
      <c r="BN5" s="38">
        <v>13</v>
      </c>
      <c r="BO5" s="38"/>
      <c r="BP5" s="38">
        <v>14</v>
      </c>
      <c r="BQ5" s="38"/>
      <c r="BR5" s="38">
        <v>15</v>
      </c>
      <c r="BS5" s="38"/>
      <c r="BT5" s="38">
        <v>16</v>
      </c>
      <c r="BU5" s="38"/>
      <c r="BV5" s="38">
        <v>17</v>
      </c>
      <c r="BW5" s="38"/>
      <c r="BX5" s="38">
        <v>18</v>
      </c>
      <c r="BY5" s="38"/>
      <c r="BZ5" s="38">
        <v>19</v>
      </c>
      <c r="CA5" s="38"/>
      <c r="CB5" s="38">
        <v>20</v>
      </c>
      <c r="CC5" s="38"/>
      <c r="CD5" s="38">
        <v>21</v>
      </c>
      <c r="CE5" s="38"/>
      <c r="CF5" s="38">
        <v>22</v>
      </c>
      <c r="CG5" s="38"/>
      <c r="CH5" s="38">
        <v>23</v>
      </c>
      <c r="CI5" s="38"/>
      <c r="CJ5" s="38">
        <v>24</v>
      </c>
      <c r="CK5" s="38"/>
      <c r="CL5" s="38">
        <v>25</v>
      </c>
      <c r="CM5" s="38"/>
      <c r="CN5" s="38">
        <v>26</v>
      </c>
      <c r="CO5" s="38"/>
      <c r="CP5" s="38">
        <v>27</v>
      </c>
      <c r="CQ5" s="38"/>
      <c r="CR5" s="38">
        <v>28</v>
      </c>
      <c r="CS5" s="38"/>
      <c r="CT5" s="38">
        <v>29</v>
      </c>
      <c r="CU5" s="38"/>
      <c r="CV5" s="38">
        <v>30</v>
      </c>
      <c r="CW5" s="38"/>
      <c r="CX5" s="38">
        <v>1</v>
      </c>
      <c r="CY5" s="38"/>
      <c r="CZ5" s="38">
        <v>2</v>
      </c>
      <c r="DA5" s="38"/>
      <c r="DB5" s="38">
        <v>3</v>
      </c>
      <c r="DC5" s="38"/>
      <c r="DD5" s="38">
        <v>4</v>
      </c>
      <c r="DE5" s="38"/>
      <c r="DF5" s="38">
        <v>5</v>
      </c>
      <c r="DG5" s="38"/>
      <c r="DH5" s="38">
        <v>6</v>
      </c>
      <c r="DI5" s="38"/>
      <c r="DJ5" s="38">
        <v>7</v>
      </c>
      <c r="DK5" s="38"/>
      <c r="DL5" s="38">
        <v>8</v>
      </c>
      <c r="DM5" s="38"/>
      <c r="DN5" s="38">
        <v>9</v>
      </c>
      <c r="DO5" s="38"/>
      <c r="DP5" s="38">
        <v>10</v>
      </c>
      <c r="DQ5" s="38"/>
      <c r="DR5" s="38">
        <v>11</v>
      </c>
      <c r="DS5" s="38"/>
      <c r="DT5" s="38">
        <v>12</v>
      </c>
      <c r="DU5" s="38"/>
      <c r="DV5" s="38">
        <v>13</v>
      </c>
      <c r="DW5" s="38"/>
      <c r="DX5" s="38">
        <v>14</v>
      </c>
      <c r="DY5" s="38"/>
      <c r="DZ5" s="38">
        <v>15</v>
      </c>
      <c r="EA5" s="38"/>
      <c r="EB5" s="38">
        <v>16</v>
      </c>
      <c r="EC5" s="38"/>
      <c r="ED5" s="38">
        <v>17</v>
      </c>
      <c r="EE5" s="38"/>
      <c r="EF5" s="38">
        <v>18</v>
      </c>
      <c r="EG5" s="38"/>
      <c r="EH5" s="38">
        <v>19</v>
      </c>
      <c r="EI5" s="38"/>
      <c r="EJ5" s="38">
        <v>20</v>
      </c>
      <c r="EK5" s="38"/>
      <c r="EL5" s="38">
        <v>21</v>
      </c>
      <c r="EM5" s="38"/>
      <c r="EN5" s="38">
        <v>22</v>
      </c>
      <c r="EO5" s="38"/>
      <c r="EP5" s="38">
        <v>23</v>
      </c>
      <c r="EQ5" s="38"/>
      <c r="ER5" s="38">
        <v>24</v>
      </c>
      <c r="ES5" s="38"/>
      <c r="ET5" s="38">
        <v>25</v>
      </c>
      <c r="EU5" s="38"/>
      <c r="EV5" s="38">
        <v>26</v>
      </c>
      <c r="EW5" s="38"/>
      <c r="EX5" s="38">
        <v>27</v>
      </c>
      <c r="EY5" s="38"/>
      <c r="EZ5" s="38">
        <v>28</v>
      </c>
      <c r="FA5" s="38"/>
      <c r="FB5" s="38">
        <v>29</v>
      </c>
      <c r="FC5" s="38"/>
      <c r="FD5" s="38">
        <v>30</v>
      </c>
      <c r="FE5" s="38"/>
      <c r="FF5" s="38">
        <v>31</v>
      </c>
      <c r="FG5" s="38"/>
      <c r="FH5" s="38">
        <v>1</v>
      </c>
      <c r="FI5" s="38"/>
      <c r="FJ5" s="38">
        <v>2</v>
      </c>
      <c r="FK5" s="38"/>
      <c r="FL5" s="38">
        <v>3</v>
      </c>
      <c r="FM5" s="38"/>
      <c r="FN5" s="38">
        <v>4</v>
      </c>
      <c r="FO5" s="38"/>
      <c r="FP5" s="38">
        <v>5</v>
      </c>
      <c r="FQ5" s="38"/>
      <c r="FR5" s="38">
        <v>6</v>
      </c>
      <c r="FS5" s="38"/>
      <c r="FT5" s="38">
        <v>7</v>
      </c>
      <c r="FU5" s="38"/>
      <c r="FV5" s="38">
        <v>8</v>
      </c>
      <c r="FW5" s="38"/>
      <c r="FX5" s="38">
        <v>9</v>
      </c>
      <c r="FY5" s="38"/>
      <c r="FZ5" s="38">
        <v>10</v>
      </c>
      <c r="GA5" s="38"/>
      <c r="GB5" s="38">
        <v>11</v>
      </c>
      <c r="GC5" s="38"/>
      <c r="GD5" s="38">
        <v>12</v>
      </c>
      <c r="GE5" s="38"/>
      <c r="GF5" s="38">
        <v>13</v>
      </c>
      <c r="GG5" s="38"/>
      <c r="GH5" s="38">
        <v>14</v>
      </c>
      <c r="GI5" s="38"/>
      <c r="GJ5" s="38">
        <v>15</v>
      </c>
      <c r="GK5" s="38"/>
      <c r="GL5" s="38">
        <v>16</v>
      </c>
      <c r="GM5" s="38"/>
      <c r="GN5" s="38">
        <v>17</v>
      </c>
      <c r="GO5" s="38"/>
      <c r="GP5" s="38">
        <v>18</v>
      </c>
      <c r="GQ5" s="38"/>
      <c r="GR5" s="38">
        <v>19</v>
      </c>
      <c r="GS5" s="38"/>
      <c r="GT5" s="38">
        <v>20</v>
      </c>
      <c r="GU5" s="38"/>
      <c r="GV5" s="38">
        <v>21</v>
      </c>
      <c r="GW5" s="38"/>
      <c r="GX5" s="38">
        <v>22</v>
      </c>
      <c r="GY5" s="38"/>
      <c r="GZ5" s="38">
        <v>23</v>
      </c>
      <c r="HA5" s="38"/>
      <c r="HB5" s="38">
        <v>24</v>
      </c>
      <c r="HC5" s="38"/>
      <c r="HD5" s="38">
        <v>25</v>
      </c>
      <c r="HE5" s="38"/>
      <c r="HF5" s="38">
        <v>26</v>
      </c>
      <c r="HG5" s="38"/>
      <c r="HH5" s="38">
        <v>27</v>
      </c>
      <c r="HI5" s="38"/>
      <c r="HJ5" s="38">
        <v>28</v>
      </c>
      <c r="HK5" s="38"/>
      <c r="HL5" s="38">
        <v>29</v>
      </c>
      <c r="HM5" s="38"/>
      <c r="HN5" s="38">
        <v>30</v>
      </c>
      <c r="HO5" s="38"/>
      <c r="HP5" s="38">
        <v>31</v>
      </c>
      <c r="HQ5" s="38"/>
    </row>
    <row r="6" spans="1:225"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</row>
    <row r="7" spans="1:225">
      <c r="A7" s="38" t="s">
        <v>0</v>
      </c>
      <c r="B7" s="38"/>
      <c r="C7" s="38"/>
      <c r="D7" s="83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5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</row>
    <row r="8" spans="1:225">
      <c r="A8" s="38"/>
      <c r="B8" s="38"/>
      <c r="C8" s="38"/>
      <c r="D8" s="86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8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</row>
    <row r="9" spans="1:225">
      <c r="A9" s="39" t="s">
        <v>1</v>
      </c>
      <c r="B9" s="39"/>
      <c r="C9" s="3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70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</row>
    <row r="10" spans="1:225">
      <c r="A10" s="39"/>
      <c r="B10" s="39"/>
      <c r="C10" s="3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73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5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</row>
    <row r="11" spans="1:225">
      <c r="A11" s="39" t="s">
        <v>2</v>
      </c>
      <c r="B11" s="39"/>
      <c r="C11" s="3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40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</row>
    <row r="12" spans="1:225">
      <c r="A12" s="39"/>
      <c r="B12" s="39"/>
      <c r="C12" s="3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43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5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</row>
    <row r="13" spans="1:225">
      <c r="A13" s="39" t="s">
        <v>3</v>
      </c>
      <c r="B13" s="39"/>
      <c r="C13" s="3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46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8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</row>
    <row r="14" spans="1:225">
      <c r="A14" s="39"/>
      <c r="B14" s="39"/>
      <c r="C14" s="3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49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1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</row>
    <row r="15" spans="1:225">
      <c r="A15" s="39" t="s">
        <v>4</v>
      </c>
      <c r="B15" s="39"/>
      <c r="C15" s="39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52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4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</row>
    <row r="16" spans="1:225">
      <c r="A16" s="39"/>
      <c r="B16" s="39"/>
      <c r="C16" s="39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5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7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</row>
    <row r="17" spans="1:225">
      <c r="A17" s="39" t="s">
        <v>5</v>
      </c>
      <c r="B17" s="39"/>
      <c r="C17" s="3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8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60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</row>
    <row r="18" spans="1:225">
      <c r="A18" s="39"/>
      <c r="B18" s="39"/>
      <c r="C18" s="3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61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3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</row>
    <row r="19" spans="1:225">
      <c r="A19" s="39" t="s">
        <v>6</v>
      </c>
      <c r="B19" s="39"/>
      <c r="C19" s="3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64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6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</row>
    <row r="20" spans="1:225">
      <c r="A20" s="39"/>
      <c r="B20" s="39"/>
      <c r="C20" s="3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67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9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</row>
    <row r="21" spans="1:225">
      <c r="A21" s="32" t="s">
        <v>7</v>
      </c>
      <c r="B21" s="33"/>
      <c r="C21" s="3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76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8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7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</row>
    <row r="22" spans="1:225">
      <c r="A22" s="35"/>
      <c r="B22" s="36"/>
      <c r="C22" s="3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79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1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</row>
    <row r="23" spans="1:225">
      <c r="A23" s="32" t="s">
        <v>8</v>
      </c>
      <c r="B23" s="33"/>
      <c r="C23" s="3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4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5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</row>
    <row r="24" spans="1:225">
      <c r="A24" s="35"/>
      <c r="B24" s="36"/>
      <c r="C24" s="3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4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5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</row>
    <row r="25" spans="1:225">
      <c r="A25" s="32" t="s">
        <v>9</v>
      </c>
      <c r="B25" s="33"/>
      <c r="C25" s="3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95"/>
      <c r="CM25" s="96"/>
      <c r="CN25" s="96"/>
      <c r="CO25" s="96"/>
      <c r="CP25" s="96"/>
      <c r="CQ25" s="97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</row>
    <row r="26" spans="1:225">
      <c r="A26" s="35"/>
      <c r="B26" s="36"/>
      <c r="C26" s="3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98"/>
      <c r="CM26" s="99"/>
      <c r="CN26" s="99"/>
      <c r="CO26" s="99"/>
      <c r="CP26" s="99"/>
      <c r="CQ26" s="100"/>
      <c r="CR26" s="2"/>
      <c r="CS26" s="2"/>
      <c r="CT26" s="2"/>
      <c r="CU26" s="2"/>
      <c r="CV26" s="2"/>
      <c r="CW26" s="2"/>
      <c r="CX26" s="2"/>
      <c r="CY26" s="2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</row>
    <row r="27" spans="1:225">
      <c r="A27" s="32" t="s">
        <v>10</v>
      </c>
      <c r="B27" s="33"/>
      <c r="C27" s="3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117"/>
      <c r="CU27" s="118"/>
      <c r="CV27" s="118"/>
      <c r="CW27" s="118"/>
      <c r="CX27" s="118"/>
      <c r="CY27" s="118"/>
      <c r="CZ27" s="118"/>
      <c r="DA27" s="118"/>
      <c r="DB27" s="118"/>
      <c r="DC27" s="118"/>
      <c r="DD27" s="118"/>
      <c r="DE27" s="119"/>
      <c r="DF27" s="6"/>
      <c r="DG27" s="6"/>
      <c r="DH27" s="6"/>
      <c r="DI27" s="6"/>
      <c r="DJ27" s="6"/>
      <c r="DK27" s="6"/>
      <c r="DL27" s="6"/>
      <c r="DM27" s="6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</row>
    <row r="28" spans="1:225">
      <c r="A28" s="35"/>
      <c r="B28" s="36"/>
      <c r="C28" s="3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120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</row>
    <row r="29" spans="1:225">
      <c r="A29" s="39" t="s">
        <v>11</v>
      </c>
      <c r="B29" s="39"/>
      <c r="C29" s="3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111"/>
      <c r="CU29" s="112"/>
      <c r="CV29" s="112"/>
      <c r="CW29" s="113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</row>
    <row r="30" spans="1:225">
      <c r="A30" s="39"/>
      <c r="B30" s="39"/>
      <c r="C30" s="3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114"/>
      <c r="CU30" s="115"/>
      <c r="CV30" s="115"/>
      <c r="CW30" s="116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</row>
    <row r="31" spans="1:225">
      <c r="A31" s="32" t="s">
        <v>12</v>
      </c>
      <c r="B31" s="33"/>
      <c r="C31" s="3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95"/>
      <c r="CY31" s="97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</row>
    <row r="32" spans="1:225">
      <c r="A32" s="35"/>
      <c r="B32" s="36"/>
      <c r="C32" s="3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98"/>
      <c r="CY32" s="100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</row>
    <row r="33" spans="1:225">
      <c r="A33" s="32" t="s">
        <v>13</v>
      </c>
      <c r="B33" s="33"/>
      <c r="C33" s="3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101"/>
      <c r="CZ33" s="10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</row>
    <row r="34" spans="1:225">
      <c r="A34" s="35"/>
      <c r="B34" s="36"/>
      <c r="C34" s="3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103"/>
      <c r="CZ34" s="104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</row>
    <row r="35" spans="1:225">
      <c r="A35" s="39" t="s">
        <v>14</v>
      </c>
      <c r="B35" s="39"/>
      <c r="C35" s="3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105"/>
      <c r="DA35" s="106"/>
      <c r="DB35" s="106"/>
      <c r="DC35" s="106"/>
      <c r="DD35" s="107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</row>
    <row r="36" spans="1:225">
      <c r="A36" s="39"/>
      <c r="B36" s="39"/>
      <c r="C36" s="3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108"/>
      <c r="DA36" s="109"/>
      <c r="DB36" s="109"/>
      <c r="DC36" s="109"/>
      <c r="DD36" s="110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</row>
    <row r="37" spans="1:225">
      <c r="A37" s="39" t="s">
        <v>15</v>
      </c>
      <c r="B37" s="39"/>
      <c r="C37" s="3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40"/>
      <c r="DE37" s="4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</row>
    <row r="38" spans="1:225">
      <c r="A38" s="39"/>
      <c r="B38" s="39"/>
      <c r="C38" s="3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43"/>
      <c r="DE38" s="45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</row>
    <row r="39" spans="1:225">
      <c r="A39" s="39" t="s">
        <v>16</v>
      </c>
      <c r="B39" s="39"/>
      <c r="C39" s="39"/>
      <c r="D39" s="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58"/>
      <c r="DE39" s="59"/>
      <c r="DF39" s="59"/>
      <c r="DG39" s="59"/>
      <c r="DH39" s="59"/>
      <c r="DI39" s="59"/>
      <c r="DJ39" s="59"/>
      <c r="DK39" s="59"/>
      <c r="DL39" s="59"/>
      <c r="DM39" s="60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</row>
    <row r="40" spans="1:225">
      <c r="A40" s="39"/>
      <c r="B40" s="39"/>
      <c r="C40" s="13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136"/>
      <c r="DE40" s="90"/>
      <c r="DF40" s="90"/>
      <c r="DG40" s="90"/>
      <c r="DH40" s="90"/>
      <c r="DI40" s="90"/>
      <c r="DJ40" s="90"/>
      <c r="DK40" s="90"/>
      <c r="DL40" s="90"/>
      <c r="DM40" s="137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</row>
    <row r="41" spans="1:225">
      <c r="A41" s="39" t="s">
        <v>17</v>
      </c>
      <c r="B41" s="39"/>
      <c r="C41" s="13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138"/>
      <c r="DE41" s="139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</row>
    <row r="42" spans="1:225">
      <c r="A42" s="39"/>
      <c r="B42" s="39"/>
      <c r="C42" s="13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140"/>
      <c r="DE42" s="141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</row>
    <row r="43" spans="1:225">
      <c r="A43" s="39" t="s">
        <v>18</v>
      </c>
      <c r="B43" s="39"/>
      <c r="C43" s="3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64"/>
      <c r="DF43" s="65"/>
      <c r="DG43" s="66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</row>
    <row r="44" spans="1:225">
      <c r="A44" s="39"/>
      <c r="B44" s="39"/>
      <c r="C44" s="3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67"/>
      <c r="DF44" s="68"/>
      <c r="DG44" s="69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</row>
    <row r="45" spans="1:225">
      <c r="A45" s="32" t="s">
        <v>19</v>
      </c>
      <c r="B45" s="33"/>
      <c r="C45" s="3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142"/>
      <c r="DG45" s="143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</row>
    <row r="46" spans="1:225">
      <c r="A46" s="35"/>
      <c r="B46" s="36"/>
      <c r="C46" s="3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144"/>
      <c r="DG46" s="145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</row>
    <row r="47" spans="1:225">
      <c r="A47" s="32" t="s">
        <v>20</v>
      </c>
      <c r="B47" s="33"/>
      <c r="C47" s="3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146"/>
      <c r="DH47" s="147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</row>
    <row r="48" spans="1:225">
      <c r="A48" s="35"/>
      <c r="B48" s="36"/>
      <c r="C48" s="3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148"/>
      <c r="DH48" s="149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</row>
    <row r="49" spans="1:225">
      <c r="A49" s="39" t="s">
        <v>21</v>
      </c>
      <c r="B49" s="39"/>
      <c r="C49" s="3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150"/>
      <c r="DJ49" s="151"/>
      <c r="DK49" s="15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</row>
    <row r="50" spans="1:225">
      <c r="A50" s="39"/>
      <c r="B50" s="39"/>
      <c r="C50" s="3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153"/>
      <c r="DJ50" s="154"/>
      <c r="DK50" s="155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</row>
    <row r="51" spans="1:225">
      <c r="A51" s="32" t="s">
        <v>22</v>
      </c>
      <c r="B51" s="33"/>
      <c r="C51" s="3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52"/>
      <c r="DL51" s="54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</row>
    <row r="52" spans="1:225">
      <c r="A52" s="35"/>
      <c r="B52" s="36"/>
      <c r="C52" s="3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55"/>
      <c r="DL52" s="57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</row>
    <row r="53" spans="1:225">
      <c r="A53" s="39" t="s">
        <v>23</v>
      </c>
      <c r="B53" s="39"/>
      <c r="C53" s="3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156"/>
      <c r="DM53" s="157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</row>
    <row r="54" spans="1:225">
      <c r="A54" s="39"/>
      <c r="B54" s="39"/>
      <c r="C54" s="3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158"/>
      <c r="DM54" s="159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</row>
    <row r="55" spans="1:225">
      <c r="A55" s="39" t="s">
        <v>24</v>
      </c>
      <c r="B55" s="39"/>
      <c r="C55" s="3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138"/>
      <c r="DM55" s="139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</row>
    <row r="56" spans="1:225">
      <c r="A56" s="39"/>
      <c r="B56" s="39"/>
      <c r="C56" s="3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140"/>
      <c r="DM56" s="141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</row>
    <row r="57" spans="1:225">
      <c r="A57" s="39" t="s">
        <v>25</v>
      </c>
      <c r="B57" s="39"/>
      <c r="C57" s="39"/>
      <c r="D57" s="174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  <c r="BJ57" s="175"/>
      <c r="BK57" s="175"/>
      <c r="BL57" s="175"/>
      <c r="BM57" s="175"/>
      <c r="BN57" s="175"/>
      <c r="BO57" s="175"/>
      <c r="BP57" s="175"/>
      <c r="BQ57" s="175"/>
      <c r="BR57" s="175"/>
      <c r="BS57" s="175"/>
      <c r="BT57" s="175"/>
      <c r="BU57" s="175"/>
      <c r="BV57" s="175"/>
      <c r="BW57" s="175"/>
      <c r="BX57" s="175"/>
      <c r="BY57" s="175"/>
      <c r="BZ57" s="175"/>
      <c r="CA57" s="175"/>
      <c r="CB57" s="175"/>
      <c r="CC57" s="175"/>
      <c r="CD57" s="175"/>
      <c r="CE57" s="175"/>
      <c r="CF57" s="175"/>
      <c r="CG57" s="175"/>
      <c r="CH57" s="175"/>
      <c r="CI57" s="175"/>
      <c r="CJ57" s="175"/>
      <c r="CK57" s="175"/>
      <c r="CL57" s="175"/>
      <c r="CM57" s="175"/>
      <c r="CN57" s="175"/>
      <c r="CO57" s="175"/>
      <c r="CP57" s="175"/>
      <c r="CQ57" s="175"/>
      <c r="CR57" s="175"/>
      <c r="CS57" s="175"/>
      <c r="CT57" s="175"/>
      <c r="CU57" s="175"/>
      <c r="CV57" s="175"/>
      <c r="CW57" s="175"/>
      <c r="CX57" s="175"/>
      <c r="CY57" s="175"/>
      <c r="CZ57" s="175"/>
      <c r="DA57" s="175"/>
      <c r="DB57" s="175"/>
      <c r="DC57" s="175"/>
      <c r="DD57" s="175"/>
      <c r="DE57" s="175"/>
      <c r="DF57" s="175"/>
      <c r="DG57" s="175"/>
      <c r="DH57" s="175"/>
      <c r="DI57" s="175"/>
      <c r="DJ57" s="175"/>
      <c r="DK57" s="175"/>
      <c r="DL57" s="175"/>
      <c r="DM57" s="175"/>
      <c r="DN57" s="175"/>
      <c r="DO57" s="175"/>
      <c r="DP57" s="175"/>
      <c r="DQ57" s="175"/>
      <c r="DR57" s="175"/>
      <c r="DS57" s="175"/>
      <c r="DT57" s="175"/>
      <c r="DU57" s="175"/>
      <c r="DV57" s="175"/>
      <c r="DW57" s="175"/>
      <c r="DX57" s="175"/>
      <c r="DY57" s="175"/>
      <c r="DZ57" s="175"/>
      <c r="EA57" s="175"/>
      <c r="EB57" s="175"/>
      <c r="EC57" s="175"/>
      <c r="ED57" s="175"/>
      <c r="EE57" s="175"/>
      <c r="EF57" s="175"/>
      <c r="EG57" s="175"/>
      <c r="EH57" s="175"/>
      <c r="EI57" s="175"/>
      <c r="EJ57" s="175"/>
      <c r="EK57" s="175"/>
      <c r="EL57" s="175"/>
      <c r="EM57" s="175"/>
      <c r="EN57" s="175"/>
      <c r="EO57" s="175"/>
      <c r="EP57" s="175"/>
      <c r="EQ57" s="175"/>
      <c r="ER57" s="175"/>
      <c r="ES57" s="175"/>
      <c r="ET57" s="175"/>
      <c r="EU57" s="175"/>
      <c r="EV57" s="175"/>
      <c r="EW57" s="175"/>
      <c r="EX57" s="175"/>
      <c r="EY57" s="175"/>
      <c r="EZ57" s="175"/>
      <c r="FA57" s="175"/>
      <c r="FB57" s="175"/>
      <c r="FC57" s="175"/>
      <c r="FD57" s="175"/>
      <c r="FE57" s="175"/>
      <c r="FF57" s="175"/>
      <c r="FG57" s="176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</row>
    <row r="58" spans="1:225">
      <c r="A58" s="39"/>
      <c r="B58" s="39"/>
      <c r="C58" s="39"/>
      <c r="D58" s="177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178"/>
      <c r="AX58" s="178"/>
      <c r="AY58" s="178"/>
      <c r="AZ58" s="178"/>
      <c r="BA58" s="178"/>
      <c r="BB58" s="178"/>
      <c r="BC58" s="178"/>
      <c r="BD58" s="178"/>
      <c r="BE58" s="178"/>
      <c r="BF58" s="178"/>
      <c r="BG58" s="178"/>
      <c r="BH58" s="178"/>
      <c r="BI58" s="178"/>
      <c r="BJ58" s="178"/>
      <c r="BK58" s="178"/>
      <c r="BL58" s="178"/>
      <c r="BM58" s="178"/>
      <c r="BN58" s="178"/>
      <c r="BO58" s="178"/>
      <c r="BP58" s="178"/>
      <c r="BQ58" s="178"/>
      <c r="BR58" s="178"/>
      <c r="BS58" s="178"/>
      <c r="BT58" s="178"/>
      <c r="BU58" s="178"/>
      <c r="BV58" s="178"/>
      <c r="BW58" s="178"/>
      <c r="BX58" s="178"/>
      <c r="BY58" s="178"/>
      <c r="BZ58" s="178"/>
      <c r="CA58" s="178"/>
      <c r="CB58" s="178"/>
      <c r="CC58" s="178"/>
      <c r="CD58" s="178"/>
      <c r="CE58" s="178"/>
      <c r="CF58" s="178"/>
      <c r="CG58" s="178"/>
      <c r="CH58" s="178"/>
      <c r="CI58" s="178"/>
      <c r="CJ58" s="178"/>
      <c r="CK58" s="178"/>
      <c r="CL58" s="178"/>
      <c r="CM58" s="178"/>
      <c r="CN58" s="178"/>
      <c r="CO58" s="178"/>
      <c r="CP58" s="178"/>
      <c r="CQ58" s="178"/>
      <c r="CR58" s="178"/>
      <c r="CS58" s="178"/>
      <c r="CT58" s="178"/>
      <c r="CU58" s="178"/>
      <c r="CV58" s="178"/>
      <c r="CW58" s="178"/>
      <c r="CX58" s="178"/>
      <c r="CY58" s="178"/>
      <c r="CZ58" s="178"/>
      <c r="DA58" s="178"/>
      <c r="DB58" s="178"/>
      <c r="DC58" s="178"/>
      <c r="DD58" s="178"/>
      <c r="DE58" s="178"/>
      <c r="DF58" s="178"/>
      <c r="DG58" s="178"/>
      <c r="DH58" s="178"/>
      <c r="DI58" s="178"/>
      <c r="DJ58" s="178"/>
      <c r="DK58" s="178"/>
      <c r="DL58" s="178"/>
      <c r="DM58" s="178"/>
      <c r="DN58" s="178"/>
      <c r="DO58" s="178"/>
      <c r="DP58" s="178"/>
      <c r="DQ58" s="178"/>
      <c r="DR58" s="178"/>
      <c r="DS58" s="178"/>
      <c r="DT58" s="178"/>
      <c r="DU58" s="178"/>
      <c r="DV58" s="178"/>
      <c r="DW58" s="178"/>
      <c r="DX58" s="178"/>
      <c r="DY58" s="178"/>
      <c r="DZ58" s="178"/>
      <c r="EA58" s="178"/>
      <c r="EB58" s="178"/>
      <c r="EC58" s="178"/>
      <c r="ED58" s="178"/>
      <c r="EE58" s="178"/>
      <c r="EF58" s="178"/>
      <c r="EG58" s="178"/>
      <c r="EH58" s="178"/>
      <c r="EI58" s="178"/>
      <c r="EJ58" s="178"/>
      <c r="EK58" s="178"/>
      <c r="EL58" s="178"/>
      <c r="EM58" s="178"/>
      <c r="EN58" s="178"/>
      <c r="EO58" s="178"/>
      <c r="EP58" s="178"/>
      <c r="EQ58" s="178"/>
      <c r="ER58" s="178"/>
      <c r="ES58" s="178"/>
      <c r="ET58" s="178"/>
      <c r="EU58" s="178"/>
      <c r="EV58" s="178"/>
      <c r="EW58" s="178"/>
      <c r="EX58" s="178"/>
      <c r="EY58" s="178"/>
      <c r="EZ58" s="178"/>
      <c r="FA58" s="178"/>
      <c r="FB58" s="178"/>
      <c r="FC58" s="178"/>
      <c r="FD58" s="178"/>
      <c r="FE58" s="178"/>
      <c r="FF58" s="178"/>
      <c r="FG58" s="179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</row>
    <row r="59" spans="1:225">
      <c r="A59" s="39" t="s">
        <v>26</v>
      </c>
      <c r="B59" s="39"/>
      <c r="C59" s="39"/>
      <c r="D59" s="64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6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</row>
    <row r="60" spans="1:225">
      <c r="A60" s="39"/>
      <c r="B60" s="39"/>
      <c r="C60" s="39"/>
      <c r="D60" s="67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9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</row>
    <row r="61" spans="1:225">
      <c r="A61" s="39" t="s">
        <v>27</v>
      </c>
      <c r="B61" s="39"/>
      <c r="C61" s="3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123"/>
      <c r="EK61" s="124"/>
      <c r="EL61" s="124"/>
      <c r="EM61" s="125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</row>
    <row r="62" spans="1:225">
      <c r="A62" s="39"/>
      <c r="B62" s="39"/>
      <c r="C62" s="3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126"/>
      <c r="EK62" s="127"/>
      <c r="EL62" s="127"/>
      <c r="EM62" s="128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</row>
    <row r="63" spans="1:225">
      <c r="A63" s="39" t="s">
        <v>28</v>
      </c>
      <c r="B63" s="39"/>
      <c r="C63" s="3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129"/>
      <c r="EK63" s="130"/>
      <c r="EL63" s="130"/>
      <c r="EM63" s="131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</row>
    <row r="64" spans="1:225">
      <c r="A64" s="39"/>
      <c r="B64" s="39"/>
      <c r="C64" s="3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132"/>
      <c r="EK64" s="133"/>
      <c r="EL64" s="133"/>
      <c r="EM64" s="134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</row>
    <row r="65" spans="1:225">
      <c r="A65" s="32" t="s">
        <v>29</v>
      </c>
      <c r="B65" s="33"/>
      <c r="C65" s="3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58"/>
      <c r="EK65" s="59"/>
      <c r="EL65" s="59"/>
      <c r="EM65" s="60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</row>
    <row r="66" spans="1:225">
      <c r="A66" s="35"/>
      <c r="B66" s="36"/>
      <c r="C66" s="3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61"/>
      <c r="EK66" s="62"/>
      <c r="EL66" s="62"/>
      <c r="EM66" s="63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</row>
    <row r="67" spans="1:225">
      <c r="A67" s="39" t="s">
        <v>30</v>
      </c>
      <c r="B67" s="39"/>
      <c r="C67" s="3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52"/>
      <c r="EO67" s="53"/>
      <c r="EP67" s="53"/>
      <c r="EQ67" s="54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</row>
    <row r="68" spans="1:225">
      <c r="A68" s="39"/>
      <c r="B68" s="39"/>
      <c r="C68" s="3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162"/>
      <c r="EO68" s="163"/>
      <c r="EP68" s="163"/>
      <c r="EQ68" s="164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</row>
    <row r="69" spans="1:225">
      <c r="A69" s="39" t="s">
        <v>31</v>
      </c>
      <c r="B69" s="39"/>
      <c r="C69" s="3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55"/>
      <c r="EO69" s="56"/>
      <c r="EP69" s="56"/>
      <c r="EQ69" s="57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</row>
    <row r="70" spans="1:225">
      <c r="A70" s="39"/>
      <c r="B70" s="39"/>
      <c r="C70" s="3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165"/>
      <c r="ES70" s="166"/>
      <c r="ET70" s="166"/>
      <c r="EU70" s="167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</row>
    <row r="71" spans="1:225">
      <c r="A71" s="39" t="s">
        <v>32</v>
      </c>
      <c r="B71" s="39"/>
      <c r="C71" s="3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120"/>
      <c r="ES71" s="121"/>
      <c r="ET71" s="121"/>
      <c r="EU71" s="12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</row>
    <row r="72" spans="1:225">
      <c r="A72" s="39"/>
      <c r="B72" s="39"/>
      <c r="C72" s="3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168"/>
      <c r="EY72" s="169"/>
      <c r="EZ72" s="169"/>
      <c r="FA72" s="169"/>
      <c r="FB72" s="169"/>
      <c r="FC72" s="169"/>
      <c r="FD72" s="169"/>
      <c r="FE72" s="170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</row>
    <row r="73" spans="1:225">
      <c r="A73" s="39" t="s">
        <v>33</v>
      </c>
      <c r="B73" s="39"/>
      <c r="C73" s="3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171"/>
      <c r="EY73" s="172"/>
      <c r="EZ73" s="172"/>
      <c r="FA73" s="172"/>
      <c r="FB73" s="172"/>
      <c r="FC73" s="172"/>
      <c r="FD73" s="172"/>
      <c r="FE73" s="173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</row>
    <row r="74" spans="1:225">
      <c r="A74" s="39"/>
      <c r="B74" s="39"/>
      <c r="C74" s="3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187"/>
      <c r="FI74" s="188"/>
      <c r="FJ74" s="188"/>
      <c r="FK74" s="188"/>
      <c r="FL74" s="188"/>
      <c r="FM74" s="189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</row>
    <row r="75" spans="1:225">
      <c r="A75" s="39" t="s">
        <v>34</v>
      </c>
      <c r="B75" s="39"/>
      <c r="C75" s="3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190"/>
      <c r="FI75" s="191"/>
      <c r="FJ75" s="191"/>
      <c r="FK75" s="191"/>
      <c r="FL75" s="191"/>
      <c r="FM75" s="19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</row>
    <row r="76" spans="1:225">
      <c r="A76" s="39"/>
      <c r="B76" s="39"/>
      <c r="C76" s="3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193"/>
      <c r="FI76" s="194"/>
      <c r="FJ76" s="194"/>
      <c r="FK76" s="194"/>
      <c r="FL76" s="194"/>
      <c r="FM76" s="195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</row>
    <row r="77" spans="1:225">
      <c r="A77" s="39" t="s">
        <v>35</v>
      </c>
      <c r="B77" s="39"/>
      <c r="C77" s="3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196"/>
      <c r="FI77" s="197"/>
      <c r="FJ77" s="197"/>
      <c r="FK77" s="197"/>
      <c r="FL77" s="197"/>
      <c r="FM77" s="198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</row>
    <row r="78" spans="1:225">
      <c r="A78" s="39"/>
      <c r="B78" s="39"/>
      <c r="C78" s="3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199"/>
      <c r="FI78" s="200"/>
      <c r="FJ78" s="200"/>
      <c r="FK78" s="200"/>
      <c r="FL78" s="200"/>
      <c r="FM78" s="201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</row>
    <row r="79" spans="1:225">
      <c r="A79" s="39" t="s">
        <v>36</v>
      </c>
      <c r="B79" s="39"/>
      <c r="C79" s="3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02"/>
      <c r="FI79" s="203"/>
      <c r="FJ79" s="203"/>
      <c r="FK79" s="203"/>
      <c r="FL79" s="203"/>
      <c r="FM79" s="204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</row>
    <row r="80" spans="1:225">
      <c r="A80" s="39"/>
      <c r="B80" s="39"/>
      <c r="C80" s="3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05"/>
      <c r="FI80" s="206"/>
      <c r="FJ80" s="206"/>
      <c r="FK80" s="206"/>
      <c r="FL80" s="206"/>
      <c r="FM80" s="207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</row>
    <row r="81" spans="1:225">
      <c r="A81" s="39" t="s">
        <v>37</v>
      </c>
      <c r="B81" s="39"/>
      <c r="C81" s="3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08"/>
      <c r="FI81" s="209"/>
      <c r="FJ81" s="209"/>
      <c r="FK81" s="209"/>
      <c r="FL81" s="209"/>
      <c r="FM81" s="210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</row>
    <row r="82" spans="1:225">
      <c r="A82" s="39"/>
      <c r="B82" s="39"/>
      <c r="C82" s="3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</row>
    <row r="83" spans="1:225">
      <c r="A83" s="39" t="s">
        <v>38</v>
      </c>
      <c r="B83" s="39"/>
      <c r="C83" s="3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181"/>
      <c r="FO83" s="182"/>
      <c r="FP83" s="182"/>
      <c r="FQ83" s="182"/>
      <c r="FR83" s="182"/>
      <c r="FS83" s="182"/>
      <c r="FT83" s="182"/>
      <c r="FU83" s="183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</row>
    <row r="84" spans="1:225">
      <c r="A84" s="39"/>
      <c r="B84" s="39"/>
      <c r="C84" s="3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184"/>
      <c r="FO84" s="185"/>
      <c r="FP84" s="185"/>
      <c r="FQ84" s="185"/>
      <c r="FR84" s="185"/>
      <c r="FS84" s="185"/>
      <c r="FT84" s="185"/>
      <c r="FU84" s="186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</row>
    <row r="85" spans="1:225">
      <c r="A85" s="39" t="s">
        <v>39</v>
      </c>
      <c r="B85" s="39"/>
      <c r="C85" s="3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150"/>
      <c r="FO85" s="151"/>
      <c r="FP85" s="151"/>
      <c r="FQ85" s="151"/>
      <c r="FR85" s="151"/>
      <c r="FS85" s="151"/>
      <c r="FT85" s="151"/>
      <c r="FU85" s="15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</row>
    <row r="86" spans="1:225">
      <c r="A86" s="39"/>
      <c r="B86" s="39"/>
      <c r="C86" s="3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153"/>
      <c r="FO86" s="154"/>
      <c r="FP86" s="154"/>
      <c r="FQ86" s="154"/>
      <c r="FR86" s="154"/>
      <c r="FS86" s="154"/>
      <c r="FT86" s="154"/>
      <c r="FU86" s="155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</row>
    <row r="87" spans="1:225">
      <c r="A87" s="39" t="s">
        <v>40</v>
      </c>
      <c r="B87" s="39"/>
      <c r="C87" s="3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174"/>
      <c r="FO87" s="175"/>
      <c r="FP87" s="175"/>
      <c r="FQ87" s="175"/>
      <c r="FR87" s="175"/>
      <c r="FS87" s="175"/>
      <c r="FT87" s="175"/>
      <c r="FU87" s="176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</row>
    <row r="88" spans="1:225">
      <c r="A88" s="39"/>
      <c r="B88" s="39"/>
      <c r="C88" s="3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177"/>
      <c r="FO88" s="178"/>
      <c r="FP88" s="178"/>
      <c r="FQ88" s="178"/>
      <c r="FR88" s="178"/>
      <c r="FS88" s="178"/>
      <c r="FT88" s="178"/>
      <c r="FU88" s="179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</row>
    <row r="89" spans="1:225">
      <c r="A89" s="39" t="s">
        <v>41</v>
      </c>
      <c r="B89" s="39"/>
      <c r="C89" s="3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181"/>
      <c r="FW89" s="182"/>
      <c r="FX89" s="182"/>
      <c r="FY89" s="182"/>
      <c r="FZ89" s="182"/>
      <c r="GA89" s="183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</row>
    <row r="90" spans="1:225">
      <c r="A90" s="39"/>
      <c r="B90" s="39"/>
      <c r="C90" s="3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184"/>
      <c r="FW90" s="185"/>
      <c r="FX90" s="185"/>
      <c r="FY90" s="185"/>
      <c r="FZ90" s="185"/>
      <c r="GA90" s="186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</row>
    <row r="91" spans="1:225">
      <c r="A91" s="39" t="s">
        <v>42</v>
      </c>
      <c r="B91" s="39"/>
      <c r="C91" s="3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</row>
    <row r="92" spans="1:225">
      <c r="A92" s="160"/>
      <c r="B92" s="160"/>
      <c r="C92" s="160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</row>
    <row r="93" spans="1:225">
      <c r="A93" s="161"/>
      <c r="B93" s="161"/>
      <c r="C93" s="161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</row>
    <row r="94" spans="1:225">
      <c r="A94" s="161"/>
      <c r="B94" s="161"/>
      <c r="C94" s="161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</row>
    <row r="95" spans="1:2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</row>
    <row r="96" spans="1:2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</row>
    <row r="97" spans="4:2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</row>
    <row r="98" spans="4:2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</row>
    <row r="99" spans="4:2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</row>
    <row r="100" spans="4:2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</row>
    <row r="101" spans="4:2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</row>
    <row r="102" spans="4:2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</row>
    <row r="103" spans="4:2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</row>
    <row r="104" spans="4:2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</row>
    <row r="105" spans="4:2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</row>
    <row r="106" spans="4:2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</row>
  </sheetData>
  <mergeCells count="200">
    <mergeCell ref="HL5:HM6"/>
    <mergeCell ref="HN5:HO6"/>
    <mergeCell ref="HP5:HQ6"/>
    <mergeCell ref="FH2:HQ4"/>
    <mergeCell ref="FN83:FU84"/>
    <mergeCell ref="FV89:GA90"/>
    <mergeCell ref="FH74:FM75"/>
    <mergeCell ref="FH76:FM77"/>
    <mergeCell ref="FH78:FM79"/>
    <mergeCell ref="FH80:FM81"/>
    <mergeCell ref="FN85:FU86"/>
    <mergeCell ref="FN87:FU88"/>
    <mergeCell ref="GT5:GU6"/>
    <mergeCell ref="GV5:GW6"/>
    <mergeCell ref="GX5:GY6"/>
    <mergeCell ref="GZ5:HA6"/>
    <mergeCell ref="HB5:HC6"/>
    <mergeCell ref="HD5:HE6"/>
    <mergeCell ref="HF5:HG6"/>
    <mergeCell ref="HH5:HI6"/>
    <mergeCell ref="HJ5:HK6"/>
    <mergeCell ref="GB5:GC6"/>
    <mergeCell ref="GD5:GE6"/>
    <mergeCell ref="GF5:GG6"/>
    <mergeCell ref="GH5:GI6"/>
    <mergeCell ref="GJ5:GK6"/>
    <mergeCell ref="GL5:GM6"/>
    <mergeCell ref="GN5:GO6"/>
    <mergeCell ref="GP5:GQ6"/>
    <mergeCell ref="GR5:GS6"/>
    <mergeCell ref="FJ5:FK6"/>
    <mergeCell ref="FL5:FM6"/>
    <mergeCell ref="FN5:FO6"/>
    <mergeCell ref="FP5:FQ6"/>
    <mergeCell ref="FR5:FS6"/>
    <mergeCell ref="FT5:FU6"/>
    <mergeCell ref="FV5:FW6"/>
    <mergeCell ref="FX5:FY6"/>
    <mergeCell ref="FZ5:GA6"/>
    <mergeCell ref="A85:C86"/>
    <mergeCell ref="A87:C88"/>
    <mergeCell ref="A89:C90"/>
    <mergeCell ref="A91:C92"/>
    <mergeCell ref="A93:C94"/>
    <mergeCell ref="EN67:EQ69"/>
    <mergeCell ref="ER70:EU71"/>
    <mergeCell ref="EX72:FE73"/>
    <mergeCell ref="FH5:FI6"/>
    <mergeCell ref="A67:C68"/>
    <mergeCell ref="A69:C70"/>
    <mergeCell ref="A71:C72"/>
    <mergeCell ref="A73:C74"/>
    <mergeCell ref="A75:C76"/>
    <mergeCell ref="A77:C78"/>
    <mergeCell ref="A79:C80"/>
    <mergeCell ref="A81:C82"/>
    <mergeCell ref="A83:C84"/>
    <mergeCell ref="A57:C58"/>
    <mergeCell ref="A59:C60"/>
    <mergeCell ref="D57:FG58"/>
    <mergeCell ref="D59:FG60"/>
    <mergeCell ref="A61:C62"/>
    <mergeCell ref="DL55:DM56"/>
    <mergeCell ref="A63:C64"/>
    <mergeCell ref="A65:C66"/>
    <mergeCell ref="EJ61:EM62"/>
    <mergeCell ref="EJ63:EM64"/>
    <mergeCell ref="EJ65:EM66"/>
    <mergeCell ref="A39:C40"/>
    <mergeCell ref="A41:C42"/>
    <mergeCell ref="A43:C44"/>
    <mergeCell ref="A45:C46"/>
    <mergeCell ref="A47:C48"/>
    <mergeCell ref="A49:C50"/>
    <mergeCell ref="A51:C52"/>
    <mergeCell ref="DD39:DM40"/>
    <mergeCell ref="DD41:DE42"/>
    <mergeCell ref="DE43:DG44"/>
    <mergeCell ref="DF45:DG46"/>
    <mergeCell ref="DG47:DH48"/>
    <mergeCell ref="DI49:DK50"/>
    <mergeCell ref="DK51:DL52"/>
    <mergeCell ref="DL53:DM54"/>
    <mergeCell ref="CL25:CQ26"/>
    <mergeCell ref="A31:C32"/>
    <mergeCell ref="CX31:CY32"/>
    <mergeCell ref="CY33:CZ34"/>
    <mergeCell ref="A33:C34"/>
    <mergeCell ref="CZ35:DD36"/>
    <mergeCell ref="A35:C36"/>
    <mergeCell ref="DD37:DE38"/>
    <mergeCell ref="A37:C38"/>
    <mergeCell ref="CT29:CW30"/>
    <mergeCell ref="CT27:DE28"/>
    <mergeCell ref="A27:C28"/>
    <mergeCell ref="A29:C30"/>
    <mergeCell ref="A23:C24"/>
    <mergeCell ref="BV23:CK24"/>
    <mergeCell ref="FF5:FG6"/>
    <mergeCell ref="CX2:FG4"/>
    <mergeCell ref="EV5:EW6"/>
    <mergeCell ref="EX5:EY6"/>
    <mergeCell ref="EZ5:FA6"/>
    <mergeCell ref="FB5:FC6"/>
    <mergeCell ref="FD5:FE6"/>
    <mergeCell ref="EL5:EM6"/>
    <mergeCell ref="EN5:EO6"/>
    <mergeCell ref="EP5:EQ6"/>
    <mergeCell ref="ER5:ES6"/>
    <mergeCell ref="ET5:EU6"/>
    <mergeCell ref="DH5:DI6"/>
    <mergeCell ref="DJ5:DK6"/>
    <mergeCell ref="DL5:DM6"/>
    <mergeCell ref="DN5:DO6"/>
    <mergeCell ref="DP5:DQ6"/>
    <mergeCell ref="DR5:DS6"/>
    <mergeCell ref="DT5:DU6"/>
    <mergeCell ref="DV5:DW6"/>
    <mergeCell ref="DX5:DY6"/>
    <mergeCell ref="DZ5:EA6"/>
    <mergeCell ref="EB5:EC6"/>
    <mergeCell ref="ED5:EE6"/>
    <mergeCell ref="EF5:EG6"/>
    <mergeCell ref="EH5:EI6"/>
    <mergeCell ref="EJ5:EK6"/>
    <mergeCell ref="D2:AO4"/>
    <mergeCell ref="D7:Q8"/>
    <mergeCell ref="DB5:DC6"/>
    <mergeCell ref="DD5:DE6"/>
    <mergeCell ref="DF5:DG6"/>
    <mergeCell ref="AP2:CW4"/>
    <mergeCell ref="CX5:CY6"/>
    <mergeCell ref="BZ5:CA6"/>
    <mergeCell ref="BD5:BE6"/>
    <mergeCell ref="BF5:BG6"/>
    <mergeCell ref="BH5:BI6"/>
    <mergeCell ref="BJ5:BK6"/>
    <mergeCell ref="BL5:BM6"/>
    <mergeCell ref="BN5:BO6"/>
    <mergeCell ref="CN5:CO6"/>
    <mergeCell ref="CP5:CQ6"/>
    <mergeCell ref="CR5:CS6"/>
    <mergeCell ref="AD5:AE6"/>
    <mergeCell ref="CZ5:DA6"/>
    <mergeCell ref="BE21:BU22"/>
    <mergeCell ref="AR5:AS6"/>
    <mergeCell ref="AT5:AU6"/>
    <mergeCell ref="AJ5:AK6"/>
    <mergeCell ref="AL5:AM6"/>
    <mergeCell ref="AV5:AW6"/>
    <mergeCell ref="AX5:AY6"/>
    <mergeCell ref="AZ5:BA6"/>
    <mergeCell ref="BB5:BC6"/>
    <mergeCell ref="BP5:BQ6"/>
    <mergeCell ref="BR5:BS6"/>
    <mergeCell ref="BT5:BU6"/>
    <mergeCell ref="A17:C18"/>
    <mergeCell ref="R9:AI10"/>
    <mergeCell ref="A9:C10"/>
    <mergeCell ref="CV5:CW6"/>
    <mergeCell ref="AB5:AC6"/>
    <mergeCell ref="CT5:CU6"/>
    <mergeCell ref="CB5:CC6"/>
    <mergeCell ref="CD5:CE6"/>
    <mergeCell ref="CF5:CG6"/>
    <mergeCell ref="AH5:AI6"/>
    <mergeCell ref="R5:S6"/>
    <mergeCell ref="T5:U6"/>
    <mergeCell ref="V5:W6"/>
    <mergeCell ref="X5:Y6"/>
    <mergeCell ref="Z5:AA6"/>
    <mergeCell ref="CH5:CI6"/>
    <mergeCell ref="CJ5:CK6"/>
    <mergeCell ref="CL5:CM6"/>
    <mergeCell ref="BV5:BW6"/>
    <mergeCell ref="BX5:BY6"/>
    <mergeCell ref="A21:C22"/>
    <mergeCell ref="AP5:AQ6"/>
    <mergeCell ref="AN5:AO6"/>
    <mergeCell ref="D5:E6"/>
    <mergeCell ref="F5:G6"/>
    <mergeCell ref="A13:C14"/>
    <mergeCell ref="A11:C12"/>
    <mergeCell ref="A53:C54"/>
    <mergeCell ref="A55:C56"/>
    <mergeCell ref="AF5:AG6"/>
    <mergeCell ref="H5:I6"/>
    <mergeCell ref="J5:K6"/>
    <mergeCell ref="L5:M6"/>
    <mergeCell ref="N5:O6"/>
    <mergeCell ref="P5:Q6"/>
    <mergeCell ref="A7:C8"/>
    <mergeCell ref="A25:C26"/>
    <mergeCell ref="A19:C20"/>
    <mergeCell ref="AJ11:BE12"/>
    <mergeCell ref="AJ13:BE14"/>
    <mergeCell ref="AJ15:BE16"/>
    <mergeCell ref="AJ17:BE18"/>
    <mergeCell ref="BE19:BU20"/>
    <mergeCell ref="A15:C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8F03-73C3-464B-A2CB-026477797E57}">
  <dimension ref="A1:LY66"/>
  <sheetViews>
    <sheetView showGridLines="0" tabSelected="1" zoomScaleNormal="80" workbookViewId="0">
      <pane ySplit="6" topLeftCell="A24" activePane="bottomLeft" state="frozen"/>
      <selection pane="bottomLeft" activeCell="E36" sqref="E36"/>
    </sheetView>
  </sheetViews>
  <sheetFormatPr defaultColWidth="10.875" defaultRowHeight="15.95"/>
  <cols>
    <col min="1" max="1" width="5" style="1" bestFit="1" customWidth="1"/>
    <col min="2" max="2" width="0.875" style="1" customWidth="1"/>
    <col min="3" max="3" width="32" style="8" customWidth="1"/>
    <col min="4" max="4" width="15.875" style="1" bestFit="1" customWidth="1"/>
    <col min="5" max="5" width="11.125" style="27" customWidth="1"/>
    <col min="6" max="6" width="9.5" style="1" bestFit="1" customWidth="1"/>
    <col min="7" max="7" width="10.125" style="1" bestFit="1" customWidth="1"/>
    <col min="8" max="337" width="2.625" style="1" customWidth="1"/>
    <col min="338" max="16384" width="10.875" style="1"/>
  </cols>
  <sheetData>
    <row r="1" spans="1:337" ht="15.75" customHeight="1">
      <c r="A1" s="214" t="s">
        <v>43</v>
      </c>
      <c r="B1" s="214"/>
      <c r="C1" s="214"/>
      <c r="D1" s="214"/>
    </row>
    <row r="2" spans="1:337" ht="15.75" customHeight="1">
      <c r="A2" s="214"/>
      <c r="B2" s="214"/>
      <c r="C2" s="214"/>
      <c r="D2" s="214"/>
    </row>
    <row r="3" spans="1:337" ht="15.75" customHeight="1">
      <c r="A3" s="215" t="s">
        <v>44</v>
      </c>
      <c r="B3" s="215"/>
      <c r="C3" s="215"/>
      <c r="D3" s="215"/>
    </row>
    <row r="4" spans="1:337" ht="20.100000000000001" customHeight="1">
      <c r="F4" s="9">
        <v>64</v>
      </c>
      <c r="G4" s="10">
        <f>F5+F4</f>
        <v>44546</v>
      </c>
      <c r="I4" s="211">
        <f>I5</f>
        <v>44546</v>
      </c>
      <c r="J4" s="212"/>
      <c r="K4" s="212"/>
      <c r="L4" s="212"/>
      <c r="M4" s="212"/>
      <c r="N4" s="212"/>
      <c r="O4" s="213"/>
      <c r="P4" s="211">
        <f t="shared" ref="P4" si="0">P5</f>
        <v>44553</v>
      </c>
      <c r="Q4" s="212"/>
      <c r="R4" s="212"/>
      <c r="S4" s="212"/>
      <c r="T4" s="212"/>
      <c r="U4" s="212"/>
      <c r="V4" s="213"/>
      <c r="W4" s="211">
        <f t="shared" ref="W4" si="1">W5</f>
        <v>44560</v>
      </c>
      <c r="X4" s="212"/>
      <c r="Y4" s="212"/>
      <c r="Z4" s="212"/>
      <c r="AA4" s="212"/>
      <c r="AB4" s="212"/>
      <c r="AC4" s="213"/>
      <c r="AD4" s="211">
        <f t="shared" ref="AD4" si="2">AD5</f>
        <v>44567</v>
      </c>
      <c r="AE4" s="212"/>
      <c r="AF4" s="212"/>
      <c r="AG4" s="212"/>
      <c r="AH4" s="212"/>
      <c r="AI4" s="212"/>
      <c r="AJ4" s="213"/>
      <c r="AK4" s="211">
        <f t="shared" ref="AK4" si="3">AK5</f>
        <v>44574</v>
      </c>
      <c r="AL4" s="212"/>
      <c r="AM4" s="212"/>
      <c r="AN4" s="212"/>
      <c r="AO4" s="212"/>
      <c r="AP4" s="212"/>
      <c r="AQ4" s="213"/>
      <c r="AR4" s="211">
        <f t="shared" ref="AR4" si="4">AR5</f>
        <v>44581</v>
      </c>
      <c r="AS4" s="212"/>
      <c r="AT4" s="212"/>
      <c r="AU4" s="212"/>
      <c r="AV4" s="212"/>
      <c r="AW4" s="212"/>
      <c r="AX4" s="213"/>
      <c r="AY4" s="211">
        <f t="shared" ref="AY4" si="5">AY5</f>
        <v>44588</v>
      </c>
      <c r="AZ4" s="212"/>
      <c r="BA4" s="212"/>
      <c r="BB4" s="212"/>
      <c r="BC4" s="212"/>
      <c r="BD4" s="212"/>
      <c r="BE4" s="213"/>
      <c r="BF4" s="211">
        <f t="shared" ref="BF4" si="6">BF5</f>
        <v>44595</v>
      </c>
      <c r="BG4" s="212"/>
      <c r="BH4" s="212"/>
      <c r="BI4" s="212"/>
      <c r="BJ4" s="212"/>
      <c r="BK4" s="212"/>
      <c r="BL4" s="213"/>
      <c r="BM4" s="211">
        <f t="shared" ref="BM4" si="7">BM5</f>
        <v>44602</v>
      </c>
      <c r="BN4" s="212"/>
      <c r="BO4" s="212"/>
      <c r="BP4" s="212"/>
      <c r="BQ4" s="212"/>
      <c r="BR4" s="212"/>
      <c r="BS4" s="213"/>
      <c r="BT4" s="211">
        <f>BT5</f>
        <v>44609</v>
      </c>
      <c r="BU4" s="212"/>
      <c r="BV4" s="212"/>
      <c r="BW4" s="212"/>
      <c r="BX4" s="212"/>
      <c r="BY4" s="212"/>
      <c r="BZ4" s="212"/>
      <c r="CA4" s="211">
        <f>CA5</f>
        <v>44616</v>
      </c>
      <c r="CB4" s="212"/>
      <c r="CC4" s="212"/>
      <c r="CD4" s="212"/>
      <c r="CE4" s="212"/>
      <c r="CF4" s="212"/>
      <c r="CG4" s="213"/>
      <c r="CH4" s="211">
        <f t="shared" ref="CH4" si="8">CH5</f>
        <v>44623</v>
      </c>
      <c r="CI4" s="212"/>
      <c r="CJ4" s="212"/>
      <c r="CK4" s="212"/>
      <c r="CL4" s="212"/>
      <c r="CM4" s="212"/>
      <c r="CN4" s="213"/>
      <c r="CO4" s="211">
        <f t="shared" ref="CO4" si="9">CO5</f>
        <v>44630</v>
      </c>
      <c r="CP4" s="212"/>
      <c r="CQ4" s="212"/>
      <c r="CR4" s="212"/>
      <c r="CS4" s="212"/>
      <c r="CT4" s="212"/>
      <c r="CU4" s="213"/>
      <c r="CV4" s="211">
        <f t="shared" ref="CV4" si="10">CV5</f>
        <v>44637</v>
      </c>
      <c r="CW4" s="212"/>
      <c r="CX4" s="212"/>
      <c r="CY4" s="212"/>
      <c r="CZ4" s="212"/>
      <c r="DA4" s="212"/>
      <c r="DB4" s="213"/>
      <c r="DC4" s="211">
        <f t="shared" ref="DC4" si="11">DC5</f>
        <v>44644</v>
      </c>
      <c r="DD4" s="212"/>
      <c r="DE4" s="212"/>
      <c r="DF4" s="212"/>
      <c r="DG4" s="212"/>
      <c r="DH4" s="212"/>
      <c r="DI4" s="213"/>
      <c r="DJ4" s="211">
        <f t="shared" ref="DJ4" si="12">DJ5</f>
        <v>44651</v>
      </c>
      <c r="DK4" s="212"/>
      <c r="DL4" s="212"/>
      <c r="DM4" s="212"/>
      <c r="DN4" s="212"/>
      <c r="DO4" s="212"/>
      <c r="DP4" s="213"/>
      <c r="DQ4" s="211">
        <f t="shared" ref="DQ4" si="13">DQ5</f>
        <v>44658</v>
      </c>
      <c r="DR4" s="212"/>
      <c r="DS4" s="212"/>
      <c r="DT4" s="212"/>
      <c r="DU4" s="212"/>
      <c r="DV4" s="212"/>
      <c r="DW4" s="213"/>
      <c r="DX4" s="211">
        <f t="shared" ref="DX4" si="14">DX5</f>
        <v>44665</v>
      </c>
      <c r="DY4" s="212"/>
      <c r="DZ4" s="212"/>
      <c r="EA4" s="212"/>
      <c r="EB4" s="212"/>
      <c r="EC4" s="212"/>
      <c r="ED4" s="213"/>
      <c r="EE4" s="211">
        <f t="shared" ref="EE4" si="15">EE5</f>
        <v>44672</v>
      </c>
      <c r="EF4" s="212"/>
      <c r="EG4" s="212"/>
      <c r="EH4" s="212"/>
      <c r="EI4" s="212"/>
      <c r="EJ4" s="212"/>
      <c r="EK4" s="213"/>
      <c r="EL4" s="211">
        <f t="shared" ref="EL4" si="16">EL5</f>
        <v>44679</v>
      </c>
      <c r="EM4" s="212"/>
      <c r="EN4" s="212"/>
      <c r="EO4" s="212"/>
      <c r="EP4" s="212"/>
      <c r="EQ4" s="212"/>
      <c r="ER4" s="213"/>
      <c r="ES4" s="211">
        <f t="shared" ref="ES4" si="17">ES5</f>
        <v>44686</v>
      </c>
      <c r="ET4" s="212"/>
      <c r="EU4" s="212"/>
      <c r="EV4" s="212"/>
      <c r="EW4" s="212"/>
      <c r="EX4" s="212"/>
      <c r="EY4" s="213"/>
      <c r="EZ4" s="211">
        <f t="shared" ref="EZ4" si="18">EZ5</f>
        <v>44693</v>
      </c>
      <c r="FA4" s="212"/>
      <c r="FB4" s="212"/>
      <c r="FC4" s="212"/>
      <c r="FD4" s="212"/>
      <c r="FE4" s="212"/>
      <c r="FF4" s="213"/>
      <c r="FG4" s="211">
        <f t="shared" ref="FG4" si="19">FG5</f>
        <v>44700</v>
      </c>
      <c r="FH4" s="212"/>
      <c r="FI4" s="212"/>
      <c r="FJ4" s="212"/>
      <c r="FK4" s="212"/>
      <c r="FL4" s="212"/>
      <c r="FM4" s="213"/>
      <c r="FN4" s="211">
        <f t="shared" ref="FN4" si="20">FN5</f>
        <v>44707</v>
      </c>
      <c r="FO4" s="212"/>
      <c r="FP4" s="212"/>
      <c r="FQ4" s="212"/>
      <c r="FR4" s="212"/>
      <c r="FS4" s="212"/>
      <c r="FT4" s="213"/>
      <c r="FU4" s="211">
        <f t="shared" ref="FU4" si="21">FU5</f>
        <v>44714</v>
      </c>
      <c r="FV4" s="212"/>
      <c r="FW4" s="212"/>
      <c r="FX4" s="212"/>
      <c r="FY4" s="212"/>
      <c r="FZ4" s="212"/>
      <c r="GA4" s="213"/>
      <c r="GB4" s="211">
        <f t="shared" ref="GB4" si="22">GB5</f>
        <v>44721</v>
      </c>
      <c r="GC4" s="212"/>
      <c r="GD4" s="212"/>
      <c r="GE4" s="212"/>
      <c r="GF4" s="212"/>
      <c r="GG4" s="212"/>
      <c r="GH4" s="213"/>
      <c r="GI4" s="211">
        <f t="shared" ref="GI4" si="23">GI5</f>
        <v>44728</v>
      </c>
      <c r="GJ4" s="212"/>
      <c r="GK4" s="212"/>
      <c r="GL4" s="212"/>
      <c r="GM4" s="212"/>
      <c r="GN4" s="212"/>
      <c r="GO4" s="213"/>
      <c r="GP4" s="211">
        <f t="shared" ref="GP4" si="24">GP5</f>
        <v>44735</v>
      </c>
      <c r="GQ4" s="212"/>
      <c r="GR4" s="212"/>
      <c r="GS4" s="212"/>
      <c r="GT4" s="212"/>
      <c r="GU4" s="212"/>
      <c r="GV4" s="213"/>
      <c r="GW4" s="211">
        <f t="shared" ref="GW4" si="25">GW5</f>
        <v>44742</v>
      </c>
      <c r="GX4" s="212"/>
      <c r="GY4" s="212"/>
      <c r="GZ4" s="212"/>
      <c r="HA4" s="212"/>
      <c r="HB4" s="212"/>
      <c r="HC4" s="213"/>
      <c r="HD4" s="211">
        <f t="shared" ref="HD4" si="26">HD5</f>
        <v>44749</v>
      </c>
      <c r="HE4" s="212"/>
      <c r="HF4" s="212"/>
      <c r="HG4" s="212"/>
      <c r="HH4" s="212"/>
      <c r="HI4" s="212"/>
      <c r="HJ4" s="213"/>
      <c r="HK4" s="211">
        <f t="shared" ref="HK4" si="27">HK5</f>
        <v>44756</v>
      </c>
      <c r="HL4" s="212"/>
      <c r="HM4" s="212"/>
      <c r="HN4" s="212"/>
      <c r="HO4" s="212"/>
      <c r="HP4" s="212"/>
      <c r="HQ4" s="212"/>
      <c r="HR4" s="211">
        <f t="shared" ref="HR4" si="28">HR5</f>
        <v>44763</v>
      </c>
      <c r="HS4" s="212"/>
      <c r="HT4" s="212"/>
      <c r="HU4" s="212"/>
      <c r="HV4" s="212"/>
      <c r="HW4" s="212"/>
      <c r="HX4" s="213"/>
      <c r="HY4" s="211">
        <f t="shared" ref="HY4" si="29">HY5</f>
        <v>44770</v>
      </c>
      <c r="HZ4" s="212"/>
      <c r="IA4" s="212"/>
      <c r="IB4" s="212"/>
      <c r="IC4" s="212"/>
      <c r="ID4" s="212"/>
      <c r="IE4" s="213"/>
      <c r="IF4" s="211">
        <f t="shared" ref="IF4" si="30">IF5</f>
        <v>44777</v>
      </c>
      <c r="IG4" s="212"/>
      <c r="IH4" s="212"/>
      <c r="II4" s="212"/>
      <c r="IJ4" s="212"/>
      <c r="IK4" s="212"/>
      <c r="IL4" s="213"/>
      <c r="IM4" s="211">
        <f t="shared" ref="IM4" si="31">IM5</f>
        <v>44784</v>
      </c>
      <c r="IN4" s="212"/>
      <c r="IO4" s="212"/>
      <c r="IP4" s="212"/>
      <c r="IQ4" s="212"/>
      <c r="IR4" s="212"/>
      <c r="IS4" s="213"/>
      <c r="IT4" s="211">
        <f t="shared" ref="IT4" si="32">IT5</f>
        <v>44791</v>
      </c>
      <c r="IU4" s="212"/>
      <c r="IV4" s="212"/>
      <c r="IW4" s="212"/>
      <c r="IX4" s="212"/>
      <c r="IY4" s="212"/>
      <c r="IZ4" s="213"/>
      <c r="JA4" s="211">
        <f t="shared" ref="JA4" si="33">JA5</f>
        <v>44798</v>
      </c>
      <c r="JB4" s="212"/>
      <c r="JC4" s="212"/>
      <c r="JD4" s="212"/>
      <c r="JE4" s="212"/>
      <c r="JF4" s="212"/>
      <c r="JG4" s="213"/>
      <c r="JH4" s="211">
        <f t="shared" ref="JH4" si="34">JH5</f>
        <v>44805</v>
      </c>
      <c r="JI4" s="212"/>
      <c r="JJ4" s="212"/>
      <c r="JK4" s="212"/>
      <c r="JL4" s="212"/>
      <c r="JM4" s="212"/>
      <c r="JN4" s="213"/>
      <c r="JO4" s="211">
        <f t="shared" ref="JO4" si="35">JO5</f>
        <v>44812</v>
      </c>
      <c r="JP4" s="212"/>
      <c r="JQ4" s="212"/>
      <c r="JR4" s="212"/>
      <c r="JS4" s="212"/>
      <c r="JT4" s="212"/>
      <c r="JU4" s="213"/>
      <c r="JV4" s="211">
        <f t="shared" ref="JV4" si="36">JV5</f>
        <v>44819</v>
      </c>
      <c r="JW4" s="212"/>
      <c r="JX4" s="212"/>
      <c r="JY4" s="212"/>
      <c r="JZ4" s="212"/>
      <c r="KA4" s="212"/>
      <c r="KB4" s="213"/>
      <c r="KC4" s="211">
        <f t="shared" ref="KC4" si="37">KC5</f>
        <v>44826</v>
      </c>
      <c r="KD4" s="212"/>
      <c r="KE4" s="212"/>
      <c r="KF4" s="212"/>
      <c r="KG4" s="212"/>
      <c r="KH4" s="212"/>
      <c r="KI4" s="213"/>
      <c r="KJ4" s="211">
        <f t="shared" ref="KJ4" si="38">KJ5</f>
        <v>44833</v>
      </c>
      <c r="KK4" s="212"/>
      <c r="KL4" s="212"/>
      <c r="KM4" s="212"/>
      <c r="KN4" s="212"/>
      <c r="KO4" s="212"/>
      <c r="KP4" s="212"/>
      <c r="KQ4" s="211">
        <f t="shared" ref="KQ4:LE4" si="39">KQ5</f>
        <v>44840</v>
      </c>
      <c r="KR4" s="212"/>
      <c r="KS4" s="212"/>
      <c r="KT4" s="212"/>
      <c r="KU4" s="212"/>
      <c r="KV4" s="212"/>
      <c r="KW4" s="213"/>
      <c r="KX4" s="211">
        <f t="shared" si="39"/>
        <v>44847</v>
      </c>
      <c r="KY4" s="212"/>
      <c r="KZ4" s="212"/>
      <c r="LA4" s="212"/>
      <c r="LB4" s="212"/>
      <c r="LC4" s="212"/>
      <c r="LD4" s="213"/>
      <c r="LE4" s="211">
        <f t="shared" si="39"/>
        <v>44854</v>
      </c>
      <c r="LF4" s="212"/>
      <c r="LG4" s="212"/>
      <c r="LH4" s="212"/>
      <c r="LI4" s="212"/>
      <c r="LJ4" s="212"/>
      <c r="LK4" s="213"/>
      <c r="LL4" s="211">
        <f t="shared" ref="LL4:LS4" si="40">LL5</f>
        <v>44861</v>
      </c>
      <c r="LM4" s="212"/>
      <c r="LN4" s="212"/>
      <c r="LO4" s="212"/>
      <c r="LP4" s="212"/>
      <c r="LQ4" s="212"/>
      <c r="LR4" s="213"/>
      <c r="LS4" s="211">
        <f t="shared" si="40"/>
        <v>44868</v>
      </c>
      <c r="LT4" s="212"/>
      <c r="LU4" s="212"/>
      <c r="LV4" s="212"/>
      <c r="LW4" s="212"/>
      <c r="LX4" s="212"/>
      <c r="LY4" s="213"/>
    </row>
    <row r="5" spans="1:337" ht="15">
      <c r="D5" s="11"/>
      <c r="E5" s="12" t="s">
        <v>45</v>
      </c>
      <c r="F5" s="216">
        <v>44482</v>
      </c>
      <c r="G5" s="217"/>
      <c r="I5" s="13">
        <f>G4</f>
        <v>44546</v>
      </c>
      <c r="J5" s="14">
        <f>I5+1</f>
        <v>44547</v>
      </c>
      <c r="K5" s="14">
        <f>J5+1</f>
        <v>44548</v>
      </c>
      <c r="L5" s="14">
        <f t="shared" ref="L5:BW5" si="41">K5+1</f>
        <v>44549</v>
      </c>
      <c r="M5" s="14">
        <f t="shared" si="41"/>
        <v>44550</v>
      </c>
      <c r="N5" s="14">
        <f t="shared" si="41"/>
        <v>44551</v>
      </c>
      <c r="O5" s="15">
        <f t="shared" si="41"/>
        <v>44552</v>
      </c>
      <c r="P5" s="13">
        <f t="shared" si="41"/>
        <v>44553</v>
      </c>
      <c r="Q5" s="14">
        <f t="shared" si="41"/>
        <v>44554</v>
      </c>
      <c r="R5" s="14">
        <f t="shared" si="41"/>
        <v>44555</v>
      </c>
      <c r="S5" s="14">
        <f t="shared" si="41"/>
        <v>44556</v>
      </c>
      <c r="T5" s="14">
        <f t="shared" si="41"/>
        <v>44557</v>
      </c>
      <c r="U5" s="14">
        <f t="shared" si="41"/>
        <v>44558</v>
      </c>
      <c r="V5" s="15">
        <f t="shared" si="41"/>
        <v>44559</v>
      </c>
      <c r="W5" s="13">
        <f t="shared" si="41"/>
        <v>44560</v>
      </c>
      <c r="X5" s="14">
        <f t="shared" si="41"/>
        <v>44561</v>
      </c>
      <c r="Y5" s="14">
        <f t="shared" si="41"/>
        <v>44562</v>
      </c>
      <c r="Z5" s="14">
        <f t="shared" si="41"/>
        <v>44563</v>
      </c>
      <c r="AA5" s="14">
        <f t="shared" si="41"/>
        <v>44564</v>
      </c>
      <c r="AB5" s="14">
        <f t="shared" si="41"/>
        <v>44565</v>
      </c>
      <c r="AC5" s="15">
        <f t="shared" si="41"/>
        <v>44566</v>
      </c>
      <c r="AD5" s="13">
        <f t="shared" si="41"/>
        <v>44567</v>
      </c>
      <c r="AE5" s="14">
        <f t="shared" si="41"/>
        <v>44568</v>
      </c>
      <c r="AF5" s="14">
        <f t="shared" si="41"/>
        <v>44569</v>
      </c>
      <c r="AG5" s="14">
        <f t="shared" si="41"/>
        <v>44570</v>
      </c>
      <c r="AH5" s="14">
        <f t="shared" si="41"/>
        <v>44571</v>
      </c>
      <c r="AI5" s="14">
        <f t="shared" si="41"/>
        <v>44572</v>
      </c>
      <c r="AJ5" s="15">
        <f t="shared" si="41"/>
        <v>44573</v>
      </c>
      <c r="AK5" s="13">
        <f t="shared" si="41"/>
        <v>44574</v>
      </c>
      <c r="AL5" s="14">
        <f t="shared" si="41"/>
        <v>44575</v>
      </c>
      <c r="AM5" s="14">
        <f t="shared" si="41"/>
        <v>44576</v>
      </c>
      <c r="AN5" s="14">
        <f t="shared" si="41"/>
        <v>44577</v>
      </c>
      <c r="AO5" s="14">
        <f t="shared" si="41"/>
        <v>44578</v>
      </c>
      <c r="AP5" s="14">
        <f t="shared" si="41"/>
        <v>44579</v>
      </c>
      <c r="AQ5" s="15">
        <f t="shared" si="41"/>
        <v>44580</v>
      </c>
      <c r="AR5" s="13">
        <f t="shared" si="41"/>
        <v>44581</v>
      </c>
      <c r="AS5" s="14">
        <f t="shared" si="41"/>
        <v>44582</v>
      </c>
      <c r="AT5" s="14">
        <f t="shared" si="41"/>
        <v>44583</v>
      </c>
      <c r="AU5" s="14">
        <f t="shared" si="41"/>
        <v>44584</v>
      </c>
      <c r="AV5" s="14">
        <f t="shared" si="41"/>
        <v>44585</v>
      </c>
      <c r="AW5" s="14">
        <f t="shared" si="41"/>
        <v>44586</v>
      </c>
      <c r="AX5" s="15">
        <f t="shared" si="41"/>
        <v>44587</v>
      </c>
      <c r="AY5" s="13">
        <f t="shared" si="41"/>
        <v>44588</v>
      </c>
      <c r="AZ5" s="14">
        <f t="shared" si="41"/>
        <v>44589</v>
      </c>
      <c r="BA5" s="14">
        <f t="shared" si="41"/>
        <v>44590</v>
      </c>
      <c r="BB5" s="14">
        <f t="shared" si="41"/>
        <v>44591</v>
      </c>
      <c r="BC5" s="14">
        <f t="shared" si="41"/>
        <v>44592</v>
      </c>
      <c r="BD5" s="14">
        <f t="shared" si="41"/>
        <v>44593</v>
      </c>
      <c r="BE5" s="15">
        <f>BD5+1</f>
        <v>44594</v>
      </c>
      <c r="BF5" s="13">
        <f t="shared" si="41"/>
        <v>44595</v>
      </c>
      <c r="BG5" s="14">
        <f t="shared" si="41"/>
        <v>44596</v>
      </c>
      <c r="BH5" s="14">
        <f t="shared" si="41"/>
        <v>44597</v>
      </c>
      <c r="BI5" s="14">
        <f t="shared" si="41"/>
        <v>44598</v>
      </c>
      <c r="BJ5" s="14">
        <f t="shared" si="41"/>
        <v>44599</v>
      </c>
      <c r="BK5" s="14">
        <f t="shared" si="41"/>
        <v>44600</v>
      </c>
      <c r="BL5" s="15">
        <f t="shared" si="41"/>
        <v>44601</v>
      </c>
      <c r="BM5" s="13">
        <f t="shared" si="41"/>
        <v>44602</v>
      </c>
      <c r="BN5" s="14">
        <f t="shared" si="41"/>
        <v>44603</v>
      </c>
      <c r="BO5" s="14">
        <f t="shared" si="41"/>
        <v>44604</v>
      </c>
      <c r="BP5" s="14">
        <f t="shared" si="41"/>
        <v>44605</v>
      </c>
      <c r="BQ5" s="14">
        <f t="shared" si="41"/>
        <v>44606</v>
      </c>
      <c r="BR5" s="14">
        <f t="shared" si="41"/>
        <v>44607</v>
      </c>
      <c r="BS5" s="15">
        <f t="shared" si="41"/>
        <v>44608</v>
      </c>
      <c r="BT5" s="13">
        <f t="shared" si="41"/>
        <v>44609</v>
      </c>
      <c r="BU5" s="14">
        <f t="shared" si="41"/>
        <v>44610</v>
      </c>
      <c r="BV5" s="14">
        <f t="shared" si="41"/>
        <v>44611</v>
      </c>
      <c r="BW5" s="14">
        <f t="shared" si="41"/>
        <v>44612</v>
      </c>
      <c r="BX5" s="14">
        <f t="shared" ref="BX5:BZ5" si="42">BW5+1</f>
        <v>44613</v>
      </c>
      <c r="BY5" s="14">
        <f t="shared" si="42"/>
        <v>44614</v>
      </c>
      <c r="BZ5" s="14">
        <f t="shared" si="42"/>
        <v>44615</v>
      </c>
      <c r="CA5" s="13">
        <f t="shared" ref="CA5" si="43">BZ5+1</f>
        <v>44616</v>
      </c>
      <c r="CB5" s="14">
        <f t="shared" ref="CB5" si="44">CA5+1</f>
        <v>44617</v>
      </c>
      <c r="CC5" s="14">
        <f t="shared" ref="CC5" si="45">CB5+1</f>
        <v>44618</v>
      </c>
      <c r="CD5" s="14">
        <f t="shared" ref="CD5" si="46">CC5+1</f>
        <v>44619</v>
      </c>
      <c r="CE5" s="14">
        <f t="shared" ref="CE5" si="47">CD5+1</f>
        <v>44620</v>
      </c>
      <c r="CF5" s="14">
        <f t="shared" ref="CF5" si="48">CE5+1</f>
        <v>44621</v>
      </c>
      <c r="CG5" s="15">
        <f t="shared" ref="CG5" si="49">CF5+1</f>
        <v>44622</v>
      </c>
      <c r="CH5" s="13">
        <f t="shared" ref="CH5" si="50">CG5+1</f>
        <v>44623</v>
      </c>
      <c r="CI5" s="14">
        <f t="shared" ref="CI5" si="51">CH5+1</f>
        <v>44624</v>
      </c>
      <c r="CJ5" s="14">
        <f t="shared" ref="CJ5" si="52">CI5+1</f>
        <v>44625</v>
      </c>
      <c r="CK5" s="14">
        <f t="shared" ref="CK5" si="53">CJ5+1</f>
        <v>44626</v>
      </c>
      <c r="CL5" s="14">
        <f t="shared" ref="CL5" si="54">CK5+1</f>
        <v>44627</v>
      </c>
      <c r="CM5" s="14">
        <f t="shared" ref="CM5" si="55">CL5+1</f>
        <v>44628</v>
      </c>
      <c r="CN5" s="15">
        <f t="shared" ref="CN5" si="56">CM5+1</f>
        <v>44629</v>
      </c>
      <c r="CO5" s="13">
        <f t="shared" ref="CO5" si="57">CN5+1</f>
        <v>44630</v>
      </c>
      <c r="CP5" s="14">
        <f t="shared" ref="CP5" si="58">CO5+1</f>
        <v>44631</v>
      </c>
      <c r="CQ5" s="14">
        <f t="shared" ref="CQ5" si="59">CP5+1</f>
        <v>44632</v>
      </c>
      <c r="CR5" s="14">
        <f t="shared" ref="CR5" si="60">CQ5+1</f>
        <v>44633</v>
      </c>
      <c r="CS5" s="14">
        <f t="shared" ref="CS5" si="61">CR5+1</f>
        <v>44634</v>
      </c>
      <c r="CT5" s="14">
        <f t="shared" ref="CT5" si="62">CS5+1</f>
        <v>44635</v>
      </c>
      <c r="CU5" s="15">
        <f t="shared" ref="CU5" si="63">CT5+1</f>
        <v>44636</v>
      </c>
      <c r="CV5" s="13">
        <f t="shared" ref="CV5" si="64">CU5+1</f>
        <v>44637</v>
      </c>
      <c r="CW5" s="14">
        <f t="shared" ref="CW5" si="65">CV5+1</f>
        <v>44638</v>
      </c>
      <c r="CX5" s="14">
        <f t="shared" ref="CX5" si="66">CW5+1</f>
        <v>44639</v>
      </c>
      <c r="CY5" s="14">
        <f t="shared" ref="CY5" si="67">CX5+1</f>
        <v>44640</v>
      </c>
      <c r="CZ5" s="14">
        <f t="shared" ref="CZ5" si="68">CY5+1</f>
        <v>44641</v>
      </c>
      <c r="DA5" s="14">
        <f t="shared" ref="DA5" si="69">CZ5+1</f>
        <v>44642</v>
      </c>
      <c r="DB5" s="15">
        <f t="shared" ref="DB5" si="70">DA5+1</f>
        <v>44643</v>
      </c>
      <c r="DC5" s="13">
        <f t="shared" ref="DC5" si="71">DB5+1</f>
        <v>44644</v>
      </c>
      <c r="DD5" s="14">
        <f t="shared" ref="DD5" si="72">DC5+1</f>
        <v>44645</v>
      </c>
      <c r="DE5" s="14">
        <f t="shared" ref="DE5" si="73">DD5+1</f>
        <v>44646</v>
      </c>
      <c r="DF5" s="14">
        <f t="shared" ref="DF5" si="74">DE5+1</f>
        <v>44647</v>
      </c>
      <c r="DG5" s="14">
        <f t="shared" ref="DG5" si="75">DF5+1</f>
        <v>44648</v>
      </c>
      <c r="DH5" s="14">
        <f t="shared" ref="DH5" si="76">DG5+1</f>
        <v>44649</v>
      </c>
      <c r="DI5" s="15">
        <f t="shared" ref="DI5" si="77">DH5+1</f>
        <v>44650</v>
      </c>
      <c r="DJ5" s="13">
        <f t="shared" ref="DJ5" si="78">DI5+1</f>
        <v>44651</v>
      </c>
      <c r="DK5" s="14">
        <f t="shared" ref="DK5" si="79">DJ5+1</f>
        <v>44652</v>
      </c>
      <c r="DL5" s="14">
        <f t="shared" ref="DL5" si="80">DK5+1</f>
        <v>44653</v>
      </c>
      <c r="DM5" s="14">
        <f t="shared" ref="DM5" si="81">DL5+1</f>
        <v>44654</v>
      </c>
      <c r="DN5" s="14">
        <f t="shared" ref="DN5" si="82">DM5+1</f>
        <v>44655</v>
      </c>
      <c r="DO5" s="14">
        <f t="shared" ref="DO5" si="83">DN5+1</f>
        <v>44656</v>
      </c>
      <c r="DP5" s="15">
        <f t="shared" ref="DP5" si="84">DO5+1</f>
        <v>44657</v>
      </c>
      <c r="DQ5" s="13">
        <f t="shared" ref="DQ5" si="85">DP5+1</f>
        <v>44658</v>
      </c>
      <c r="DR5" s="14">
        <f t="shared" ref="DR5" si="86">DQ5+1</f>
        <v>44659</v>
      </c>
      <c r="DS5" s="14">
        <f t="shared" ref="DS5" si="87">DR5+1</f>
        <v>44660</v>
      </c>
      <c r="DT5" s="14">
        <f t="shared" ref="DT5" si="88">DS5+1</f>
        <v>44661</v>
      </c>
      <c r="DU5" s="14">
        <f t="shared" ref="DU5" si="89">DT5+1</f>
        <v>44662</v>
      </c>
      <c r="DV5" s="14">
        <f t="shared" ref="DV5" si="90">DU5+1</f>
        <v>44663</v>
      </c>
      <c r="DW5" s="15">
        <f t="shared" ref="DW5" si="91">DV5+1</f>
        <v>44664</v>
      </c>
      <c r="DX5" s="13">
        <f t="shared" ref="DX5" si="92">DW5+1</f>
        <v>44665</v>
      </c>
      <c r="DY5" s="14">
        <f t="shared" ref="DY5" si="93">DX5+1</f>
        <v>44666</v>
      </c>
      <c r="DZ5" s="14">
        <f t="shared" ref="DZ5" si="94">DY5+1</f>
        <v>44667</v>
      </c>
      <c r="EA5" s="14">
        <f t="shared" ref="EA5" si="95">DZ5+1</f>
        <v>44668</v>
      </c>
      <c r="EB5" s="14">
        <f t="shared" ref="EB5" si="96">EA5+1</f>
        <v>44669</v>
      </c>
      <c r="EC5" s="14">
        <f t="shared" ref="EC5" si="97">EB5+1</f>
        <v>44670</v>
      </c>
      <c r="ED5" s="15">
        <f t="shared" ref="ED5" si="98">EC5+1</f>
        <v>44671</v>
      </c>
      <c r="EE5" s="13">
        <f t="shared" ref="EE5" si="99">ED5+1</f>
        <v>44672</v>
      </c>
      <c r="EF5" s="14">
        <f t="shared" ref="EF5" si="100">EE5+1</f>
        <v>44673</v>
      </c>
      <c r="EG5" s="14">
        <f t="shared" ref="EG5" si="101">EF5+1</f>
        <v>44674</v>
      </c>
      <c r="EH5" s="14">
        <f t="shared" ref="EH5" si="102">EG5+1</f>
        <v>44675</v>
      </c>
      <c r="EI5" s="14">
        <f t="shared" ref="EI5" si="103">EH5+1</f>
        <v>44676</v>
      </c>
      <c r="EJ5" s="14">
        <f t="shared" ref="EJ5" si="104">EI5+1</f>
        <v>44677</v>
      </c>
      <c r="EK5" s="15">
        <f t="shared" ref="EK5" si="105">EJ5+1</f>
        <v>44678</v>
      </c>
      <c r="EL5" s="13">
        <f t="shared" ref="EL5" si="106">EK5+1</f>
        <v>44679</v>
      </c>
      <c r="EM5" s="14">
        <f t="shared" ref="EM5" si="107">EL5+1</f>
        <v>44680</v>
      </c>
      <c r="EN5" s="14">
        <f t="shared" ref="EN5" si="108">EM5+1</f>
        <v>44681</v>
      </c>
      <c r="EO5" s="14">
        <f t="shared" ref="EO5" si="109">EN5+1</f>
        <v>44682</v>
      </c>
      <c r="EP5" s="14">
        <f t="shared" ref="EP5" si="110">EO5+1</f>
        <v>44683</v>
      </c>
      <c r="EQ5" s="14">
        <f t="shared" ref="EQ5" si="111">EP5+1</f>
        <v>44684</v>
      </c>
      <c r="ER5" s="15">
        <f t="shared" ref="ER5" si="112">EQ5+1</f>
        <v>44685</v>
      </c>
      <c r="ES5" s="13">
        <f t="shared" ref="ES5" si="113">ER5+1</f>
        <v>44686</v>
      </c>
      <c r="ET5" s="14">
        <f t="shared" ref="ET5" si="114">ES5+1</f>
        <v>44687</v>
      </c>
      <c r="EU5" s="14">
        <f t="shared" ref="EU5" si="115">ET5+1</f>
        <v>44688</v>
      </c>
      <c r="EV5" s="14">
        <f t="shared" ref="EV5" si="116">EU5+1</f>
        <v>44689</v>
      </c>
      <c r="EW5" s="14">
        <f t="shared" ref="EW5" si="117">EV5+1</f>
        <v>44690</v>
      </c>
      <c r="EX5" s="14">
        <f t="shared" ref="EX5" si="118">EW5+1</f>
        <v>44691</v>
      </c>
      <c r="EY5" s="15">
        <f t="shared" ref="EY5" si="119">EX5+1</f>
        <v>44692</v>
      </c>
      <c r="EZ5" s="13">
        <f t="shared" ref="EZ5" si="120">EY5+1</f>
        <v>44693</v>
      </c>
      <c r="FA5" s="14">
        <f t="shared" ref="FA5" si="121">EZ5+1</f>
        <v>44694</v>
      </c>
      <c r="FB5" s="14">
        <f t="shared" ref="FB5" si="122">FA5+1</f>
        <v>44695</v>
      </c>
      <c r="FC5" s="14">
        <f t="shared" ref="FC5" si="123">FB5+1</f>
        <v>44696</v>
      </c>
      <c r="FD5" s="14">
        <f t="shared" ref="FD5" si="124">FC5+1</f>
        <v>44697</v>
      </c>
      <c r="FE5" s="14">
        <f t="shared" ref="FE5" si="125">FD5+1</f>
        <v>44698</v>
      </c>
      <c r="FF5" s="15">
        <f t="shared" ref="FF5" si="126">FE5+1</f>
        <v>44699</v>
      </c>
      <c r="FG5" s="13">
        <f t="shared" ref="FG5" si="127">FF5+1</f>
        <v>44700</v>
      </c>
      <c r="FH5" s="14">
        <f t="shared" ref="FH5" si="128">FG5+1</f>
        <v>44701</v>
      </c>
      <c r="FI5" s="14">
        <f t="shared" ref="FI5" si="129">FH5+1</f>
        <v>44702</v>
      </c>
      <c r="FJ5" s="14">
        <f t="shared" ref="FJ5" si="130">FI5+1</f>
        <v>44703</v>
      </c>
      <c r="FK5" s="14">
        <f t="shared" ref="FK5" si="131">FJ5+1</f>
        <v>44704</v>
      </c>
      <c r="FL5" s="14">
        <f t="shared" ref="FL5" si="132">FK5+1</f>
        <v>44705</v>
      </c>
      <c r="FM5" s="15">
        <f t="shared" ref="FM5" si="133">FL5+1</f>
        <v>44706</v>
      </c>
      <c r="FN5" s="13">
        <f t="shared" ref="FN5" si="134">FM5+1</f>
        <v>44707</v>
      </c>
      <c r="FO5" s="14">
        <f t="shared" ref="FO5" si="135">FN5+1</f>
        <v>44708</v>
      </c>
      <c r="FP5" s="14">
        <f t="shared" ref="FP5" si="136">FO5+1</f>
        <v>44709</v>
      </c>
      <c r="FQ5" s="14">
        <f t="shared" ref="FQ5" si="137">FP5+1</f>
        <v>44710</v>
      </c>
      <c r="FR5" s="14">
        <f t="shared" ref="FR5" si="138">FQ5+1</f>
        <v>44711</v>
      </c>
      <c r="FS5" s="14">
        <f t="shared" ref="FS5" si="139">FR5+1</f>
        <v>44712</v>
      </c>
      <c r="FT5" s="15">
        <f t="shared" ref="FT5" si="140">FS5+1</f>
        <v>44713</v>
      </c>
      <c r="FU5" s="13">
        <f t="shared" ref="FU5" si="141">FT5+1</f>
        <v>44714</v>
      </c>
      <c r="FV5" s="14">
        <f t="shared" ref="FV5" si="142">FU5+1</f>
        <v>44715</v>
      </c>
      <c r="FW5" s="14">
        <f t="shared" ref="FW5" si="143">FV5+1</f>
        <v>44716</v>
      </c>
      <c r="FX5" s="14">
        <f t="shared" ref="FX5" si="144">FW5+1</f>
        <v>44717</v>
      </c>
      <c r="FY5" s="14">
        <f t="shared" ref="FY5" si="145">FX5+1</f>
        <v>44718</v>
      </c>
      <c r="FZ5" s="14">
        <f t="shared" ref="FZ5" si="146">FY5+1</f>
        <v>44719</v>
      </c>
      <c r="GA5" s="15">
        <f t="shared" ref="GA5" si="147">FZ5+1</f>
        <v>44720</v>
      </c>
      <c r="GB5" s="13">
        <f t="shared" ref="GB5" si="148">GA5+1</f>
        <v>44721</v>
      </c>
      <c r="GC5" s="14">
        <f t="shared" ref="GC5" si="149">GB5+1</f>
        <v>44722</v>
      </c>
      <c r="GD5" s="14">
        <f t="shared" ref="GD5" si="150">GC5+1</f>
        <v>44723</v>
      </c>
      <c r="GE5" s="14">
        <f t="shared" ref="GE5" si="151">GD5+1</f>
        <v>44724</v>
      </c>
      <c r="GF5" s="14">
        <f t="shared" ref="GF5" si="152">GE5+1</f>
        <v>44725</v>
      </c>
      <c r="GG5" s="14">
        <f t="shared" ref="GG5" si="153">GF5+1</f>
        <v>44726</v>
      </c>
      <c r="GH5" s="15">
        <f t="shared" ref="GH5" si="154">GG5+1</f>
        <v>44727</v>
      </c>
      <c r="GI5" s="13">
        <f t="shared" ref="GI5" si="155">GH5+1</f>
        <v>44728</v>
      </c>
      <c r="GJ5" s="14">
        <f t="shared" ref="GJ5" si="156">GI5+1</f>
        <v>44729</v>
      </c>
      <c r="GK5" s="14">
        <f t="shared" ref="GK5" si="157">GJ5+1</f>
        <v>44730</v>
      </c>
      <c r="GL5" s="14">
        <f t="shared" ref="GL5" si="158">GK5+1</f>
        <v>44731</v>
      </c>
      <c r="GM5" s="14">
        <f t="shared" ref="GM5" si="159">GL5+1</f>
        <v>44732</v>
      </c>
      <c r="GN5" s="14">
        <f t="shared" ref="GN5" si="160">GM5+1</f>
        <v>44733</v>
      </c>
      <c r="GO5" s="15">
        <f t="shared" ref="GO5" si="161">GN5+1</f>
        <v>44734</v>
      </c>
      <c r="GP5" s="13">
        <f t="shared" ref="GP5" si="162">GO5+1</f>
        <v>44735</v>
      </c>
      <c r="GQ5" s="14">
        <f t="shared" ref="GQ5" si="163">GP5+1</f>
        <v>44736</v>
      </c>
      <c r="GR5" s="14">
        <f t="shared" ref="GR5" si="164">GQ5+1</f>
        <v>44737</v>
      </c>
      <c r="GS5" s="14">
        <f t="shared" ref="GS5" si="165">GR5+1</f>
        <v>44738</v>
      </c>
      <c r="GT5" s="14">
        <f t="shared" ref="GT5" si="166">GS5+1</f>
        <v>44739</v>
      </c>
      <c r="GU5" s="14">
        <f t="shared" ref="GU5" si="167">GT5+1</f>
        <v>44740</v>
      </c>
      <c r="GV5" s="15">
        <f t="shared" ref="GV5" si="168">GU5+1</f>
        <v>44741</v>
      </c>
      <c r="GW5" s="13">
        <f t="shared" ref="GW5" si="169">GV5+1</f>
        <v>44742</v>
      </c>
      <c r="GX5" s="14">
        <f t="shared" ref="GX5" si="170">GW5+1</f>
        <v>44743</v>
      </c>
      <c r="GY5" s="14">
        <f t="shared" ref="GY5" si="171">GX5+1</f>
        <v>44744</v>
      </c>
      <c r="GZ5" s="14">
        <f t="shared" ref="GZ5" si="172">GY5+1</f>
        <v>44745</v>
      </c>
      <c r="HA5" s="14">
        <f t="shared" ref="HA5" si="173">GZ5+1</f>
        <v>44746</v>
      </c>
      <c r="HB5" s="14">
        <f t="shared" ref="HB5" si="174">HA5+1</f>
        <v>44747</v>
      </c>
      <c r="HC5" s="15">
        <f t="shared" ref="HC5" si="175">HB5+1</f>
        <v>44748</v>
      </c>
      <c r="HD5" s="13">
        <f t="shared" ref="HD5" si="176">HC5+1</f>
        <v>44749</v>
      </c>
      <c r="HE5" s="14">
        <f t="shared" ref="HE5" si="177">HD5+1</f>
        <v>44750</v>
      </c>
      <c r="HF5" s="14">
        <f t="shared" ref="HF5" si="178">HE5+1</f>
        <v>44751</v>
      </c>
      <c r="HG5" s="14">
        <f t="shared" ref="HG5" si="179">HF5+1</f>
        <v>44752</v>
      </c>
      <c r="HH5" s="14">
        <f t="shared" ref="HH5" si="180">HG5+1</f>
        <v>44753</v>
      </c>
      <c r="HI5" s="14">
        <f t="shared" ref="HI5" si="181">HH5+1</f>
        <v>44754</v>
      </c>
      <c r="HJ5" s="15">
        <f t="shared" ref="HJ5" si="182">HI5+1</f>
        <v>44755</v>
      </c>
      <c r="HK5" s="13">
        <f t="shared" ref="HK5" si="183">HJ5+1</f>
        <v>44756</v>
      </c>
      <c r="HL5" s="14">
        <f t="shared" ref="HL5" si="184">HK5+1</f>
        <v>44757</v>
      </c>
      <c r="HM5" s="14">
        <f t="shared" ref="HM5" si="185">HL5+1</f>
        <v>44758</v>
      </c>
      <c r="HN5" s="14">
        <f t="shared" ref="HN5" si="186">HM5+1</f>
        <v>44759</v>
      </c>
      <c r="HO5" s="14">
        <f t="shared" ref="HO5:HP5" si="187">HN5+1</f>
        <v>44760</v>
      </c>
      <c r="HP5" s="14">
        <f t="shared" si="187"/>
        <v>44761</v>
      </c>
      <c r="HQ5" s="14">
        <f t="shared" ref="HQ5" si="188">HP5+1</f>
        <v>44762</v>
      </c>
      <c r="HR5" s="13">
        <f t="shared" ref="HR5" si="189">HQ5+1</f>
        <v>44763</v>
      </c>
      <c r="HS5" s="14">
        <f t="shared" ref="HS5" si="190">HR5+1</f>
        <v>44764</v>
      </c>
      <c r="HT5" s="14">
        <f t="shared" ref="HT5" si="191">HS5+1</f>
        <v>44765</v>
      </c>
      <c r="HU5" s="14">
        <f t="shared" ref="HU5" si="192">HT5+1</f>
        <v>44766</v>
      </c>
      <c r="HV5" s="14">
        <f t="shared" ref="HV5" si="193">HU5+1</f>
        <v>44767</v>
      </c>
      <c r="HW5" s="14">
        <f t="shared" ref="HW5" si="194">HV5+1</f>
        <v>44768</v>
      </c>
      <c r="HX5" s="15">
        <f t="shared" ref="HX5" si="195">HW5+1</f>
        <v>44769</v>
      </c>
      <c r="HY5" s="13">
        <f t="shared" ref="HY5" si="196">HX5+1</f>
        <v>44770</v>
      </c>
      <c r="HZ5" s="14">
        <f t="shared" ref="HZ5" si="197">HY5+1</f>
        <v>44771</v>
      </c>
      <c r="IA5" s="14">
        <f t="shared" ref="IA5" si="198">HZ5+1</f>
        <v>44772</v>
      </c>
      <c r="IB5" s="14">
        <f t="shared" ref="IB5" si="199">IA5+1</f>
        <v>44773</v>
      </c>
      <c r="IC5" s="14">
        <f t="shared" ref="IC5" si="200">IB5+1</f>
        <v>44774</v>
      </c>
      <c r="ID5" s="14">
        <f t="shared" ref="ID5" si="201">IC5+1</f>
        <v>44775</v>
      </c>
      <c r="IE5" s="15">
        <f t="shared" ref="IE5" si="202">ID5+1</f>
        <v>44776</v>
      </c>
      <c r="IF5" s="13">
        <f t="shared" ref="IF5" si="203">IE5+1</f>
        <v>44777</v>
      </c>
      <c r="IG5" s="14">
        <f t="shared" ref="IG5" si="204">IF5+1</f>
        <v>44778</v>
      </c>
      <c r="IH5" s="14">
        <f t="shared" ref="IH5" si="205">IG5+1</f>
        <v>44779</v>
      </c>
      <c r="II5" s="14">
        <f t="shared" ref="II5" si="206">IH5+1</f>
        <v>44780</v>
      </c>
      <c r="IJ5" s="14">
        <f t="shared" ref="IJ5" si="207">II5+1</f>
        <v>44781</v>
      </c>
      <c r="IK5" s="14">
        <f t="shared" ref="IK5" si="208">IJ5+1</f>
        <v>44782</v>
      </c>
      <c r="IL5" s="15">
        <f t="shared" ref="IL5" si="209">IK5+1</f>
        <v>44783</v>
      </c>
      <c r="IM5" s="13">
        <f t="shared" ref="IM5" si="210">IL5+1</f>
        <v>44784</v>
      </c>
      <c r="IN5" s="14">
        <f t="shared" ref="IN5" si="211">IM5+1</f>
        <v>44785</v>
      </c>
      <c r="IO5" s="14">
        <f t="shared" ref="IO5" si="212">IN5+1</f>
        <v>44786</v>
      </c>
      <c r="IP5" s="14">
        <f t="shared" ref="IP5" si="213">IO5+1</f>
        <v>44787</v>
      </c>
      <c r="IQ5" s="14">
        <f t="shared" ref="IQ5" si="214">IP5+1</f>
        <v>44788</v>
      </c>
      <c r="IR5" s="14">
        <f t="shared" ref="IR5" si="215">IQ5+1</f>
        <v>44789</v>
      </c>
      <c r="IS5" s="15">
        <f t="shared" ref="IS5" si="216">IR5+1</f>
        <v>44790</v>
      </c>
      <c r="IT5" s="13">
        <f t="shared" ref="IT5" si="217">IS5+1</f>
        <v>44791</v>
      </c>
      <c r="IU5" s="14">
        <f t="shared" ref="IU5" si="218">IT5+1</f>
        <v>44792</v>
      </c>
      <c r="IV5" s="14">
        <f t="shared" ref="IV5" si="219">IU5+1</f>
        <v>44793</v>
      </c>
      <c r="IW5" s="14">
        <f t="shared" ref="IW5" si="220">IV5+1</f>
        <v>44794</v>
      </c>
      <c r="IX5" s="14">
        <f t="shared" ref="IX5" si="221">IW5+1</f>
        <v>44795</v>
      </c>
      <c r="IY5" s="14">
        <f t="shared" ref="IY5" si="222">IX5+1</f>
        <v>44796</v>
      </c>
      <c r="IZ5" s="15">
        <f t="shared" ref="IZ5" si="223">IY5+1</f>
        <v>44797</v>
      </c>
      <c r="JA5" s="13">
        <f t="shared" ref="JA5" si="224">IZ5+1</f>
        <v>44798</v>
      </c>
      <c r="JB5" s="14">
        <f t="shared" ref="JB5" si="225">JA5+1</f>
        <v>44799</v>
      </c>
      <c r="JC5" s="14">
        <f t="shared" ref="JC5" si="226">JB5+1</f>
        <v>44800</v>
      </c>
      <c r="JD5" s="14">
        <f t="shared" ref="JD5" si="227">JC5+1</f>
        <v>44801</v>
      </c>
      <c r="JE5" s="14">
        <f t="shared" ref="JE5" si="228">JD5+1</f>
        <v>44802</v>
      </c>
      <c r="JF5" s="14">
        <f t="shared" ref="JF5:JG5" si="229">JE5+1</f>
        <v>44803</v>
      </c>
      <c r="JG5" s="15">
        <f t="shared" si="229"/>
        <v>44804</v>
      </c>
      <c r="JH5" s="13">
        <f t="shared" ref="JH5" si="230">JG5+1</f>
        <v>44805</v>
      </c>
      <c r="JI5" s="14">
        <f t="shared" ref="JI5" si="231">JH5+1</f>
        <v>44806</v>
      </c>
      <c r="JJ5" s="14">
        <f t="shared" ref="JJ5" si="232">JI5+1</f>
        <v>44807</v>
      </c>
      <c r="JK5" s="14">
        <f t="shared" ref="JK5" si="233">JJ5+1</f>
        <v>44808</v>
      </c>
      <c r="JL5" s="14">
        <f t="shared" ref="JL5" si="234">JK5+1</f>
        <v>44809</v>
      </c>
      <c r="JM5" s="14">
        <f t="shared" ref="JM5" si="235">JL5+1</f>
        <v>44810</v>
      </c>
      <c r="JN5" s="15">
        <f t="shared" ref="JN5" si="236">JM5+1</f>
        <v>44811</v>
      </c>
      <c r="JO5" s="13">
        <f t="shared" ref="JO5" si="237">JN5+1</f>
        <v>44812</v>
      </c>
      <c r="JP5" s="14">
        <f t="shared" ref="JP5" si="238">JO5+1</f>
        <v>44813</v>
      </c>
      <c r="JQ5" s="14">
        <f t="shared" ref="JQ5" si="239">JP5+1</f>
        <v>44814</v>
      </c>
      <c r="JR5" s="14">
        <f t="shared" ref="JR5" si="240">JQ5+1</f>
        <v>44815</v>
      </c>
      <c r="JS5" s="14">
        <f t="shared" ref="JS5" si="241">JR5+1</f>
        <v>44816</v>
      </c>
      <c r="JT5" s="14">
        <f t="shared" ref="JT5" si="242">JS5+1</f>
        <v>44817</v>
      </c>
      <c r="JU5" s="15">
        <f t="shared" ref="JU5" si="243">JT5+1</f>
        <v>44818</v>
      </c>
      <c r="JV5" s="13">
        <f t="shared" ref="JV5" si="244">JU5+1</f>
        <v>44819</v>
      </c>
      <c r="JW5" s="14">
        <f t="shared" ref="JW5" si="245">JV5+1</f>
        <v>44820</v>
      </c>
      <c r="JX5" s="14">
        <f t="shared" ref="JX5" si="246">JW5+1</f>
        <v>44821</v>
      </c>
      <c r="JY5" s="14">
        <f t="shared" ref="JY5" si="247">JX5+1</f>
        <v>44822</v>
      </c>
      <c r="JZ5" s="14">
        <f t="shared" ref="JZ5" si="248">JY5+1</f>
        <v>44823</v>
      </c>
      <c r="KA5" s="14">
        <f t="shared" ref="KA5" si="249">JZ5+1</f>
        <v>44824</v>
      </c>
      <c r="KB5" s="15">
        <f t="shared" ref="KB5" si="250">KA5+1</f>
        <v>44825</v>
      </c>
      <c r="KC5" s="13">
        <f t="shared" ref="KC5" si="251">KB5+1</f>
        <v>44826</v>
      </c>
      <c r="KD5" s="14">
        <f t="shared" ref="KD5" si="252">KC5+1</f>
        <v>44827</v>
      </c>
      <c r="KE5" s="14">
        <f t="shared" ref="KE5" si="253">KD5+1</f>
        <v>44828</v>
      </c>
      <c r="KF5" s="14">
        <f t="shared" ref="KF5" si="254">KE5+1</f>
        <v>44829</v>
      </c>
      <c r="KG5" s="14">
        <f t="shared" ref="KG5" si="255">KF5+1</f>
        <v>44830</v>
      </c>
      <c r="KH5" s="14">
        <f t="shared" ref="KH5" si="256">KG5+1</f>
        <v>44831</v>
      </c>
      <c r="KI5" s="15">
        <f t="shared" ref="KI5" si="257">KH5+1</f>
        <v>44832</v>
      </c>
      <c r="KJ5" s="13">
        <f t="shared" ref="KJ5" si="258">KI5+1</f>
        <v>44833</v>
      </c>
      <c r="KK5" s="14">
        <f t="shared" ref="KK5" si="259">KJ5+1</f>
        <v>44834</v>
      </c>
      <c r="KL5" s="14">
        <f t="shared" ref="KL5" si="260">KK5+1</f>
        <v>44835</v>
      </c>
      <c r="KM5" s="14">
        <f t="shared" ref="KM5" si="261">KL5+1</f>
        <v>44836</v>
      </c>
      <c r="KN5" s="14">
        <f t="shared" ref="KN5" si="262">KM5+1</f>
        <v>44837</v>
      </c>
      <c r="KO5" s="14">
        <f t="shared" ref="KO5" si="263">KN5+1</f>
        <v>44838</v>
      </c>
      <c r="KP5" s="14">
        <f t="shared" ref="KP5" si="264">KO5+1</f>
        <v>44839</v>
      </c>
      <c r="KQ5" s="13">
        <f t="shared" ref="KQ5" si="265">KP5+1</f>
        <v>44840</v>
      </c>
      <c r="KR5" s="14">
        <f t="shared" ref="KR5" si="266">KQ5+1</f>
        <v>44841</v>
      </c>
      <c r="KS5" s="14">
        <f t="shared" ref="KS5" si="267">KR5+1</f>
        <v>44842</v>
      </c>
      <c r="KT5" s="14">
        <f t="shared" ref="KT5" si="268">KS5+1</f>
        <v>44843</v>
      </c>
      <c r="KU5" s="14">
        <f t="shared" ref="KU5" si="269">KT5+1</f>
        <v>44844</v>
      </c>
      <c r="KV5" s="14">
        <f t="shared" ref="KV5" si="270">KU5+1</f>
        <v>44845</v>
      </c>
      <c r="KW5" s="15">
        <f t="shared" ref="KW5" si="271">KV5+1</f>
        <v>44846</v>
      </c>
      <c r="KX5" s="13">
        <f t="shared" ref="KX5" si="272">KW5+1</f>
        <v>44847</v>
      </c>
      <c r="KY5" s="14">
        <f t="shared" ref="KY5" si="273">KX5+1</f>
        <v>44848</v>
      </c>
      <c r="KZ5" s="14">
        <f t="shared" ref="KZ5" si="274">KY5+1</f>
        <v>44849</v>
      </c>
      <c r="LA5" s="14">
        <f t="shared" ref="LA5" si="275">KZ5+1</f>
        <v>44850</v>
      </c>
      <c r="LB5" s="14">
        <f t="shared" ref="LB5" si="276">LA5+1</f>
        <v>44851</v>
      </c>
      <c r="LC5" s="14">
        <f t="shared" ref="LC5" si="277">LB5+1</f>
        <v>44852</v>
      </c>
      <c r="LD5" s="15">
        <f t="shared" ref="LD5" si="278">LC5+1</f>
        <v>44853</v>
      </c>
      <c r="LE5" s="13">
        <f t="shared" ref="LE5" si="279">LD5+1</f>
        <v>44854</v>
      </c>
      <c r="LF5" s="14">
        <f t="shared" ref="LF5" si="280">LE5+1</f>
        <v>44855</v>
      </c>
      <c r="LG5" s="14">
        <f t="shared" ref="LG5" si="281">LF5+1</f>
        <v>44856</v>
      </c>
      <c r="LH5" s="14">
        <f t="shared" ref="LH5" si="282">LG5+1</f>
        <v>44857</v>
      </c>
      <c r="LI5" s="14">
        <f t="shared" ref="LI5" si="283">LH5+1</f>
        <v>44858</v>
      </c>
      <c r="LJ5" s="14">
        <f t="shared" ref="LJ5" si="284">LI5+1</f>
        <v>44859</v>
      </c>
      <c r="LK5" s="15">
        <f t="shared" ref="LK5" si="285">LJ5+1</f>
        <v>44860</v>
      </c>
      <c r="LL5" s="13">
        <f t="shared" ref="LL5" si="286">LK5+1</f>
        <v>44861</v>
      </c>
      <c r="LM5" s="14">
        <f t="shared" ref="LM5" si="287">LL5+1</f>
        <v>44862</v>
      </c>
      <c r="LN5" s="14">
        <f t="shared" ref="LN5" si="288">LM5+1</f>
        <v>44863</v>
      </c>
      <c r="LO5" s="14">
        <f t="shared" ref="LO5" si="289">LN5+1</f>
        <v>44864</v>
      </c>
      <c r="LP5" s="14">
        <f t="shared" ref="LP5" si="290">LO5+1</f>
        <v>44865</v>
      </c>
      <c r="LQ5" s="14">
        <f t="shared" ref="LQ5" si="291">LP5+1</f>
        <v>44866</v>
      </c>
      <c r="LR5" s="15">
        <f t="shared" ref="LR5" si="292">LQ5+1</f>
        <v>44867</v>
      </c>
      <c r="LS5" s="13">
        <f t="shared" ref="LS5" si="293">LR5+1</f>
        <v>44868</v>
      </c>
      <c r="LT5" s="14">
        <f t="shared" ref="LT5" si="294">LS5+1</f>
        <v>44869</v>
      </c>
      <c r="LU5" s="14">
        <f t="shared" ref="LU5" si="295">LT5+1</f>
        <v>44870</v>
      </c>
      <c r="LV5" s="14">
        <f t="shared" ref="LV5" si="296">LU5+1</f>
        <v>44871</v>
      </c>
      <c r="LW5" s="14">
        <f t="shared" ref="LW5" si="297">LV5+1</f>
        <v>44872</v>
      </c>
      <c r="LX5" s="14">
        <f t="shared" ref="LX5" si="298">LW5+1</f>
        <v>44873</v>
      </c>
      <c r="LY5" s="15">
        <f t="shared" ref="LY5" si="299">LX5+1</f>
        <v>44874</v>
      </c>
    </row>
    <row r="6" spans="1:337" ht="15.95" customHeight="1">
      <c r="A6" s="16" t="s">
        <v>46</v>
      </c>
      <c r="B6" s="17"/>
      <c r="C6" s="17" t="s">
        <v>47</v>
      </c>
      <c r="D6" s="18" t="s">
        <v>48</v>
      </c>
      <c r="E6" s="18" t="s">
        <v>49</v>
      </c>
      <c r="F6" s="18" t="s">
        <v>50</v>
      </c>
      <c r="G6" s="18" t="s">
        <v>51</v>
      </c>
      <c r="I6" s="31" t="str">
        <f>UPPER(LEFT(TEXT(I5,"ddd"),1))</f>
        <v>J</v>
      </c>
      <c r="J6" s="31" t="str">
        <f t="shared" ref="J6:BU6" si="300">UPPER(LEFT(TEXT(J5,"ddd"),1))</f>
        <v>V</v>
      </c>
      <c r="K6" s="31" t="str">
        <f t="shared" si="300"/>
        <v>S</v>
      </c>
      <c r="L6" s="31" t="str">
        <f t="shared" si="300"/>
        <v>D</v>
      </c>
      <c r="M6" s="31" t="str">
        <f t="shared" si="300"/>
        <v>L</v>
      </c>
      <c r="N6" s="31" t="str">
        <f t="shared" si="300"/>
        <v>M</v>
      </c>
      <c r="O6" s="31" t="str">
        <f t="shared" si="300"/>
        <v>M</v>
      </c>
      <c r="P6" s="31" t="str">
        <f t="shared" si="300"/>
        <v>J</v>
      </c>
      <c r="Q6" s="31" t="str">
        <f t="shared" si="300"/>
        <v>V</v>
      </c>
      <c r="R6" s="31" t="str">
        <f t="shared" si="300"/>
        <v>S</v>
      </c>
      <c r="S6" s="31" t="str">
        <f t="shared" si="300"/>
        <v>D</v>
      </c>
      <c r="T6" s="31" t="str">
        <f t="shared" si="300"/>
        <v>L</v>
      </c>
      <c r="U6" s="31" t="str">
        <f t="shared" si="300"/>
        <v>M</v>
      </c>
      <c r="V6" s="31" t="str">
        <f t="shared" si="300"/>
        <v>M</v>
      </c>
      <c r="W6" s="31" t="str">
        <f t="shared" si="300"/>
        <v>J</v>
      </c>
      <c r="X6" s="31" t="str">
        <f t="shared" si="300"/>
        <v>V</v>
      </c>
      <c r="Y6" s="31" t="str">
        <f t="shared" si="300"/>
        <v>S</v>
      </c>
      <c r="Z6" s="31" t="str">
        <f t="shared" si="300"/>
        <v>D</v>
      </c>
      <c r="AA6" s="31" t="str">
        <f t="shared" si="300"/>
        <v>L</v>
      </c>
      <c r="AB6" s="31" t="str">
        <f t="shared" si="300"/>
        <v>M</v>
      </c>
      <c r="AC6" s="31" t="str">
        <f t="shared" si="300"/>
        <v>M</v>
      </c>
      <c r="AD6" s="31" t="str">
        <f t="shared" si="300"/>
        <v>J</v>
      </c>
      <c r="AE6" s="31" t="str">
        <f t="shared" si="300"/>
        <v>V</v>
      </c>
      <c r="AF6" s="31" t="str">
        <f t="shared" si="300"/>
        <v>S</v>
      </c>
      <c r="AG6" s="31" t="str">
        <f t="shared" si="300"/>
        <v>D</v>
      </c>
      <c r="AH6" s="31" t="str">
        <f t="shared" si="300"/>
        <v>L</v>
      </c>
      <c r="AI6" s="31" t="str">
        <f t="shared" si="300"/>
        <v>M</v>
      </c>
      <c r="AJ6" s="31" t="str">
        <f t="shared" si="300"/>
        <v>M</v>
      </c>
      <c r="AK6" s="31" t="str">
        <f t="shared" si="300"/>
        <v>J</v>
      </c>
      <c r="AL6" s="31" t="str">
        <f t="shared" si="300"/>
        <v>V</v>
      </c>
      <c r="AM6" s="31" t="str">
        <f t="shared" si="300"/>
        <v>S</v>
      </c>
      <c r="AN6" s="31" t="str">
        <f t="shared" si="300"/>
        <v>D</v>
      </c>
      <c r="AO6" s="31" t="str">
        <f t="shared" si="300"/>
        <v>L</v>
      </c>
      <c r="AP6" s="31" t="str">
        <f t="shared" si="300"/>
        <v>M</v>
      </c>
      <c r="AQ6" s="31" t="str">
        <f t="shared" si="300"/>
        <v>M</v>
      </c>
      <c r="AR6" s="31" t="str">
        <f t="shared" si="300"/>
        <v>J</v>
      </c>
      <c r="AS6" s="31" t="str">
        <f t="shared" si="300"/>
        <v>V</v>
      </c>
      <c r="AT6" s="31" t="str">
        <f t="shared" si="300"/>
        <v>S</v>
      </c>
      <c r="AU6" s="31" t="str">
        <f t="shared" si="300"/>
        <v>D</v>
      </c>
      <c r="AV6" s="31" t="str">
        <f t="shared" si="300"/>
        <v>L</v>
      </c>
      <c r="AW6" s="31" t="str">
        <f t="shared" si="300"/>
        <v>M</v>
      </c>
      <c r="AX6" s="31" t="str">
        <f t="shared" si="300"/>
        <v>M</v>
      </c>
      <c r="AY6" s="31" t="str">
        <f t="shared" si="300"/>
        <v>J</v>
      </c>
      <c r="AZ6" s="31" t="str">
        <f t="shared" si="300"/>
        <v>V</v>
      </c>
      <c r="BA6" s="31" t="str">
        <f t="shared" si="300"/>
        <v>S</v>
      </c>
      <c r="BB6" s="31" t="str">
        <f t="shared" si="300"/>
        <v>D</v>
      </c>
      <c r="BC6" s="31" t="str">
        <f t="shared" si="300"/>
        <v>L</v>
      </c>
      <c r="BD6" s="31" t="str">
        <f t="shared" si="300"/>
        <v>M</v>
      </c>
      <c r="BE6" s="31" t="str">
        <f t="shared" si="300"/>
        <v>M</v>
      </c>
      <c r="BF6" s="31" t="str">
        <f t="shared" si="300"/>
        <v>J</v>
      </c>
      <c r="BG6" s="31" t="str">
        <f t="shared" si="300"/>
        <v>V</v>
      </c>
      <c r="BH6" s="31" t="str">
        <f t="shared" si="300"/>
        <v>S</v>
      </c>
      <c r="BI6" s="31" t="str">
        <f t="shared" si="300"/>
        <v>D</v>
      </c>
      <c r="BJ6" s="31" t="str">
        <f t="shared" si="300"/>
        <v>L</v>
      </c>
      <c r="BK6" s="31" t="str">
        <f t="shared" si="300"/>
        <v>M</v>
      </c>
      <c r="BL6" s="31" t="str">
        <f t="shared" si="300"/>
        <v>M</v>
      </c>
      <c r="BM6" s="31" t="str">
        <f t="shared" si="300"/>
        <v>J</v>
      </c>
      <c r="BN6" s="31" t="str">
        <f t="shared" si="300"/>
        <v>V</v>
      </c>
      <c r="BO6" s="31" t="str">
        <f t="shared" si="300"/>
        <v>S</v>
      </c>
      <c r="BP6" s="31" t="str">
        <f t="shared" si="300"/>
        <v>D</v>
      </c>
      <c r="BQ6" s="31" t="str">
        <f t="shared" si="300"/>
        <v>L</v>
      </c>
      <c r="BR6" s="31" t="str">
        <f t="shared" si="300"/>
        <v>M</v>
      </c>
      <c r="BS6" s="31" t="str">
        <f t="shared" si="300"/>
        <v>M</v>
      </c>
      <c r="BT6" s="31" t="str">
        <f t="shared" si="300"/>
        <v>J</v>
      </c>
      <c r="BU6" s="31" t="str">
        <f t="shared" si="300"/>
        <v>V</v>
      </c>
      <c r="BV6" s="31" t="str">
        <f t="shared" ref="BV6" si="301">UPPER(LEFT(TEXT(BV5,"ddd"),1))</f>
        <v>S</v>
      </c>
      <c r="BW6" s="31" t="str">
        <f t="shared" ref="BW6" si="302">UPPER(LEFT(TEXT(BW5,"ddd"),1))</f>
        <v>D</v>
      </c>
      <c r="BX6" s="31" t="str">
        <f t="shared" ref="BX6" si="303">UPPER(LEFT(TEXT(BX5,"ddd"),1))</f>
        <v>L</v>
      </c>
      <c r="BY6" s="31" t="str">
        <f t="shared" ref="BY6" si="304">UPPER(LEFT(TEXT(BY5,"ddd"),1))</f>
        <v>M</v>
      </c>
      <c r="BZ6" s="31" t="str">
        <f t="shared" ref="BZ6:EK6" si="305">UPPER(LEFT(TEXT(BZ5,"ddd"),1))</f>
        <v>M</v>
      </c>
      <c r="CA6" s="31" t="str">
        <f t="shared" si="305"/>
        <v>J</v>
      </c>
      <c r="CB6" s="31" t="str">
        <f t="shared" si="305"/>
        <v>V</v>
      </c>
      <c r="CC6" s="31" t="str">
        <f t="shared" si="305"/>
        <v>S</v>
      </c>
      <c r="CD6" s="31" t="str">
        <f t="shared" si="305"/>
        <v>D</v>
      </c>
      <c r="CE6" s="31" t="str">
        <f t="shared" si="305"/>
        <v>L</v>
      </c>
      <c r="CF6" s="31" t="str">
        <f t="shared" si="305"/>
        <v>M</v>
      </c>
      <c r="CG6" s="31" t="str">
        <f t="shared" si="305"/>
        <v>M</v>
      </c>
      <c r="CH6" s="31" t="str">
        <f t="shared" si="305"/>
        <v>J</v>
      </c>
      <c r="CI6" s="31" t="str">
        <f t="shared" si="305"/>
        <v>V</v>
      </c>
      <c r="CJ6" s="31" t="str">
        <f t="shared" si="305"/>
        <v>S</v>
      </c>
      <c r="CK6" s="31" t="str">
        <f t="shared" si="305"/>
        <v>D</v>
      </c>
      <c r="CL6" s="31" t="str">
        <f t="shared" si="305"/>
        <v>L</v>
      </c>
      <c r="CM6" s="31" t="str">
        <f t="shared" si="305"/>
        <v>M</v>
      </c>
      <c r="CN6" s="31" t="str">
        <f t="shared" si="305"/>
        <v>M</v>
      </c>
      <c r="CO6" s="31" t="str">
        <f t="shared" si="305"/>
        <v>J</v>
      </c>
      <c r="CP6" s="31" t="str">
        <f t="shared" si="305"/>
        <v>V</v>
      </c>
      <c r="CQ6" s="31" t="str">
        <f t="shared" si="305"/>
        <v>S</v>
      </c>
      <c r="CR6" s="31" t="str">
        <f t="shared" si="305"/>
        <v>D</v>
      </c>
      <c r="CS6" s="31" t="str">
        <f t="shared" si="305"/>
        <v>L</v>
      </c>
      <c r="CT6" s="31" t="str">
        <f t="shared" si="305"/>
        <v>M</v>
      </c>
      <c r="CU6" s="31" t="str">
        <f t="shared" si="305"/>
        <v>M</v>
      </c>
      <c r="CV6" s="31" t="str">
        <f t="shared" si="305"/>
        <v>J</v>
      </c>
      <c r="CW6" s="31" t="str">
        <f t="shared" si="305"/>
        <v>V</v>
      </c>
      <c r="CX6" s="31" t="str">
        <f t="shared" si="305"/>
        <v>S</v>
      </c>
      <c r="CY6" s="31" t="str">
        <f t="shared" si="305"/>
        <v>D</v>
      </c>
      <c r="CZ6" s="31" t="str">
        <f t="shared" si="305"/>
        <v>L</v>
      </c>
      <c r="DA6" s="31" t="str">
        <f t="shared" si="305"/>
        <v>M</v>
      </c>
      <c r="DB6" s="31" t="str">
        <f t="shared" si="305"/>
        <v>M</v>
      </c>
      <c r="DC6" s="31" t="str">
        <f t="shared" si="305"/>
        <v>J</v>
      </c>
      <c r="DD6" s="31" t="str">
        <f t="shared" si="305"/>
        <v>V</v>
      </c>
      <c r="DE6" s="31" t="str">
        <f t="shared" si="305"/>
        <v>S</v>
      </c>
      <c r="DF6" s="31" t="str">
        <f t="shared" si="305"/>
        <v>D</v>
      </c>
      <c r="DG6" s="31" t="str">
        <f t="shared" si="305"/>
        <v>L</v>
      </c>
      <c r="DH6" s="31" t="str">
        <f t="shared" si="305"/>
        <v>M</v>
      </c>
      <c r="DI6" s="31" t="str">
        <f t="shared" si="305"/>
        <v>M</v>
      </c>
      <c r="DJ6" s="31" t="str">
        <f t="shared" si="305"/>
        <v>J</v>
      </c>
      <c r="DK6" s="31" t="str">
        <f t="shared" si="305"/>
        <v>V</v>
      </c>
      <c r="DL6" s="31" t="str">
        <f t="shared" si="305"/>
        <v>S</v>
      </c>
      <c r="DM6" s="31" t="str">
        <f t="shared" si="305"/>
        <v>D</v>
      </c>
      <c r="DN6" s="31" t="str">
        <f t="shared" si="305"/>
        <v>L</v>
      </c>
      <c r="DO6" s="31" t="str">
        <f t="shared" si="305"/>
        <v>M</v>
      </c>
      <c r="DP6" s="31" t="str">
        <f t="shared" si="305"/>
        <v>M</v>
      </c>
      <c r="DQ6" s="31" t="str">
        <f t="shared" si="305"/>
        <v>J</v>
      </c>
      <c r="DR6" s="31" t="str">
        <f t="shared" si="305"/>
        <v>V</v>
      </c>
      <c r="DS6" s="31" t="str">
        <f t="shared" si="305"/>
        <v>S</v>
      </c>
      <c r="DT6" s="31" t="str">
        <f t="shared" si="305"/>
        <v>D</v>
      </c>
      <c r="DU6" s="31" t="str">
        <f t="shared" si="305"/>
        <v>L</v>
      </c>
      <c r="DV6" s="31" t="str">
        <f t="shared" si="305"/>
        <v>M</v>
      </c>
      <c r="DW6" s="31" t="str">
        <f t="shared" si="305"/>
        <v>M</v>
      </c>
      <c r="DX6" s="31" t="str">
        <f t="shared" si="305"/>
        <v>J</v>
      </c>
      <c r="DY6" s="31" t="str">
        <f t="shared" si="305"/>
        <v>V</v>
      </c>
      <c r="DZ6" s="31" t="str">
        <f t="shared" si="305"/>
        <v>S</v>
      </c>
      <c r="EA6" s="31" t="str">
        <f t="shared" si="305"/>
        <v>D</v>
      </c>
      <c r="EB6" s="31" t="str">
        <f t="shared" si="305"/>
        <v>L</v>
      </c>
      <c r="EC6" s="31" t="str">
        <f t="shared" si="305"/>
        <v>M</v>
      </c>
      <c r="ED6" s="31" t="str">
        <f t="shared" si="305"/>
        <v>M</v>
      </c>
      <c r="EE6" s="31" t="str">
        <f t="shared" si="305"/>
        <v>J</v>
      </c>
      <c r="EF6" s="31" t="str">
        <f t="shared" si="305"/>
        <v>V</v>
      </c>
      <c r="EG6" s="31" t="str">
        <f t="shared" si="305"/>
        <v>S</v>
      </c>
      <c r="EH6" s="31" t="str">
        <f t="shared" si="305"/>
        <v>D</v>
      </c>
      <c r="EI6" s="31" t="str">
        <f t="shared" si="305"/>
        <v>L</v>
      </c>
      <c r="EJ6" s="31" t="str">
        <f t="shared" si="305"/>
        <v>M</v>
      </c>
      <c r="EK6" s="31" t="str">
        <f t="shared" si="305"/>
        <v>M</v>
      </c>
      <c r="EL6" s="31" t="str">
        <f t="shared" ref="EL6:GW6" si="306">UPPER(LEFT(TEXT(EL5,"ddd"),1))</f>
        <v>J</v>
      </c>
      <c r="EM6" s="31" t="str">
        <f t="shared" si="306"/>
        <v>V</v>
      </c>
      <c r="EN6" s="31" t="str">
        <f t="shared" si="306"/>
        <v>S</v>
      </c>
      <c r="EO6" s="31" t="str">
        <f t="shared" si="306"/>
        <v>D</v>
      </c>
      <c r="EP6" s="31" t="str">
        <f t="shared" si="306"/>
        <v>L</v>
      </c>
      <c r="EQ6" s="31" t="str">
        <f t="shared" si="306"/>
        <v>M</v>
      </c>
      <c r="ER6" s="31" t="str">
        <f t="shared" si="306"/>
        <v>M</v>
      </c>
      <c r="ES6" s="31" t="str">
        <f t="shared" si="306"/>
        <v>J</v>
      </c>
      <c r="ET6" s="31" t="str">
        <f t="shared" si="306"/>
        <v>V</v>
      </c>
      <c r="EU6" s="31" t="str">
        <f t="shared" si="306"/>
        <v>S</v>
      </c>
      <c r="EV6" s="31" t="str">
        <f t="shared" si="306"/>
        <v>D</v>
      </c>
      <c r="EW6" s="31" t="str">
        <f t="shared" si="306"/>
        <v>L</v>
      </c>
      <c r="EX6" s="31" t="str">
        <f t="shared" si="306"/>
        <v>M</v>
      </c>
      <c r="EY6" s="31" t="str">
        <f t="shared" si="306"/>
        <v>M</v>
      </c>
      <c r="EZ6" s="31" t="str">
        <f t="shared" si="306"/>
        <v>J</v>
      </c>
      <c r="FA6" s="31" t="str">
        <f t="shared" si="306"/>
        <v>V</v>
      </c>
      <c r="FB6" s="31" t="str">
        <f t="shared" si="306"/>
        <v>S</v>
      </c>
      <c r="FC6" s="31" t="str">
        <f t="shared" si="306"/>
        <v>D</v>
      </c>
      <c r="FD6" s="31" t="str">
        <f t="shared" si="306"/>
        <v>L</v>
      </c>
      <c r="FE6" s="31" t="str">
        <f t="shared" si="306"/>
        <v>M</v>
      </c>
      <c r="FF6" s="31" t="str">
        <f t="shared" si="306"/>
        <v>M</v>
      </c>
      <c r="FG6" s="31" t="str">
        <f t="shared" si="306"/>
        <v>J</v>
      </c>
      <c r="FH6" s="31" t="str">
        <f t="shared" si="306"/>
        <v>V</v>
      </c>
      <c r="FI6" s="31" t="str">
        <f t="shared" si="306"/>
        <v>S</v>
      </c>
      <c r="FJ6" s="31" t="str">
        <f t="shared" si="306"/>
        <v>D</v>
      </c>
      <c r="FK6" s="31" t="str">
        <f t="shared" si="306"/>
        <v>L</v>
      </c>
      <c r="FL6" s="31" t="str">
        <f t="shared" si="306"/>
        <v>M</v>
      </c>
      <c r="FM6" s="31" t="str">
        <f t="shared" si="306"/>
        <v>M</v>
      </c>
      <c r="FN6" s="31" t="str">
        <f t="shared" si="306"/>
        <v>J</v>
      </c>
      <c r="FO6" s="31" t="str">
        <f t="shared" si="306"/>
        <v>V</v>
      </c>
      <c r="FP6" s="31" t="str">
        <f t="shared" si="306"/>
        <v>S</v>
      </c>
      <c r="FQ6" s="31" t="str">
        <f t="shared" si="306"/>
        <v>D</v>
      </c>
      <c r="FR6" s="31" t="str">
        <f t="shared" si="306"/>
        <v>L</v>
      </c>
      <c r="FS6" s="31" t="str">
        <f t="shared" si="306"/>
        <v>M</v>
      </c>
      <c r="FT6" s="31" t="str">
        <f t="shared" si="306"/>
        <v>M</v>
      </c>
      <c r="FU6" s="31" t="str">
        <f t="shared" si="306"/>
        <v>J</v>
      </c>
      <c r="FV6" s="31" t="str">
        <f t="shared" si="306"/>
        <v>V</v>
      </c>
      <c r="FW6" s="31" t="str">
        <f t="shared" si="306"/>
        <v>S</v>
      </c>
      <c r="FX6" s="31" t="str">
        <f t="shared" si="306"/>
        <v>D</v>
      </c>
      <c r="FY6" s="31" t="str">
        <f t="shared" si="306"/>
        <v>L</v>
      </c>
      <c r="FZ6" s="31" t="str">
        <f t="shared" si="306"/>
        <v>M</v>
      </c>
      <c r="GA6" s="31" t="str">
        <f t="shared" si="306"/>
        <v>M</v>
      </c>
      <c r="GB6" s="31" t="str">
        <f t="shared" si="306"/>
        <v>J</v>
      </c>
      <c r="GC6" s="31" t="str">
        <f t="shared" si="306"/>
        <v>V</v>
      </c>
      <c r="GD6" s="31" t="str">
        <f t="shared" si="306"/>
        <v>S</v>
      </c>
      <c r="GE6" s="31" t="str">
        <f t="shared" si="306"/>
        <v>D</v>
      </c>
      <c r="GF6" s="31" t="str">
        <f t="shared" si="306"/>
        <v>L</v>
      </c>
      <c r="GG6" s="31" t="str">
        <f t="shared" si="306"/>
        <v>M</v>
      </c>
      <c r="GH6" s="31" t="str">
        <f t="shared" si="306"/>
        <v>M</v>
      </c>
      <c r="GI6" s="31" t="str">
        <f t="shared" si="306"/>
        <v>J</v>
      </c>
      <c r="GJ6" s="31" t="str">
        <f t="shared" si="306"/>
        <v>V</v>
      </c>
      <c r="GK6" s="31" t="str">
        <f t="shared" si="306"/>
        <v>S</v>
      </c>
      <c r="GL6" s="31" t="str">
        <f t="shared" si="306"/>
        <v>D</v>
      </c>
      <c r="GM6" s="31" t="str">
        <f t="shared" si="306"/>
        <v>L</v>
      </c>
      <c r="GN6" s="31" t="str">
        <f t="shared" si="306"/>
        <v>M</v>
      </c>
      <c r="GO6" s="31" t="str">
        <f t="shared" si="306"/>
        <v>M</v>
      </c>
      <c r="GP6" s="31" t="str">
        <f t="shared" si="306"/>
        <v>J</v>
      </c>
      <c r="GQ6" s="31" t="str">
        <f t="shared" si="306"/>
        <v>V</v>
      </c>
      <c r="GR6" s="31" t="str">
        <f t="shared" si="306"/>
        <v>S</v>
      </c>
      <c r="GS6" s="31" t="str">
        <f t="shared" si="306"/>
        <v>D</v>
      </c>
      <c r="GT6" s="31" t="str">
        <f t="shared" si="306"/>
        <v>L</v>
      </c>
      <c r="GU6" s="31" t="str">
        <f t="shared" si="306"/>
        <v>M</v>
      </c>
      <c r="GV6" s="31" t="str">
        <f t="shared" si="306"/>
        <v>M</v>
      </c>
      <c r="GW6" s="31" t="str">
        <f t="shared" si="306"/>
        <v>J</v>
      </c>
      <c r="GX6" s="31" t="str">
        <f t="shared" ref="GX6:JI6" si="307">UPPER(LEFT(TEXT(GX5,"ddd"),1))</f>
        <v>V</v>
      </c>
      <c r="GY6" s="31" t="str">
        <f t="shared" si="307"/>
        <v>S</v>
      </c>
      <c r="GZ6" s="31" t="str">
        <f t="shared" si="307"/>
        <v>D</v>
      </c>
      <c r="HA6" s="31" t="str">
        <f t="shared" si="307"/>
        <v>L</v>
      </c>
      <c r="HB6" s="31" t="str">
        <f t="shared" si="307"/>
        <v>M</v>
      </c>
      <c r="HC6" s="31" t="str">
        <f t="shared" si="307"/>
        <v>M</v>
      </c>
      <c r="HD6" s="31" t="str">
        <f t="shared" si="307"/>
        <v>J</v>
      </c>
      <c r="HE6" s="31" t="str">
        <f t="shared" si="307"/>
        <v>V</v>
      </c>
      <c r="HF6" s="31" t="str">
        <f t="shared" si="307"/>
        <v>S</v>
      </c>
      <c r="HG6" s="31" t="str">
        <f t="shared" si="307"/>
        <v>D</v>
      </c>
      <c r="HH6" s="31" t="str">
        <f t="shared" si="307"/>
        <v>L</v>
      </c>
      <c r="HI6" s="31" t="str">
        <f t="shared" si="307"/>
        <v>M</v>
      </c>
      <c r="HJ6" s="31" t="str">
        <f t="shared" si="307"/>
        <v>M</v>
      </c>
      <c r="HK6" s="31" t="str">
        <f t="shared" si="307"/>
        <v>J</v>
      </c>
      <c r="HL6" s="31" t="str">
        <f t="shared" si="307"/>
        <v>V</v>
      </c>
      <c r="HM6" s="31" t="str">
        <f t="shared" si="307"/>
        <v>S</v>
      </c>
      <c r="HN6" s="31" t="str">
        <f t="shared" si="307"/>
        <v>D</v>
      </c>
      <c r="HO6" s="31" t="str">
        <f t="shared" si="307"/>
        <v>L</v>
      </c>
      <c r="HP6" s="31" t="str">
        <f t="shared" si="307"/>
        <v>M</v>
      </c>
      <c r="HQ6" s="31" t="str">
        <f t="shared" si="307"/>
        <v>M</v>
      </c>
      <c r="HR6" s="31" t="str">
        <f t="shared" si="307"/>
        <v>J</v>
      </c>
      <c r="HS6" s="31" t="str">
        <f t="shared" si="307"/>
        <v>V</v>
      </c>
      <c r="HT6" s="31" t="str">
        <f t="shared" si="307"/>
        <v>S</v>
      </c>
      <c r="HU6" s="31" t="str">
        <f t="shared" si="307"/>
        <v>D</v>
      </c>
      <c r="HV6" s="31" t="str">
        <f t="shared" si="307"/>
        <v>L</v>
      </c>
      <c r="HW6" s="31" t="str">
        <f t="shared" si="307"/>
        <v>M</v>
      </c>
      <c r="HX6" s="31" t="str">
        <f t="shared" si="307"/>
        <v>M</v>
      </c>
      <c r="HY6" s="31" t="str">
        <f t="shared" si="307"/>
        <v>J</v>
      </c>
      <c r="HZ6" s="31" t="str">
        <f t="shared" si="307"/>
        <v>V</v>
      </c>
      <c r="IA6" s="31" t="str">
        <f t="shared" si="307"/>
        <v>S</v>
      </c>
      <c r="IB6" s="31" t="str">
        <f t="shared" si="307"/>
        <v>D</v>
      </c>
      <c r="IC6" s="31" t="str">
        <f t="shared" si="307"/>
        <v>L</v>
      </c>
      <c r="ID6" s="31" t="str">
        <f t="shared" si="307"/>
        <v>M</v>
      </c>
      <c r="IE6" s="31" t="str">
        <f t="shared" si="307"/>
        <v>M</v>
      </c>
      <c r="IF6" s="31" t="str">
        <f t="shared" si="307"/>
        <v>J</v>
      </c>
      <c r="IG6" s="31" t="str">
        <f t="shared" si="307"/>
        <v>V</v>
      </c>
      <c r="IH6" s="31" t="str">
        <f t="shared" si="307"/>
        <v>S</v>
      </c>
      <c r="II6" s="31" t="str">
        <f t="shared" si="307"/>
        <v>D</v>
      </c>
      <c r="IJ6" s="31" t="str">
        <f t="shared" si="307"/>
        <v>L</v>
      </c>
      <c r="IK6" s="31" t="str">
        <f t="shared" si="307"/>
        <v>M</v>
      </c>
      <c r="IL6" s="31" t="str">
        <f t="shared" si="307"/>
        <v>M</v>
      </c>
      <c r="IM6" s="31" t="str">
        <f t="shared" si="307"/>
        <v>J</v>
      </c>
      <c r="IN6" s="31" t="str">
        <f t="shared" si="307"/>
        <v>V</v>
      </c>
      <c r="IO6" s="31" t="str">
        <f t="shared" si="307"/>
        <v>S</v>
      </c>
      <c r="IP6" s="31" t="str">
        <f t="shared" si="307"/>
        <v>D</v>
      </c>
      <c r="IQ6" s="31" t="str">
        <f t="shared" si="307"/>
        <v>L</v>
      </c>
      <c r="IR6" s="31" t="str">
        <f t="shared" si="307"/>
        <v>M</v>
      </c>
      <c r="IS6" s="31" t="str">
        <f t="shared" si="307"/>
        <v>M</v>
      </c>
      <c r="IT6" s="31" t="str">
        <f t="shared" si="307"/>
        <v>J</v>
      </c>
      <c r="IU6" s="31" t="str">
        <f t="shared" si="307"/>
        <v>V</v>
      </c>
      <c r="IV6" s="31" t="str">
        <f t="shared" si="307"/>
        <v>S</v>
      </c>
      <c r="IW6" s="31" t="str">
        <f t="shared" si="307"/>
        <v>D</v>
      </c>
      <c r="IX6" s="31" t="str">
        <f t="shared" si="307"/>
        <v>L</v>
      </c>
      <c r="IY6" s="31" t="str">
        <f t="shared" si="307"/>
        <v>M</v>
      </c>
      <c r="IZ6" s="31" t="str">
        <f t="shared" si="307"/>
        <v>M</v>
      </c>
      <c r="JA6" s="31" t="str">
        <f t="shared" si="307"/>
        <v>J</v>
      </c>
      <c r="JB6" s="31" t="str">
        <f t="shared" si="307"/>
        <v>V</v>
      </c>
      <c r="JC6" s="31" t="str">
        <f t="shared" si="307"/>
        <v>S</v>
      </c>
      <c r="JD6" s="31" t="str">
        <f t="shared" si="307"/>
        <v>D</v>
      </c>
      <c r="JE6" s="31" t="str">
        <f t="shared" si="307"/>
        <v>L</v>
      </c>
      <c r="JF6" s="31" t="str">
        <f t="shared" si="307"/>
        <v>M</v>
      </c>
      <c r="JG6" s="31" t="str">
        <f t="shared" si="307"/>
        <v>M</v>
      </c>
      <c r="JH6" s="31" t="str">
        <f t="shared" si="307"/>
        <v>J</v>
      </c>
      <c r="JI6" s="31" t="str">
        <f t="shared" si="307"/>
        <v>V</v>
      </c>
      <c r="JJ6" s="31" t="str">
        <f t="shared" ref="JJ6:LU6" si="308">UPPER(LEFT(TEXT(JJ5,"ddd"),1))</f>
        <v>S</v>
      </c>
      <c r="JK6" s="31" t="str">
        <f t="shared" si="308"/>
        <v>D</v>
      </c>
      <c r="JL6" s="31" t="str">
        <f t="shared" si="308"/>
        <v>L</v>
      </c>
      <c r="JM6" s="31" t="str">
        <f t="shared" si="308"/>
        <v>M</v>
      </c>
      <c r="JN6" s="31" t="str">
        <f t="shared" si="308"/>
        <v>M</v>
      </c>
      <c r="JO6" s="31" t="str">
        <f t="shared" si="308"/>
        <v>J</v>
      </c>
      <c r="JP6" s="31" t="str">
        <f t="shared" si="308"/>
        <v>V</v>
      </c>
      <c r="JQ6" s="31" t="str">
        <f t="shared" si="308"/>
        <v>S</v>
      </c>
      <c r="JR6" s="31" t="str">
        <f t="shared" si="308"/>
        <v>D</v>
      </c>
      <c r="JS6" s="31" t="str">
        <f t="shared" si="308"/>
        <v>L</v>
      </c>
      <c r="JT6" s="31" t="str">
        <f t="shared" si="308"/>
        <v>M</v>
      </c>
      <c r="JU6" s="31" t="str">
        <f t="shared" si="308"/>
        <v>M</v>
      </c>
      <c r="JV6" s="31" t="str">
        <f t="shared" si="308"/>
        <v>J</v>
      </c>
      <c r="JW6" s="31" t="str">
        <f t="shared" si="308"/>
        <v>V</v>
      </c>
      <c r="JX6" s="31" t="str">
        <f t="shared" si="308"/>
        <v>S</v>
      </c>
      <c r="JY6" s="31" t="str">
        <f t="shared" si="308"/>
        <v>D</v>
      </c>
      <c r="JZ6" s="31" t="str">
        <f t="shared" si="308"/>
        <v>L</v>
      </c>
      <c r="KA6" s="31" t="str">
        <f t="shared" si="308"/>
        <v>M</v>
      </c>
      <c r="KB6" s="31" t="str">
        <f t="shared" si="308"/>
        <v>M</v>
      </c>
      <c r="KC6" s="31" t="str">
        <f t="shared" si="308"/>
        <v>J</v>
      </c>
      <c r="KD6" s="31" t="str">
        <f t="shared" si="308"/>
        <v>V</v>
      </c>
      <c r="KE6" s="31" t="str">
        <f t="shared" si="308"/>
        <v>S</v>
      </c>
      <c r="KF6" s="31" t="str">
        <f t="shared" si="308"/>
        <v>D</v>
      </c>
      <c r="KG6" s="31" t="str">
        <f t="shared" si="308"/>
        <v>L</v>
      </c>
      <c r="KH6" s="31" t="str">
        <f t="shared" si="308"/>
        <v>M</v>
      </c>
      <c r="KI6" s="31" t="str">
        <f t="shared" si="308"/>
        <v>M</v>
      </c>
      <c r="KJ6" s="31" t="str">
        <f t="shared" si="308"/>
        <v>J</v>
      </c>
      <c r="KK6" s="31" t="str">
        <f t="shared" si="308"/>
        <v>V</v>
      </c>
      <c r="KL6" s="31" t="str">
        <f t="shared" si="308"/>
        <v>S</v>
      </c>
      <c r="KM6" s="31" t="str">
        <f t="shared" si="308"/>
        <v>D</v>
      </c>
      <c r="KN6" s="31" t="str">
        <f t="shared" si="308"/>
        <v>L</v>
      </c>
      <c r="KO6" s="31" t="str">
        <f t="shared" si="308"/>
        <v>M</v>
      </c>
      <c r="KP6" s="31" t="str">
        <f t="shared" si="308"/>
        <v>M</v>
      </c>
      <c r="KQ6" s="31" t="str">
        <f t="shared" si="308"/>
        <v>J</v>
      </c>
      <c r="KR6" s="31" t="str">
        <f t="shared" si="308"/>
        <v>V</v>
      </c>
      <c r="KS6" s="31" t="str">
        <f t="shared" si="308"/>
        <v>S</v>
      </c>
      <c r="KT6" s="31" t="str">
        <f t="shared" si="308"/>
        <v>D</v>
      </c>
      <c r="KU6" s="31" t="str">
        <f t="shared" si="308"/>
        <v>L</v>
      </c>
      <c r="KV6" s="31" t="str">
        <f t="shared" si="308"/>
        <v>M</v>
      </c>
      <c r="KW6" s="31" t="str">
        <f t="shared" si="308"/>
        <v>M</v>
      </c>
      <c r="KX6" s="31" t="str">
        <f t="shared" si="308"/>
        <v>J</v>
      </c>
      <c r="KY6" s="31" t="str">
        <f t="shared" si="308"/>
        <v>V</v>
      </c>
      <c r="KZ6" s="31" t="str">
        <f t="shared" si="308"/>
        <v>S</v>
      </c>
      <c r="LA6" s="31" t="str">
        <f t="shared" si="308"/>
        <v>D</v>
      </c>
      <c r="LB6" s="31" t="str">
        <f t="shared" si="308"/>
        <v>L</v>
      </c>
      <c r="LC6" s="31" t="str">
        <f t="shared" si="308"/>
        <v>M</v>
      </c>
      <c r="LD6" s="31" t="str">
        <f t="shared" si="308"/>
        <v>M</v>
      </c>
      <c r="LE6" s="31" t="str">
        <f t="shared" si="308"/>
        <v>J</v>
      </c>
      <c r="LF6" s="31" t="str">
        <f t="shared" si="308"/>
        <v>V</v>
      </c>
      <c r="LG6" s="31" t="str">
        <f t="shared" si="308"/>
        <v>S</v>
      </c>
      <c r="LH6" s="31" t="str">
        <f t="shared" si="308"/>
        <v>D</v>
      </c>
      <c r="LI6" s="31" t="str">
        <f t="shared" si="308"/>
        <v>L</v>
      </c>
      <c r="LJ6" s="31" t="str">
        <f t="shared" si="308"/>
        <v>M</v>
      </c>
      <c r="LK6" s="31" t="str">
        <f t="shared" si="308"/>
        <v>M</v>
      </c>
      <c r="LL6" s="31" t="str">
        <f t="shared" si="308"/>
        <v>J</v>
      </c>
      <c r="LM6" s="31" t="str">
        <f t="shared" si="308"/>
        <v>V</v>
      </c>
      <c r="LN6" s="31" t="str">
        <f t="shared" si="308"/>
        <v>S</v>
      </c>
      <c r="LO6" s="31" t="str">
        <f t="shared" si="308"/>
        <v>D</v>
      </c>
      <c r="LP6" s="31" t="str">
        <f t="shared" si="308"/>
        <v>L</v>
      </c>
      <c r="LQ6" s="31" t="str">
        <f t="shared" si="308"/>
        <v>M</v>
      </c>
      <c r="LR6" s="31" t="str">
        <f t="shared" si="308"/>
        <v>M</v>
      </c>
      <c r="LS6" s="31" t="str">
        <f t="shared" si="308"/>
        <v>J</v>
      </c>
      <c r="LT6" s="31" t="str">
        <f t="shared" si="308"/>
        <v>V</v>
      </c>
      <c r="LU6" s="31" t="str">
        <f t="shared" si="308"/>
        <v>S</v>
      </c>
      <c r="LV6" s="31" t="str">
        <f t="shared" ref="LV6:LY6" si="309">UPPER(LEFT(TEXT(LV5,"ddd"),1))</f>
        <v>D</v>
      </c>
      <c r="LW6" s="31" t="str">
        <f t="shared" si="309"/>
        <v>L</v>
      </c>
      <c r="LX6" s="31" t="str">
        <f t="shared" si="309"/>
        <v>M</v>
      </c>
      <c r="LY6" s="31" t="str">
        <f t="shared" si="309"/>
        <v>M</v>
      </c>
    </row>
    <row r="7" spans="1:337" ht="29.1">
      <c r="A7" s="19" t="s">
        <v>52</v>
      </c>
      <c r="B7" s="20">
        <f>IF(A7="F",2,E7)</f>
        <v>2</v>
      </c>
      <c r="C7" s="21" t="s">
        <v>53</v>
      </c>
      <c r="D7" s="20"/>
      <c r="E7" s="28"/>
      <c r="F7" s="20"/>
      <c r="G7" s="20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</row>
    <row r="8" spans="1:337" ht="29.1">
      <c r="A8" s="19" t="s">
        <v>54</v>
      </c>
      <c r="B8" s="20">
        <f t="shared" ref="B8:B32" si="310">IF(A8="F",2,E8)</f>
        <v>1</v>
      </c>
      <c r="C8" s="23" t="s">
        <v>55</v>
      </c>
      <c r="D8" s="20" t="s">
        <v>56</v>
      </c>
      <c r="E8" s="28">
        <v>1</v>
      </c>
      <c r="F8" s="24">
        <v>44483</v>
      </c>
      <c r="G8" s="24">
        <v>44488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</row>
    <row r="9" spans="1:337" ht="42.95">
      <c r="A9" s="19" t="s">
        <v>54</v>
      </c>
      <c r="B9" s="20">
        <f t="shared" si="310"/>
        <v>1</v>
      </c>
      <c r="C9" s="23" t="s">
        <v>57</v>
      </c>
      <c r="D9" s="20" t="s">
        <v>56</v>
      </c>
      <c r="E9" s="28">
        <v>1</v>
      </c>
      <c r="F9" s="24">
        <v>44490</v>
      </c>
      <c r="G9" s="24">
        <v>44497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</row>
    <row r="10" spans="1:337" ht="29.1">
      <c r="A10" s="19" t="s">
        <v>54</v>
      </c>
      <c r="B10" s="20">
        <f t="shared" si="310"/>
        <v>1</v>
      </c>
      <c r="C10" s="23" t="s">
        <v>58</v>
      </c>
      <c r="D10" s="20" t="s">
        <v>56</v>
      </c>
      <c r="E10" s="28">
        <v>1</v>
      </c>
      <c r="F10" s="24">
        <v>44498</v>
      </c>
      <c r="G10" s="24">
        <v>44508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</row>
    <row r="11" spans="1:337" ht="25.5">
      <c r="A11" s="19" t="s">
        <v>54</v>
      </c>
      <c r="B11" s="20">
        <f t="shared" si="310"/>
        <v>1</v>
      </c>
      <c r="C11" s="23" t="s">
        <v>59</v>
      </c>
      <c r="D11" s="20" t="s">
        <v>56</v>
      </c>
      <c r="E11" s="28">
        <v>1</v>
      </c>
      <c r="F11" s="24">
        <v>44498</v>
      </c>
      <c r="G11" s="24">
        <v>44508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</row>
    <row r="12" spans="1:337" ht="42.95">
      <c r="A12" s="19" t="s">
        <v>52</v>
      </c>
      <c r="B12" s="20">
        <f t="shared" si="310"/>
        <v>2</v>
      </c>
      <c r="C12" s="21" t="s">
        <v>60</v>
      </c>
      <c r="D12" s="20"/>
      <c r="E12" s="28"/>
      <c r="F12" s="20"/>
      <c r="G12" s="20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</row>
    <row r="13" spans="1:337" ht="29.1">
      <c r="A13" s="19" t="s">
        <v>54</v>
      </c>
      <c r="B13" s="20">
        <f t="shared" si="310"/>
        <v>1</v>
      </c>
      <c r="C13" s="23" t="s">
        <v>61</v>
      </c>
      <c r="D13" s="20" t="s">
        <v>56</v>
      </c>
      <c r="E13" s="28">
        <v>1</v>
      </c>
      <c r="F13" s="24">
        <v>44498</v>
      </c>
      <c r="G13" s="24">
        <v>44508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</row>
    <row r="14" spans="1:337" ht="29.1">
      <c r="A14" s="19" t="s">
        <v>54</v>
      </c>
      <c r="B14" s="20">
        <f t="shared" si="310"/>
        <v>1</v>
      </c>
      <c r="C14" s="23" t="s">
        <v>62</v>
      </c>
      <c r="D14" s="20" t="s">
        <v>56</v>
      </c>
      <c r="E14" s="28">
        <v>1</v>
      </c>
      <c r="F14" s="24">
        <v>44508</v>
      </c>
      <c r="G14" s="24">
        <v>44516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</row>
    <row r="15" spans="1:337" ht="29.1">
      <c r="A15" s="19" t="s">
        <v>54</v>
      </c>
      <c r="B15" s="20">
        <f t="shared" si="310"/>
        <v>1</v>
      </c>
      <c r="C15" s="23" t="s">
        <v>63</v>
      </c>
      <c r="D15" s="20" t="s">
        <v>56</v>
      </c>
      <c r="E15" s="28">
        <v>1</v>
      </c>
      <c r="F15" s="24">
        <v>44508</v>
      </c>
      <c r="G15" s="24">
        <v>44516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</row>
    <row r="16" spans="1:337" ht="29.1">
      <c r="A16" s="19" t="s">
        <v>54</v>
      </c>
      <c r="B16" s="20">
        <f t="shared" si="310"/>
        <v>1</v>
      </c>
      <c r="C16" s="23" t="s">
        <v>64</v>
      </c>
      <c r="D16" s="20" t="s">
        <v>56</v>
      </c>
      <c r="E16" s="28">
        <v>1</v>
      </c>
      <c r="F16" s="24">
        <v>44514</v>
      </c>
      <c r="G16" s="24">
        <v>44524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</row>
    <row r="17" spans="1:337" ht="25.5">
      <c r="A17" s="19" t="s">
        <v>54</v>
      </c>
      <c r="B17" s="20">
        <f t="shared" si="310"/>
        <v>0.1</v>
      </c>
      <c r="C17" s="23" t="s">
        <v>65</v>
      </c>
      <c r="D17" s="20" t="s">
        <v>56</v>
      </c>
      <c r="E17" s="28">
        <v>0.1</v>
      </c>
      <c r="F17" s="24">
        <v>44525</v>
      </c>
      <c r="G17" s="24">
        <v>44635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</row>
    <row r="18" spans="1:337" ht="15">
      <c r="A18" s="19" t="s">
        <v>52</v>
      </c>
      <c r="B18" s="20">
        <f t="shared" si="310"/>
        <v>2</v>
      </c>
      <c r="C18" s="21" t="s">
        <v>66</v>
      </c>
      <c r="D18" s="20"/>
      <c r="E18" s="28"/>
      <c r="F18" s="24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2"/>
      <c r="LR18" s="22"/>
      <c r="LS18" s="22"/>
      <c r="LT18" s="22"/>
      <c r="LU18" s="22"/>
      <c r="LV18" s="22"/>
      <c r="LW18" s="22"/>
      <c r="LX18" s="22"/>
      <c r="LY18" s="22"/>
    </row>
    <row r="19" spans="1:337" ht="29.25" customHeight="1">
      <c r="A19" s="19" t="s">
        <v>54</v>
      </c>
      <c r="B19" s="20">
        <f t="shared" si="310"/>
        <v>1</v>
      </c>
      <c r="C19" s="25" t="s">
        <v>67</v>
      </c>
      <c r="D19" s="20" t="s">
        <v>68</v>
      </c>
      <c r="E19" s="28">
        <v>1</v>
      </c>
      <c r="F19" s="24">
        <v>44529</v>
      </c>
      <c r="G19" s="24">
        <v>44534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/>
      <c r="LK19" s="22"/>
      <c r="LL19" s="22"/>
      <c r="LM19" s="22"/>
      <c r="LN19" s="22"/>
      <c r="LO19" s="22"/>
      <c r="LP19" s="22"/>
      <c r="LQ19" s="22"/>
      <c r="LR19" s="22"/>
      <c r="LS19" s="22"/>
      <c r="LT19" s="22"/>
      <c r="LU19" s="22"/>
      <c r="LV19" s="22"/>
      <c r="LW19" s="22"/>
      <c r="LX19" s="22"/>
      <c r="LY19" s="22"/>
    </row>
    <row r="20" spans="1:337" ht="15">
      <c r="A20" s="19" t="s">
        <v>54</v>
      </c>
      <c r="B20" s="20">
        <f t="shared" si="310"/>
        <v>1</v>
      </c>
      <c r="C20" s="23" t="s">
        <v>69</v>
      </c>
      <c r="D20" s="20" t="s">
        <v>68</v>
      </c>
      <c r="E20" s="28">
        <v>1</v>
      </c>
      <c r="F20" s="24">
        <v>44529</v>
      </c>
      <c r="G20" s="24">
        <v>44534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</row>
    <row r="21" spans="1:337">
      <c r="A21" s="19" t="s">
        <v>54</v>
      </c>
      <c r="B21" s="20">
        <f t="shared" si="310"/>
        <v>1</v>
      </c>
      <c r="C21" s="23" t="s">
        <v>70</v>
      </c>
      <c r="D21" s="20" t="s">
        <v>71</v>
      </c>
      <c r="E21" s="28">
        <v>1</v>
      </c>
      <c r="F21" s="24">
        <v>44531</v>
      </c>
      <c r="G21" s="24">
        <v>44531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</row>
    <row r="22" spans="1:337" ht="15">
      <c r="A22" s="19" t="s">
        <v>54</v>
      </c>
      <c r="B22" s="20">
        <f t="shared" si="310"/>
        <v>1</v>
      </c>
      <c r="C22" s="23" t="s">
        <v>72</v>
      </c>
      <c r="D22" s="20" t="s">
        <v>73</v>
      </c>
      <c r="E22" s="28">
        <v>1</v>
      </c>
      <c r="F22" s="24">
        <v>44531</v>
      </c>
      <c r="G22" s="24">
        <v>44532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</row>
    <row r="23" spans="1:337" ht="15">
      <c r="A23" s="19" t="s">
        <v>54</v>
      </c>
      <c r="B23" s="20">
        <f t="shared" si="310"/>
        <v>1</v>
      </c>
      <c r="C23" s="23" t="s">
        <v>74</v>
      </c>
      <c r="D23" s="20" t="s">
        <v>75</v>
      </c>
      <c r="E23" s="28">
        <v>1</v>
      </c>
      <c r="F23" s="24">
        <v>44532</v>
      </c>
      <c r="G23" s="24">
        <v>44534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</row>
    <row r="24" spans="1:337">
      <c r="A24" s="19" t="s">
        <v>54</v>
      </c>
      <c r="B24" s="20">
        <f t="shared" si="310"/>
        <v>0</v>
      </c>
      <c r="C24" s="26" t="s">
        <v>76</v>
      </c>
      <c r="D24" s="20" t="s">
        <v>77</v>
      </c>
      <c r="E24" s="28">
        <v>0</v>
      </c>
      <c r="F24" s="24">
        <v>44534</v>
      </c>
      <c r="G24" s="24">
        <v>44535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</row>
    <row r="25" spans="1:337" ht="15">
      <c r="A25" s="19" t="s">
        <v>52</v>
      </c>
      <c r="B25" s="20">
        <f t="shared" si="310"/>
        <v>2</v>
      </c>
      <c r="C25" s="21" t="s">
        <v>78</v>
      </c>
      <c r="D25" s="20"/>
      <c r="E25" s="29"/>
      <c r="F25" s="20"/>
      <c r="G25" s="20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</row>
    <row r="26" spans="1:337">
      <c r="A26" s="19" t="s">
        <v>54</v>
      </c>
      <c r="B26" s="20">
        <f t="shared" si="310"/>
        <v>1</v>
      </c>
      <c r="C26" s="26" t="s">
        <v>79</v>
      </c>
      <c r="D26" s="20" t="s">
        <v>75</v>
      </c>
      <c r="E26" s="28">
        <v>1</v>
      </c>
      <c r="F26" s="24">
        <v>44535</v>
      </c>
      <c r="G26" s="24">
        <v>44540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</row>
    <row r="27" spans="1:337" ht="15">
      <c r="A27" s="19" t="s">
        <v>54</v>
      </c>
      <c r="B27" s="20">
        <f t="shared" si="310"/>
        <v>1</v>
      </c>
      <c r="C27" s="26" t="s">
        <v>80</v>
      </c>
      <c r="D27" s="20" t="s">
        <v>68</v>
      </c>
      <c r="E27" s="28">
        <v>1</v>
      </c>
      <c r="F27" s="24">
        <v>44535</v>
      </c>
      <c r="G27" s="24">
        <v>44540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</row>
    <row r="28" spans="1:337" ht="15">
      <c r="A28" s="19" t="s">
        <v>54</v>
      </c>
      <c r="B28" s="20">
        <f t="shared" si="310"/>
        <v>1</v>
      </c>
      <c r="C28" s="26" t="s">
        <v>81</v>
      </c>
      <c r="D28" s="20" t="s">
        <v>71</v>
      </c>
      <c r="E28" s="28">
        <v>1</v>
      </c>
      <c r="F28" s="24">
        <v>44535</v>
      </c>
      <c r="G28" s="24">
        <v>44540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</row>
    <row r="29" spans="1:337" ht="15">
      <c r="A29" s="19" t="s">
        <v>54</v>
      </c>
      <c r="B29" s="20">
        <f t="shared" si="310"/>
        <v>1</v>
      </c>
      <c r="C29" s="26" t="s">
        <v>82</v>
      </c>
      <c r="D29" s="20" t="s">
        <v>73</v>
      </c>
      <c r="E29" s="28">
        <v>1</v>
      </c>
      <c r="F29" s="24">
        <v>44535</v>
      </c>
      <c r="G29" s="24">
        <v>44540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</row>
    <row r="30" spans="1:337" ht="15">
      <c r="A30" s="19" t="s">
        <v>52</v>
      </c>
      <c r="B30" s="20">
        <f t="shared" si="310"/>
        <v>2</v>
      </c>
      <c r="C30" s="21" t="s">
        <v>83</v>
      </c>
      <c r="D30" s="20"/>
      <c r="E30" s="28"/>
      <c r="F30" s="20"/>
      <c r="G30" s="20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</row>
    <row r="31" spans="1:337" ht="29.1">
      <c r="A31" s="19" t="s">
        <v>54</v>
      </c>
      <c r="B31" s="20">
        <f t="shared" si="310"/>
        <v>1</v>
      </c>
      <c r="C31" s="26" t="s">
        <v>84</v>
      </c>
      <c r="D31" s="20" t="s">
        <v>56</v>
      </c>
      <c r="E31" s="28">
        <v>1</v>
      </c>
      <c r="F31" s="24">
        <v>44482</v>
      </c>
      <c r="G31" s="24">
        <v>44540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</row>
    <row r="32" spans="1:337" ht="15">
      <c r="A32" s="19" t="s">
        <v>54</v>
      </c>
      <c r="B32" s="20">
        <f t="shared" si="310"/>
        <v>0.35</v>
      </c>
      <c r="C32" s="26" t="s">
        <v>85</v>
      </c>
      <c r="D32" s="20" t="s">
        <v>56</v>
      </c>
      <c r="E32" s="28">
        <v>0.35</v>
      </c>
      <c r="F32" s="24">
        <v>44482</v>
      </c>
      <c r="G32" s="24">
        <v>44545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</row>
    <row r="33" spans="1:337" ht="15">
      <c r="A33" s="19" t="s">
        <v>52</v>
      </c>
      <c r="B33" s="20">
        <f>IF(A33="F",2,E33)</f>
        <v>2</v>
      </c>
      <c r="C33" s="21" t="s">
        <v>86</v>
      </c>
      <c r="D33" s="22"/>
      <c r="E33" s="30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</row>
    <row r="34" spans="1:337" ht="25.5">
      <c r="A34" s="19" t="s">
        <v>54</v>
      </c>
      <c r="B34" s="20">
        <f t="shared" ref="B34:B66" si="311">IF(A34="F",2,E34)</f>
        <v>0.8</v>
      </c>
      <c r="C34" s="26" t="s">
        <v>87</v>
      </c>
      <c r="D34" s="20" t="s">
        <v>75</v>
      </c>
      <c r="E34" s="28">
        <v>0.8</v>
      </c>
      <c r="F34" s="24">
        <v>44550</v>
      </c>
      <c r="G34" s="24">
        <v>44553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</row>
    <row r="35" spans="1:337" ht="29.1">
      <c r="A35" s="19" t="s">
        <v>54</v>
      </c>
      <c r="B35" s="20">
        <f t="shared" si="311"/>
        <v>0.8</v>
      </c>
      <c r="C35" s="26" t="s">
        <v>88</v>
      </c>
      <c r="D35" s="20" t="s">
        <v>75</v>
      </c>
      <c r="E35" s="28">
        <v>0.8</v>
      </c>
      <c r="F35" s="24">
        <v>44550</v>
      </c>
      <c r="G35" s="24">
        <v>44553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</row>
    <row r="36" spans="1:337">
      <c r="A36" s="19" t="s">
        <v>54</v>
      </c>
      <c r="B36" s="20">
        <f t="shared" si="311"/>
        <v>0.75</v>
      </c>
      <c r="C36" s="26" t="s">
        <v>89</v>
      </c>
      <c r="D36" s="20" t="s">
        <v>75</v>
      </c>
      <c r="E36" s="28">
        <v>0.75</v>
      </c>
      <c r="F36" s="24">
        <v>44550</v>
      </c>
      <c r="G36" s="24">
        <v>44553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</row>
    <row r="37" spans="1:337" ht="25.5">
      <c r="A37" s="19" t="s">
        <v>54</v>
      </c>
      <c r="B37" s="20">
        <f t="shared" si="311"/>
        <v>1</v>
      </c>
      <c r="C37" s="26" t="s">
        <v>90</v>
      </c>
      <c r="D37" s="20" t="s">
        <v>73</v>
      </c>
      <c r="E37" s="28">
        <v>1</v>
      </c>
      <c r="F37" s="24">
        <v>44557</v>
      </c>
      <c r="G37" s="24">
        <v>44559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</row>
    <row r="38" spans="1:337" ht="25.5">
      <c r="A38" s="19" t="s">
        <v>54</v>
      </c>
      <c r="B38" s="20">
        <f t="shared" si="311"/>
        <v>0</v>
      </c>
      <c r="C38" s="26" t="s">
        <v>91</v>
      </c>
      <c r="D38" s="20" t="s">
        <v>71</v>
      </c>
      <c r="E38" s="28">
        <v>0</v>
      </c>
      <c r="F38" s="24">
        <v>44563</v>
      </c>
      <c r="G38" s="24">
        <v>44566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Q38" s="22"/>
      <c r="LR38" s="22"/>
      <c r="LS38" s="22"/>
      <c r="LT38" s="22"/>
      <c r="LU38" s="22"/>
      <c r="LV38" s="22"/>
      <c r="LW38" s="22"/>
      <c r="LX38" s="22"/>
      <c r="LY38" s="22"/>
    </row>
    <row r="39" spans="1:337" ht="25.5">
      <c r="A39" s="19" t="s">
        <v>54</v>
      </c>
      <c r="B39" s="20">
        <f t="shared" si="311"/>
        <v>1</v>
      </c>
      <c r="C39" s="26" t="s">
        <v>92</v>
      </c>
      <c r="D39" s="20" t="s">
        <v>68</v>
      </c>
      <c r="E39" s="28">
        <v>1</v>
      </c>
      <c r="F39" s="24">
        <v>44567</v>
      </c>
      <c r="G39" s="24">
        <v>44569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</row>
    <row r="40" spans="1:337">
      <c r="A40" s="19" t="s">
        <v>52</v>
      </c>
      <c r="B40" s="20">
        <f t="shared" si="311"/>
        <v>2</v>
      </c>
      <c r="C40" s="21" t="s">
        <v>93</v>
      </c>
      <c r="D40" s="20"/>
      <c r="E40" s="28"/>
      <c r="F40" s="24"/>
      <c r="G40" s="24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</row>
    <row r="41" spans="1:337" ht="25.5">
      <c r="A41" s="19" t="s">
        <v>54</v>
      </c>
      <c r="B41" s="20">
        <f t="shared" si="311"/>
        <v>1</v>
      </c>
      <c r="C41" s="26" t="s">
        <v>94</v>
      </c>
      <c r="D41" s="20" t="s">
        <v>68</v>
      </c>
      <c r="E41" s="28">
        <v>1</v>
      </c>
      <c r="F41" s="24">
        <v>44571</v>
      </c>
      <c r="G41" s="24">
        <v>44575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</row>
    <row r="42" spans="1:337" ht="25.5">
      <c r="A42" s="19" t="s">
        <v>54</v>
      </c>
      <c r="B42" s="20">
        <f t="shared" si="311"/>
        <v>1</v>
      </c>
      <c r="C42" s="26" t="s">
        <v>95</v>
      </c>
      <c r="D42" s="20" t="s">
        <v>68</v>
      </c>
      <c r="E42" s="28">
        <v>1</v>
      </c>
      <c r="F42" s="24">
        <v>44571</v>
      </c>
      <c r="G42" s="24">
        <v>44575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22"/>
      <c r="KZ42" s="22"/>
      <c r="LA42" s="22"/>
      <c r="LB42" s="22"/>
      <c r="LC42" s="22"/>
      <c r="LD42" s="22"/>
      <c r="LE42" s="22"/>
      <c r="LF42" s="22"/>
      <c r="LG42" s="22"/>
      <c r="LH42" s="22"/>
      <c r="LI42" s="22"/>
      <c r="LJ42" s="22"/>
      <c r="LK42" s="22"/>
      <c r="LL42" s="22"/>
      <c r="LM42" s="22"/>
      <c r="LN42" s="22"/>
      <c r="LO42" s="22"/>
      <c r="LP42" s="22"/>
      <c r="LQ42" s="22"/>
      <c r="LR42" s="22"/>
      <c r="LS42" s="22"/>
      <c r="LT42" s="22"/>
      <c r="LU42" s="22"/>
      <c r="LV42" s="22"/>
      <c r="LW42" s="22"/>
      <c r="LX42" s="22"/>
      <c r="LY42" s="22"/>
    </row>
    <row r="43" spans="1:337" ht="25.5">
      <c r="A43" s="19" t="s">
        <v>54</v>
      </c>
      <c r="B43" s="20">
        <f t="shared" si="311"/>
        <v>0.5</v>
      </c>
      <c r="C43" s="26" t="s">
        <v>96</v>
      </c>
      <c r="D43" s="20" t="s">
        <v>97</v>
      </c>
      <c r="E43" s="28">
        <v>0.5</v>
      </c>
      <c r="F43" s="24">
        <v>44571</v>
      </c>
      <c r="G43" s="24">
        <v>44575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</row>
    <row r="44" spans="1:337" ht="15">
      <c r="A44" s="19" t="s">
        <v>54</v>
      </c>
      <c r="B44" s="20">
        <f t="shared" si="311"/>
        <v>0</v>
      </c>
      <c r="C44" s="26" t="s">
        <v>98</v>
      </c>
      <c r="D44" s="20" t="s">
        <v>97</v>
      </c>
      <c r="E44" s="28">
        <v>0</v>
      </c>
      <c r="F44" s="24">
        <v>44576</v>
      </c>
      <c r="G44" s="24">
        <v>44580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2"/>
      <c r="LN44" s="22"/>
      <c r="LO44" s="22"/>
      <c r="LP44" s="22"/>
      <c r="LQ44" s="22"/>
      <c r="LR44" s="22"/>
      <c r="LS44" s="22"/>
      <c r="LT44" s="22"/>
      <c r="LU44" s="22"/>
      <c r="LV44" s="22"/>
      <c r="LW44" s="22"/>
      <c r="LX44" s="22"/>
      <c r="LY44" s="22"/>
    </row>
    <row r="45" spans="1:337" ht="25.5">
      <c r="A45" s="19" t="s">
        <v>54</v>
      </c>
      <c r="B45" s="20">
        <f t="shared" si="311"/>
        <v>1</v>
      </c>
      <c r="C45" s="26" t="s">
        <v>99</v>
      </c>
      <c r="D45" s="20" t="s">
        <v>73</v>
      </c>
      <c r="E45" s="28">
        <v>1</v>
      </c>
      <c r="F45" s="24">
        <v>44576</v>
      </c>
      <c r="G45" s="24">
        <v>44580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  <c r="KY45" s="22"/>
      <c r="KZ45" s="22"/>
      <c r="LA45" s="22"/>
      <c r="LB45" s="22"/>
      <c r="LC45" s="22"/>
      <c r="LD45" s="22"/>
      <c r="LE45" s="22"/>
      <c r="LF45" s="22"/>
      <c r="LG45" s="22"/>
      <c r="LH45" s="22"/>
      <c r="LI45" s="22"/>
      <c r="LJ45" s="22"/>
      <c r="LK45" s="22"/>
      <c r="LL45" s="22"/>
      <c r="LM45" s="22"/>
      <c r="LN45" s="22"/>
      <c r="LO45" s="22"/>
      <c r="LP45" s="22"/>
      <c r="LQ45" s="22"/>
      <c r="LR45" s="22"/>
      <c r="LS45" s="22"/>
      <c r="LT45" s="22"/>
      <c r="LU45" s="22"/>
      <c r="LV45" s="22"/>
      <c r="LW45" s="22"/>
      <c r="LX45" s="22"/>
      <c r="LY45" s="22"/>
    </row>
    <row r="46" spans="1:337" ht="25.5">
      <c r="A46" s="19" t="s">
        <v>54</v>
      </c>
      <c r="B46" s="20">
        <f t="shared" si="311"/>
        <v>1</v>
      </c>
      <c r="C46" s="26" t="s">
        <v>100</v>
      </c>
      <c r="D46" s="20" t="s">
        <v>73</v>
      </c>
      <c r="E46" s="28">
        <v>1</v>
      </c>
      <c r="F46" s="24">
        <v>44576</v>
      </c>
      <c r="G46" s="24">
        <v>44580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</row>
    <row r="47" spans="1:337" ht="15" customHeight="1">
      <c r="A47" s="19" t="s">
        <v>54</v>
      </c>
      <c r="B47" s="20">
        <f t="shared" si="311"/>
        <v>1</v>
      </c>
      <c r="C47" s="26" t="s">
        <v>101</v>
      </c>
      <c r="D47" s="20" t="s">
        <v>71</v>
      </c>
      <c r="E47" s="28">
        <v>1</v>
      </c>
      <c r="F47" s="24">
        <v>44581</v>
      </c>
      <c r="G47" s="24">
        <v>44585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  <c r="KY47" s="22"/>
      <c r="KZ47" s="22"/>
      <c r="LA47" s="22"/>
      <c r="LB47" s="22"/>
      <c r="LC47" s="22"/>
      <c r="LD47" s="22"/>
      <c r="LE47" s="22"/>
      <c r="LF47" s="22"/>
      <c r="LG47" s="22"/>
      <c r="LH47" s="22"/>
      <c r="LI47" s="22"/>
      <c r="LJ47" s="22"/>
      <c r="LK47" s="22"/>
      <c r="LL47" s="22"/>
      <c r="LM47" s="22"/>
      <c r="LN47" s="22"/>
      <c r="LO47" s="22"/>
      <c r="LP47" s="22"/>
      <c r="LQ47" s="22"/>
      <c r="LR47" s="22"/>
      <c r="LS47" s="22"/>
      <c r="LT47" s="22"/>
      <c r="LU47" s="22"/>
      <c r="LV47" s="22"/>
      <c r="LW47" s="22"/>
      <c r="LX47" s="22"/>
      <c r="LY47" s="22"/>
    </row>
    <row r="48" spans="1:337" ht="26.1" customHeight="1">
      <c r="A48" s="19" t="s">
        <v>54</v>
      </c>
      <c r="B48" s="20">
        <f t="shared" si="311"/>
        <v>0</v>
      </c>
      <c r="C48" s="26" t="s">
        <v>102</v>
      </c>
      <c r="D48" s="20" t="s">
        <v>97</v>
      </c>
      <c r="E48" s="28">
        <v>0</v>
      </c>
      <c r="F48" s="24">
        <v>44581</v>
      </c>
      <c r="G48" s="24">
        <v>44585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  <c r="KY48" s="22"/>
      <c r="KZ48" s="22"/>
      <c r="LA48" s="22"/>
      <c r="LB48" s="22"/>
      <c r="LC48" s="22"/>
      <c r="LD48" s="22"/>
      <c r="LE48" s="22"/>
      <c r="LF48" s="22"/>
      <c r="LG48" s="22"/>
      <c r="LH48" s="22"/>
      <c r="LI48" s="22"/>
      <c r="LJ48" s="22"/>
      <c r="LK48" s="22"/>
      <c r="LL48" s="22"/>
      <c r="LM48" s="22"/>
      <c r="LN48" s="22"/>
      <c r="LO48" s="22"/>
      <c r="LP48" s="22"/>
      <c r="LQ48" s="22"/>
      <c r="LR48" s="22"/>
      <c r="LS48" s="22"/>
      <c r="LT48" s="22"/>
      <c r="LU48" s="22"/>
      <c r="LV48" s="22"/>
      <c r="LW48" s="22"/>
      <c r="LX48" s="22"/>
      <c r="LY48" s="22"/>
    </row>
    <row r="49" spans="1:337">
      <c r="A49" s="19" t="s">
        <v>54</v>
      </c>
      <c r="B49" s="20">
        <f t="shared" si="311"/>
        <v>1</v>
      </c>
      <c r="C49" s="26" t="s">
        <v>103</v>
      </c>
      <c r="D49" s="20" t="s">
        <v>71</v>
      </c>
      <c r="E49" s="28">
        <v>1</v>
      </c>
      <c r="F49" s="24">
        <v>44581</v>
      </c>
      <c r="G49" s="24">
        <v>44585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  <c r="KY49" s="22"/>
      <c r="KZ49" s="22"/>
      <c r="LA49" s="22"/>
      <c r="LB49" s="22"/>
      <c r="LC49" s="22"/>
      <c r="LD49" s="22"/>
      <c r="LE49" s="22"/>
      <c r="LF49" s="22"/>
      <c r="LG49" s="22"/>
      <c r="LH49" s="22"/>
      <c r="LI49" s="22"/>
      <c r="LJ49" s="22"/>
      <c r="LK49" s="22"/>
      <c r="LL49" s="22"/>
      <c r="LM49" s="22"/>
      <c r="LN49" s="22"/>
      <c r="LO49" s="22"/>
      <c r="LP49" s="22"/>
      <c r="LQ49" s="22"/>
      <c r="LR49" s="22"/>
      <c r="LS49" s="22"/>
      <c r="LT49" s="22"/>
      <c r="LU49" s="22"/>
      <c r="LV49" s="22"/>
      <c r="LW49" s="22"/>
      <c r="LX49" s="22"/>
      <c r="LY49" s="22"/>
    </row>
    <row r="50" spans="1:337">
      <c r="A50" s="19" t="s">
        <v>54</v>
      </c>
      <c r="B50" s="20">
        <f t="shared" si="311"/>
        <v>0.55000000000000004</v>
      </c>
      <c r="C50" s="26" t="s">
        <v>104</v>
      </c>
      <c r="D50" s="20" t="s">
        <v>75</v>
      </c>
      <c r="E50" s="28">
        <v>0.55000000000000004</v>
      </c>
      <c r="F50" s="24">
        <v>44585</v>
      </c>
      <c r="G50" s="24">
        <v>44589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2"/>
      <c r="LD50" s="22"/>
      <c r="LE50" s="22"/>
      <c r="LF50" s="22"/>
      <c r="LG50" s="22"/>
      <c r="LH50" s="22"/>
      <c r="LI50" s="22"/>
      <c r="LJ50" s="22"/>
      <c r="LK50" s="22"/>
      <c r="LL50" s="22"/>
      <c r="LM50" s="22"/>
      <c r="LN50" s="22"/>
      <c r="LO50" s="22"/>
      <c r="LP50" s="22"/>
      <c r="LQ50" s="22"/>
      <c r="LR50" s="22"/>
      <c r="LS50" s="22"/>
      <c r="LT50" s="22"/>
      <c r="LU50" s="22"/>
      <c r="LV50" s="22"/>
      <c r="LW50" s="22"/>
      <c r="LX50" s="22"/>
      <c r="LY50" s="22"/>
    </row>
    <row r="51" spans="1:337" ht="15">
      <c r="A51" s="19" t="s">
        <v>54</v>
      </c>
      <c r="B51" s="20">
        <f t="shared" si="311"/>
        <v>0.55000000000000004</v>
      </c>
      <c r="C51" s="26" t="s">
        <v>105</v>
      </c>
      <c r="D51" s="20" t="s">
        <v>75</v>
      </c>
      <c r="E51" s="28">
        <v>0.55000000000000004</v>
      </c>
      <c r="F51" s="24">
        <v>44585</v>
      </c>
      <c r="G51" s="24">
        <v>44589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  <c r="KY51" s="22"/>
      <c r="KZ51" s="22"/>
      <c r="LA51" s="22"/>
      <c r="LB51" s="22"/>
      <c r="LC51" s="22"/>
      <c r="LD51" s="22"/>
      <c r="LE51" s="22"/>
      <c r="LF51" s="22"/>
      <c r="LG51" s="22"/>
      <c r="LH51" s="22"/>
      <c r="LI51" s="22"/>
      <c r="LJ51" s="22"/>
      <c r="LK51" s="22"/>
      <c r="LL51" s="22"/>
      <c r="LM51" s="22"/>
      <c r="LN51" s="22"/>
      <c r="LO51" s="22"/>
      <c r="LP51" s="22"/>
      <c r="LQ51" s="22"/>
      <c r="LR51" s="22"/>
      <c r="LS51" s="22"/>
      <c r="LT51" s="22"/>
      <c r="LU51" s="22"/>
      <c r="LV51" s="22"/>
      <c r="LW51" s="22"/>
      <c r="LX51" s="22"/>
      <c r="LY51" s="22"/>
    </row>
    <row r="52" spans="1:337" ht="15">
      <c r="A52" s="19" t="s">
        <v>52</v>
      </c>
      <c r="B52" s="20">
        <f t="shared" si="311"/>
        <v>2</v>
      </c>
      <c r="C52" s="21" t="s">
        <v>106</v>
      </c>
      <c r="D52" s="22"/>
      <c r="E52" s="30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  <c r="KY52" s="22"/>
      <c r="KZ52" s="22"/>
      <c r="LA52" s="22"/>
      <c r="LB52" s="22"/>
      <c r="LC52" s="22"/>
      <c r="LD52" s="22"/>
      <c r="LE52" s="22"/>
      <c r="LF52" s="22"/>
      <c r="LG52" s="22"/>
      <c r="LH52" s="22"/>
      <c r="LI52" s="22"/>
      <c r="LJ52" s="22"/>
      <c r="LK52" s="22"/>
      <c r="LL52" s="22"/>
      <c r="LM52" s="22"/>
      <c r="LN52" s="22"/>
      <c r="LO52" s="22"/>
      <c r="LP52" s="22"/>
      <c r="LQ52" s="22"/>
      <c r="LR52" s="22"/>
      <c r="LS52" s="22"/>
      <c r="LT52" s="22"/>
      <c r="LU52" s="22"/>
      <c r="LV52" s="22"/>
      <c r="LW52" s="22"/>
      <c r="LX52" s="22"/>
      <c r="LY52" s="22"/>
    </row>
    <row r="53" spans="1:337" ht="26.45" customHeight="1">
      <c r="A53" s="19" t="s">
        <v>54</v>
      </c>
      <c r="B53" s="20">
        <f t="shared" si="311"/>
        <v>0</v>
      </c>
      <c r="C53" s="26" t="s">
        <v>107</v>
      </c>
      <c r="D53" s="20" t="s">
        <v>56</v>
      </c>
      <c r="E53" s="28">
        <v>0</v>
      </c>
      <c r="F53" s="24">
        <v>44591</v>
      </c>
      <c r="G53" s="24">
        <v>44671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  <c r="KY53" s="22"/>
      <c r="KZ53" s="22"/>
      <c r="LA53" s="22"/>
      <c r="LB53" s="22"/>
      <c r="LC53" s="22"/>
      <c r="LD53" s="22"/>
      <c r="LE53" s="22"/>
      <c r="LF53" s="22"/>
      <c r="LG53" s="22"/>
      <c r="LH53" s="22"/>
      <c r="LI53" s="22"/>
      <c r="LJ53" s="22"/>
      <c r="LK53" s="22"/>
      <c r="LL53" s="22"/>
      <c r="LM53" s="22"/>
      <c r="LN53" s="22"/>
      <c r="LO53" s="22"/>
      <c r="LP53" s="22"/>
      <c r="LQ53" s="22"/>
      <c r="LR53" s="22"/>
      <c r="LS53" s="22"/>
      <c r="LT53" s="22"/>
      <c r="LU53" s="22"/>
      <c r="LV53" s="22"/>
      <c r="LW53" s="22"/>
      <c r="LX53" s="22"/>
      <c r="LY53" s="22"/>
    </row>
    <row r="54" spans="1:337">
      <c r="A54" s="19"/>
      <c r="B54" s="20">
        <f t="shared" si="311"/>
        <v>0</v>
      </c>
      <c r="C54" s="21" t="s">
        <v>108</v>
      </c>
      <c r="D54" s="22"/>
      <c r="E54" s="30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</row>
    <row r="55" spans="1:337" ht="29.1">
      <c r="A55" s="19" t="s">
        <v>54</v>
      </c>
      <c r="B55" s="20">
        <f t="shared" si="311"/>
        <v>0</v>
      </c>
      <c r="C55" s="26" t="s">
        <v>109</v>
      </c>
      <c r="D55" s="20" t="s">
        <v>56</v>
      </c>
      <c r="E55" s="28">
        <v>0</v>
      </c>
      <c r="F55" s="24">
        <v>44672</v>
      </c>
      <c r="G55" s="24">
        <v>44698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  <c r="KY55" s="22"/>
      <c r="KZ55" s="22"/>
      <c r="LA55" s="22"/>
      <c r="LB55" s="22"/>
      <c r="LC55" s="22"/>
      <c r="LD55" s="22"/>
      <c r="LE55" s="22"/>
      <c r="LF55" s="22"/>
      <c r="LG55" s="22"/>
      <c r="LH55" s="22"/>
      <c r="LI55" s="22"/>
      <c r="LJ55" s="22"/>
      <c r="LK55" s="22"/>
      <c r="LL55" s="22"/>
      <c r="LM55" s="22"/>
      <c r="LN55" s="22"/>
      <c r="LO55" s="22"/>
      <c r="LP55" s="22"/>
      <c r="LQ55" s="22"/>
      <c r="LR55" s="22"/>
      <c r="LS55" s="22"/>
      <c r="LT55" s="22"/>
      <c r="LU55" s="22"/>
      <c r="LV55" s="22"/>
      <c r="LW55" s="22"/>
      <c r="LX55" s="22"/>
      <c r="LY55" s="22"/>
    </row>
    <row r="56" spans="1:337" ht="29.1">
      <c r="A56" s="19" t="s">
        <v>54</v>
      </c>
      <c r="B56" s="20">
        <f t="shared" si="311"/>
        <v>0</v>
      </c>
      <c r="C56" s="26" t="s">
        <v>110</v>
      </c>
      <c r="D56" s="20" t="s">
        <v>56</v>
      </c>
      <c r="E56" s="28">
        <v>0</v>
      </c>
      <c r="F56" s="24">
        <v>44699</v>
      </c>
      <c r="G56" s="24">
        <v>44714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  <c r="KY56" s="22"/>
      <c r="KZ56" s="22"/>
      <c r="LA56" s="22"/>
      <c r="LB56" s="22"/>
      <c r="LC56" s="22"/>
      <c r="LD56" s="22"/>
      <c r="LE56" s="22"/>
      <c r="LF56" s="22"/>
      <c r="LG56" s="22"/>
      <c r="LH56" s="22"/>
      <c r="LI56" s="22"/>
      <c r="LJ56" s="22"/>
      <c r="LK56" s="22"/>
      <c r="LL56" s="22"/>
      <c r="LM56" s="22"/>
      <c r="LN56" s="22"/>
      <c r="LO56" s="22"/>
      <c r="LP56" s="22"/>
      <c r="LQ56" s="22"/>
      <c r="LR56" s="22"/>
      <c r="LS56" s="22"/>
      <c r="LT56" s="22"/>
      <c r="LU56" s="22"/>
      <c r="LV56" s="22"/>
      <c r="LW56" s="22"/>
      <c r="LX56" s="22"/>
      <c r="LY56" s="22"/>
    </row>
    <row r="57" spans="1:337">
      <c r="A57" s="19" t="s">
        <v>54</v>
      </c>
      <c r="B57" s="20">
        <f t="shared" si="311"/>
        <v>0</v>
      </c>
      <c r="C57" s="26" t="s">
        <v>111</v>
      </c>
      <c r="D57" s="20" t="s">
        <v>56</v>
      </c>
      <c r="E57" s="28">
        <v>0</v>
      </c>
      <c r="F57" s="24">
        <v>44715</v>
      </c>
      <c r="G57" s="24">
        <v>44742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  <c r="KY57" s="22"/>
      <c r="KZ57" s="22"/>
      <c r="LA57" s="22"/>
      <c r="LB57" s="22"/>
      <c r="LC57" s="22"/>
      <c r="LD57" s="22"/>
      <c r="LE57" s="22"/>
      <c r="LF57" s="22"/>
      <c r="LG57" s="22"/>
      <c r="LH57" s="22"/>
      <c r="LI57" s="22"/>
      <c r="LJ57" s="22"/>
      <c r="LK57" s="22"/>
      <c r="LL57" s="22"/>
      <c r="LM57" s="22"/>
      <c r="LN57" s="22"/>
      <c r="LO57" s="22"/>
      <c r="LP57" s="22"/>
      <c r="LQ57" s="22"/>
      <c r="LR57" s="22"/>
      <c r="LS57" s="22"/>
      <c r="LT57" s="22"/>
      <c r="LU57" s="22"/>
      <c r="LV57" s="22"/>
      <c r="LW57" s="22"/>
      <c r="LX57" s="22"/>
      <c r="LY57" s="22"/>
    </row>
    <row r="58" spans="1:337" ht="29.1">
      <c r="A58" s="19" t="s">
        <v>54</v>
      </c>
      <c r="B58" s="20">
        <f t="shared" si="311"/>
        <v>0</v>
      </c>
      <c r="C58" s="26" t="s">
        <v>112</v>
      </c>
      <c r="D58" s="20" t="s">
        <v>56</v>
      </c>
      <c r="E58" s="28">
        <v>0</v>
      </c>
      <c r="F58" s="24">
        <v>44743</v>
      </c>
      <c r="G58" s="24">
        <v>44773</v>
      </c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  <c r="KY58" s="22"/>
      <c r="KZ58" s="22"/>
      <c r="LA58" s="22"/>
      <c r="LB58" s="22"/>
      <c r="LC58" s="22"/>
      <c r="LD58" s="22"/>
      <c r="LE58" s="22"/>
      <c r="LF58" s="22"/>
      <c r="LG58" s="22"/>
      <c r="LH58" s="22"/>
      <c r="LI58" s="22"/>
      <c r="LJ58" s="22"/>
      <c r="LK58" s="22"/>
      <c r="LL58" s="22"/>
      <c r="LM58" s="22"/>
      <c r="LN58" s="22"/>
      <c r="LO58" s="22"/>
      <c r="LP58" s="22"/>
      <c r="LQ58" s="22"/>
      <c r="LR58" s="22"/>
      <c r="LS58" s="22"/>
      <c r="LT58" s="22"/>
      <c r="LU58" s="22"/>
      <c r="LV58" s="22"/>
      <c r="LW58" s="22"/>
      <c r="LX58" s="22"/>
      <c r="LY58" s="22"/>
    </row>
    <row r="59" spans="1:337">
      <c r="A59" s="19" t="s">
        <v>52</v>
      </c>
      <c r="B59" s="20">
        <f t="shared" si="311"/>
        <v>2</v>
      </c>
      <c r="C59" s="21" t="s">
        <v>113</v>
      </c>
      <c r="D59" s="22"/>
      <c r="E59" s="30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  <c r="KY59" s="22"/>
      <c r="KZ59" s="22"/>
      <c r="LA59" s="22"/>
      <c r="LB59" s="22"/>
      <c r="LC59" s="22"/>
      <c r="LD59" s="22"/>
      <c r="LE59" s="22"/>
      <c r="LF59" s="22"/>
      <c r="LG59" s="22"/>
      <c r="LH59" s="22"/>
      <c r="LI59" s="22"/>
      <c r="LJ59" s="22"/>
      <c r="LK59" s="22"/>
      <c r="LL59" s="22"/>
      <c r="LM59" s="22"/>
      <c r="LN59" s="22"/>
      <c r="LO59" s="22"/>
      <c r="LP59" s="22"/>
      <c r="LQ59" s="22"/>
      <c r="LR59" s="22"/>
      <c r="LS59" s="22"/>
      <c r="LT59" s="22"/>
      <c r="LU59" s="22"/>
      <c r="LV59" s="22"/>
      <c r="LW59" s="22"/>
      <c r="LX59" s="22"/>
      <c r="LY59" s="22"/>
    </row>
    <row r="60" spans="1:337">
      <c r="A60" s="19" t="s">
        <v>54</v>
      </c>
      <c r="B60" s="20">
        <f t="shared" si="311"/>
        <v>0</v>
      </c>
      <c r="C60" s="26" t="s">
        <v>114</v>
      </c>
      <c r="D60" s="20" t="s">
        <v>56</v>
      </c>
      <c r="E60" s="28">
        <v>0</v>
      </c>
      <c r="F60" s="24">
        <v>44774</v>
      </c>
      <c r="G60" s="24">
        <v>44778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  <c r="KY60" s="22"/>
      <c r="KZ60" s="22"/>
      <c r="LA60" s="22"/>
      <c r="LB60" s="22"/>
      <c r="LC60" s="22"/>
      <c r="LD60" s="22"/>
      <c r="LE60" s="22"/>
      <c r="LF60" s="22"/>
      <c r="LG60" s="22"/>
      <c r="LH60" s="22"/>
      <c r="LI60" s="22"/>
      <c r="LJ60" s="22"/>
      <c r="LK60" s="22"/>
      <c r="LL60" s="22"/>
      <c r="LM60" s="22"/>
      <c r="LN60" s="22"/>
      <c r="LO60" s="22"/>
      <c r="LP60" s="22"/>
      <c r="LQ60" s="22"/>
      <c r="LR60" s="22"/>
      <c r="LS60" s="22"/>
      <c r="LT60" s="22"/>
      <c r="LU60" s="22"/>
      <c r="LV60" s="22"/>
      <c r="LW60" s="22"/>
      <c r="LX60" s="22"/>
      <c r="LY60" s="22"/>
    </row>
    <row r="61" spans="1:337" ht="29.1">
      <c r="A61" s="19" t="s">
        <v>54</v>
      </c>
      <c r="B61" s="20">
        <f t="shared" si="311"/>
        <v>0</v>
      </c>
      <c r="C61" s="26" t="s">
        <v>115</v>
      </c>
      <c r="D61" s="20" t="s">
        <v>56</v>
      </c>
      <c r="E61" s="28">
        <v>0</v>
      </c>
      <c r="F61" s="24">
        <v>44779</v>
      </c>
      <c r="G61" s="24">
        <v>44782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2"/>
      <c r="LE61" s="22"/>
      <c r="LF61" s="22"/>
      <c r="LG61" s="22"/>
      <c r="LH61" s="22"/>
      <c r="LI61" s="22"/>
      <c r="LJ61" s="22"/>
      <c r="LK61" s="22"/>
      <c r="LL61" s="22"/>
      <c r="LM61" s="22"/>
      <c r="LN61" s="22"/>
      <c r="LO61" s="22"/>
      <c r="LP61" s="22"/>
      <c r="LQ61" s="22"/>
      <c r="LR61" s="22"/>
      <c r="LS61" s="22"/>
      <c r="LT61" s="22"/>
      <c r="LU61" s="22"/>
      <c r="LV61" s="22"/>
      <c r="LW61" s="22"/>
      <c r="LX61" s="22"/>
      <c r="LY61" s="22"/>
    </row>
    <row r="62" spans="1:337">
      <c r="A62" s="19" t="s">
        <v>54</v>
      </c>
      <c r="B62" s="20">
        <f t="shared" si="311"/>
        <v>0</v>
      </c>
      <c r="C62" s="26" t="s">
        <v>116</v>
      </c>
      <c r="D62" s="20" t="s">
        <v>56</v>
      </c>
      <c r="E62" s="28">
        <v>0</v>
      </c>
      <c r="F62" s="24">
        <v>44783</v>
      </c>
      <c r="G62" s="24">
        <v>44784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2"/>
      <c r="LH62" s="22"/>
      <c r="LI62" s="22"/>
      <c r="LJ62" s="22"/>
      <c r="LK62" s="22"/>
      <c r="LL62" s="22"/>
      <c r="LM62" s="22"/>
      <c r="LN62" s="22"/>
      <c r="LO62" s="22"/>
      <c r="LP62" s="22"/>
      <c r="LQ62" s="22"/>
      <c r="LR62" s="22"/>
      <c r="LS62" s="22"/>
      <c r="LT62" s="22"/>
      <c r="LU62" s="22"/>
      <c r="LV62" s="22"/>
      <c r="LW62" s="22"/>
      <c r="LX62" s="22"/>
      <c r="LY62" s="22"/>
    </row>
    <row r="63" spans="1:337">
      <c r="A63" s="19" t="s">
        <v>54</v>
      </c>
      <c r="B63" s="20">
        <f t="shared" si="311"/>
        <v>0</v>
      </c>
      <c r="C63" s="26" t="s">
        <v>117</v>
      </c>
      <c r="D63" s="20" t="s">
        <v>56</v>
      </c>
      <c r="E63" s="28">
        <v>0</v>
      </c>
      <c r="F63" s="24">
        <v>44785</v>
      </c>
      <c r="G63" s="24">
        <v>44791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LU63" s="22"/>
      <c r="LV63" s="22"/>
      <c r="LW63" s="22"/>
      <c r="LX63" s="22"/>
      <c r="LY63" s="22"/>
    </row>
    <row r="64" spans="1:337">
      <c r="A64" s="19" t="s">
        <v>54</v>
      </c>
      <c r="B64" s="20">
        <f t="shared" si="311"/>
        <v>0</v>
      </c>
      <c r="C64" s="26" t="s">
        <v>118</v>
      </c>
      <c r="D64" s="20" t="s">
        <v>56</v>
      </c>
      <c r="E64" s="28">
        <v>0</v>
      </c>
      <c r="F64" s="24">
        <v>44792</v>
      </c>
      <c r="G64" s="24">
        <v>44796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LU64" s="22"/>
      <c r="LV64" s="22"/>
      <c r="LW64" s="22"/>
      <c r="LX64" s="22"/>
      <c r="LY64" s="22"/>
    </row>
    <row r="65" spans="1:337">
      <c r="A65" s="19" t="s">
        <v>54</v>
      </c>
      <c r="B65" s="20">
        <f t="shared" si="311"/>
        <v>0</v>
      </c>
      <c r="C65" s="26" t="s">
        <v>119</v>
      </c>
      <c r="D65" s="20" t="s">
        <v>56</v>
      </c>
      <c r="E65" s="28">
        <v>0</v>
      </c>
      <c r="F65" s="24">
        <v>44797</v>
      </c>
      <c r="G65" s="24">
        <v>44801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</row>
    <row r="66" spans="1:337" ht="29.1">
      <c r="A66" s="19" t="s">
        <v>54</v>
      </c>
      <c r="B66" s="20">
        <f t="shared" si="311"/>
        <v>0</v>
      </c>
      <c r="C66" s="26" t="s">
        <v>120</v>
      </c>
      <c r="D66" s="20" t="s">
        <v>56</v>
      </c>
      <c r="E66" s="28">
        <v>0</v>
      </c>
      <c r="F66" s="24">
        <v>44802</v>
      </c>
      <c r="G66" s="24">
        <v>44810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  <c r="KY66" s="22"/>
      <c r="KZ66" s="22"/>
      <c r="LA66" s="22"/>
      <c r="LB66" s="22"/>
      <c r="LC66" s="22"/>
      <c r="LD66" s="22"/>
      <c r="LE66" s="22"/>
      <c r="LF66" s="22"/>
      <c r="LG66" s="22"/>
      <c r="LH66" s="22"/>
      <c r="LI66" s="22"/>
      <c r="LJ66" s="22"/>
      <c r="LK66" s="22"/>
      <c r="LL66" s="22"/>
      <c r="LM66" s="22"/>
      <c r="LN66" s="22"/>
      <c r="LO66" s="22"/>
      <c r="LP66" s="22"/>
      <c r="LQ66" s="22"/>
      <c r="LR66" s="22"/>
      <c r="LS66" s="22"/>
      <c r="LT66" s="22"/>
      <c r="LU66" s="22"/>
      <c r="LV66" s="22"/>
      <c r="LW66" s="22"/>
      <c r="LX66" s="22"/>
      <c r="LY66" s="22"/>
    </row>
  </sheetData>
  <mergeCells count="50">
    <mergeCell ref="AK4:AQ4"/>
    <mergeCell ref="A1:D2"/>
    <mergeCell ref="A3:D3"/>
    <mergeCell ref="F5:G5"/>
    <mergeCell ref="I4:O4"/>
    <mergeCell ref="P4:V4"/>
    <mergeCell ref="W4:AC4"/>
    <mergeCell ref="AD4:AJ4"/>
    <mergeCell ref="AR4:AX4"/>
    <mergeCell ref="AY4:BE4"/>
    <mergeCell ref="BF4:BL4"/>
    <mergeCell ref="BM4:BS4"/>
    <mergeCell ref="BT4:BZ4"/>
    <mergeCell ref="CA4:CG4"/>
    <mergeCell ref="CH4:CN4"/>
    <mergeCell ref="CO4:CU4"/>
    <mergeCell ref="CV4:DB4"/>
    <mergeCell ref="DC4:DI4"/>
    <mergeCell ref="DJ4:DP4"/>
    <mergeCell ref="DQ4:DW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GW4:HC4"/>
    <mergeCell ref="HD4:HJ4"/>
    <mergeCell ref="HK4:HQ4"/>
    <mergeCell ref="HR4:HX4"/>
    <mergeCell ref="HY4:IE4"/>
    <mergeCell ref="IF4:IL4"/>
    <mergeCell ref="IM4:IS4"/>
    <mergeCell ref="KC4:KI4"/>
    <mergeCell ref="KJ4:KP4"/>
    <mergeCell ref="IT4:IZ4"/>
    <mergeCell ref="JA4:JG4"/>
    <mergeCell ref="JH4:JN4"/>
    <mergeCell ref="JO4:JU4"/>
    <mergeCell ref="JV4:KB4"/>
    <mergeCell ref="KQ4:KW4"/>
    <mergeCell ref="KX4:LD4"/>
    <mergeCell ref="LE4:LK4"/>
    <mergeCell ref="LL4:LR4"/>
    <mergeCell ref="LS4:LY4"/>
  </mergeCells>
  <phoneticPr fontId="5" type="noConversion"/>
  <conditionalFormatting sqref="E7:E66">
    <cfRule type="dataBar" priority="20">
      <dataBar>
        <cfvo type="num" val="0"/>
        <cfvo type="num" val="1"/>
        <color rgb="FF00CCFF"/>
      </dataBar>
      <extLst>
        <ext xmlns:x14="http://schemas.microsoft.com/office/spreadsheetml/2009/9/main" uri="{B025F937-C7B1-47D3-B67F-A62EFF666E3E}">
          <x14:id>{D226321E-9E0E-49FF-959F-F67319F1DAD9}</x14:id>
        </ext>
      </extLst>
    </cfRule>
  </conditionalFormatting>
  <conditionalFormatting sqref="B7:B66">
    <cfRule type="expression" dxfId="3" priority="17">
      <formula>B7=2</formula>
    </cfRule>
    <cfRule type="colorScale" priority="18">
      <colorScale>
        <cfvo type="num" val="0"/>
        <cfvo type="num" val="1"/>
        <color rgb="FFFF0000"/>
        <color rgb="FF00CCFF"/>
      </colorScale>
    </cfRule>
  </conditionalFormatting>
  <conditionalFormatting sqref="E60:E66">
    <cfRule type="dataBar" priority="1">
      <dataBar>
        <cfvo type="num" val="0"/>
        <cfvo type="num" val="1"/>
        <color rgb="FF00CCFF"/>
      </dataBar>
      <extLst>
        <ext xmlns:x14="http://schemas.microsoft.com/office/spreadsheetml/2009/9/main" uri="{B025F937-C7B1-47D3-B67F-A62EFF666E3E}">
          <x14:id>{D9C0BF4D-AB9B-4015-BFD1-8056A1E3CA13}</x14:id>
        </ext>
      </extLst>
    </cfRule>
  </conditionalFormatting>
  <conditionalFormatting sqref="I7:LY66">
    <cfRule type="expression" dxfId="2" priority="21">
      <formula>AND(I$5&gt;=$F7,I$5&lt;=((($G7-$F7+1)*$E7)+$F7-1))</formula>
    </cfRule>
    <cfRule type="expression" dxfId="1" priority="22">
      <formula>AND(I$5&gt;=$F7,I$5&lt;=$G7)</formula>
    </cfRule>
    <cfRule type="expression" dxfId="0" priority="19">
      <formula>I$5=TODAY()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4</xdr:col>
                    <xdr:colOff>825500</xdr:colOff>
                    <xdr:row>3</xdr:row>
                    <xdr:rowOff>12700</xdr:rowOff>
                  </from>
                  <to>
                    <xdr:col>7</xdr:col>
                    <xdr:colOff>3175</xdr:colOff>
                    <xdr:row>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croll Bar 2">
              <controlPr defaultSize="0" autoPict="0">
                <anchor moveWithCells="1">
                  <from>
                    <xdr:col>5</xdr:col>
                    <xdr:colOff>63500</xdr:colOff>
                    <xdr:row>3</xdr:row>
                    <xdr:rowOff>25400</xdr:rowOff>
                  </from>
                  <to>
                    <xdr:col>7</xdr:col>
                    <xdr:colOff>0</xdr:colOff>
                    <xdr:row>3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26321E-9E0E-49FF-959F-F67319F1DA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E7:E66</xm:sqref>
        </x14:conditionalFormatting>
        <x14:conditionalFormatting xmlns:xm="http://schemas.microsoft.com/office/excel/2006/main">
          <x14:cfRule type="dataBar" id="{D9C0BF4D-AB9B-4015-BFD1-8056A1E3CA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E60:E66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CE866C1C8E44C97CDC65F8CC1AC8B" ma:contentTypeVersion="9" ma:contentTypeDescription="Crear nuevo documento." ma:contentTypeScope="" ma:versionID="85fff0519ccbc1177b14851d89f7051e">
  <xsd:schema xmlns:xsd="http://www.w3.org/2001/XMLSchema" xmlns:xs="http://www.w3.org/2001/XMLSchema" xmlns:p="http://schemas.microsoft.com/office/2006/metadata/properties" xmlns:ns2="fcc81f7a-6503-474b-8f45-01c7920d63ed" xmlns:ns3="d36fad4c-aaa1-4546-84e7-fc85e44cb2a5" targetNamespace="http://schemas.microsoft.com/office/2006/metadata/properties" ma:root="true" ma:fieldsID="bd66281d9b4281956e75152fbaebe35a" ns2:_="" ns3:_="">
    <xsd:import namespace="fcc81f7a-6503-474b-8f45-01c7920d63ed"/>
    <xsd:import namespace="d36fad4c-aaa1-4546-84e7-fc85e44cb2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81f7a-6503-474b-8f45-01c7920d63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6fad4c-aaa1-4546-84e7-fc85e44cb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C85699-DE73-4340-BC1C-1ADE7D2A65DD}"/>
</file>

<file path=customXml/itemProps2.xml><?xml version="1.0" encoding="utf-8"?>
<ds:datastoreItem xmlns:ds="http://schemas.openxmlformats.org/officeDocument/2006/customXml" ds:itemID="{DDC0C0F3-B094-4530-8AB4-AFF82E2E2E21}"/>
</file>

<file path=customXml/itemProps3.xml><?xml version="1.0" encoding="utf-8"?>
<ds:datastoreItem xmlns:ds="http://schemas.openxmlformats.org/officeDocument/2006/customXml" ds:itemID="{5CD72780-A885-4F13-BD1C-53FA485D92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Ernesto Niño Perez</cp:lastModifiedBy>
  <cp:revision/>
  <dcterms:created xsi:type="dcterms:W3CDTF">2021-10-29T04:50:05Z</dcterms:created>
  <dcterms:modified xsi:type="dcterms:W3CDTF">2022-05-17T00:31:48Z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0x010100ADFCE866C1C8E44C97CDC65F8CC1AC8B</vt:lpwstr>
  </property>
</Properties>
</file>