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8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F243E"/>
        <bgColor rgb="000F243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2" fillId="2" borderId="1" pivotButton="0" quotePrefix="0" xfId="0"/>
    <xf numFmtId="0" fontId="3" fillId="3" borderId="0" applyAlignment="1" pivotButton="0" quotePrefix="0" xfId="0">
      <alignment vertical="top" wrapText="1"/>
    </xf>
    <xf numFmtId="1" fontId="0" fillId="0" borderId="0" pivotButton="0" quotePrefix="0" xfId="0"/>
    <xf numFmtId="4" fontId="0" fillId="0" borderId="0" pivotButton="0" quotePrefix="0" xfId="0"/>
    <xf numFmtId="10" fontId="0" fillId="0" borderId="0" pivotButton="0" quotePrefix="0" xfId="0"/>
    <xf numFmtId="0" fontId="3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20" customWidth="1" min="3" max="3"/>
    <col width="32" customWidth="1" min="4" max="4"/>
    <col width="13" customWidth="1" min="5" max="5"/>
    <col width="21" customWidth="1" min="6" max="6"/>
    <col width="16" customWidth="1" min="7" max="7"/>
    <col width="19" customWidth="1" min="8" max="8"/>
    <col width="11" customWidth="1" min="9" max="9"/>
    <col width="39" customWidth="1" min="10" max="10"/>
    <col width="18" customWidth="1" min="11" max="11"/>
    <col width="19" customWidth="1" min="12" max="12"/>
    <col width="10" customWidth="1" min="13" max="13"/>
    <col width="36" customWidth="1" min="14" max="14"/>
    <col width="22" customWidth="1" min="15" max="15"/>
    <col width="22" customWidth="1" min="16" max="16"/>
    <col width="20" customWidth="1" min="17" max="17"/>
    <col width="16" customWidth="1" min="18" max="18"/>
    <col width="21" customWidth="1" min="19" max="19"/>
    <col width="20" customWidth="1" min="20" max="20"/>
    <col width="20" customWidth="1" min="21" max="21"/>
    <col width="15" customWidth="1" min="22" max="22"/>
    <col width="21" customWidth="1" min="23" max="23"/>
  </cols>
  <sheetData>
    <row r="1">
      <c r="S1" s="2">
        <f>SUBTOTAL(9,S3:S55)</f>
        <v/>
      </c>
      <c r="T1" s="2">
        <f>SUBTOTAL(9,T3:T55)</f>
        <v/>
      </c>
      <c r="U1" s="2">
        <f>SUBTOTAL(9,U3:U55)</f>
        <v/>
      </c>
      <c r="W1" s="2">
        <f>SUBTOTAL(9,W3:W55)</f>
        <v/>
      </c>
    </row>
    <row r="2">
      <c r="A2" s="3" t="inlineStr">
        <is>
          <t>Responsable de Pago</t>
        </is>
      </c>
      <c r="B2" s="3" t="inlineStr">
        <is>
          <t>Desc Resp.Pago</t>
        </is>
      </c>
      <c r="C2" s="3" t="inlineStr">
        <is>
          <t>Territorio Actual</t>
        </is>
      </c>
      <c r="D2" s="3" t="inlineStr">
        <is>
          <t>Desc Territorio</t>
        </is>
      </c>
      <c r="E2" s="3" t="inlineStr">
        <is>
          <t>Cliente</t>
        </is>
      </c>
      <c r="F2" s="3" t="inlineStr">
        <is>
          <t>Desc Cliente</t>
        </is>
      </c>
      <c r="G2" s="3" t="inlineStr">
        <is>
          <t>Desc Variedad</t>
        </is>
      </c>
      <c r="H2" s="3" t="inlineStr">
        <is>
          <t>Des Familia</t>
        </is>
      </c>
      <c r="I2" s="3" t="inlineStr">
        <is>
          <t>Material</t>
        </is>
      </c>
      <c r="J2" s="3" t="inlineStr">
        <is>
          <t>Desc Material</t>
        </is>
      </c>
      <c r="K2" s="3" t="inlineStr">
        <is>
          <t>Doc.facturación</t>
        </is>
      </c>
      <c r="L2" s="3" t="inlineStr">
        <is>
          <t>Referencia</t>
        </is>
      </c>
      <c r="M2" s="3" t="inlineStr">
        <is>
          <t>Pedidos</t>
        </is>
      </c>
      <c r="N2" s="3" t="inlineStr">
        <is>
          <t>Referencia clientes</t>
        </is>
      </c>
      <c r="O2" s="3" t="inlineStr">
        <is>
          <t>Codigo Destinatario</t>
        </is>
      </c>
      <c r="P2" s="3" t="inlineStr">
        <is>
          <t>Destinatario</t>
        </is>
      </c>
      <c r="Q2" s="3" t="inlineStr">
        <is>
          <t>Condicion de pago</t>
        </is>
      </c>
      <c r="R2" s="3" t="inlineStr">
        <is>
          <t>Fecha factura</t>
        </is>
      </c>
      <c r="S2" s="3" t="inlineStr">
        <is>
          <t>Cantidad facturada</t>
        </is>
      </c>
      <c r="T2" s="3" t="inlineStr">
        <is>
          <t>TM</t>
        </is>
      </c>
      <c r="U2" s="3" t="inlineStr">
        <is>
          <t>Valor neto</t>
        </is>
      </c>
      <c r="V2" s="3" t="inlineStr">
        <is>
          <t>Bonificación</t>
        </is>
      </c>
      <c r="W2" s="3" t="inlineStr">
        <is>
          <t>Importe NC</t>
        </is>
      </c>
    </row>
    <row r="3">
      <c r="A3" t="inlineStr">
        <is>
          <t>1000035646</t>
        </is>
      </c>
      <c r="B3" t="inlineStr">
        <is>
          <t>YASIMCORP S.A.</t>
        </is>
      </c>
      <c r="C3" t="n">
        <v>1168010</v>
      </c>
      <c r="D3" t="inlineStr">
        <is>
          <t>SANCHEZ JIMENEZ WENDY JANNETH</t>
        </is>
      </c>
      <c r="E3" s="4" t="n">
        <v>1000035648</v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s="4" t="n">
        <v>7530794</v>
      </c>
      <c r="J3" t="inlineStr">
        <is>
          <t>Nicovita Katal Camarón 33% 2.0 Plus</t>
        </is>
      </c>
      <c r="K3" t="n">
        <v>91619259</v>
      </c>
      <c r="L3" t="inlineStr">
        <is>
          <t>004002-000138574</t>
        </is>
      </c>
      <c r="M3" t="n">
        <v>4430927</v>
      </c>
      <c r="N3" t="inlineStr">
        <is>
          <t>[GRD]-YASIMCORP/DIR/TRR/(07:00)</t>
        </is>
      </c>
      <c r="O3" s="4" t="n">
        <v>30007673</v>
      </c>
      <c r="P3" t="inlineStr">
        <is>
          <t>GRUPO ROJAS - DURAN</t>
        </is>
      </c>
      <c r="Q3" t="inlineStr">
        <is>
          <t>Crédito 120 días</t>
        </is>
      </c>
      <c r="R3" t="inlineStr">
        <is>
          <t>07/08/2024</t>
        </is>
      </c>
      <c r="S3" t="n">
        <v>198</v>
      </c>
      <c r="T3" t="n">
        <v>4.949999999999999</v>
      </c>
      <c r="U3" s="5" t="n">
        <v>5424.809999999999</v>
      </c>
      <c r="V3" s="6" t="n">
        <v>37</v>
      </c>
      <c r="W3" s="5">
        <f>T3*V3</f>
        <v/>
      </c>
    </row>
    <row r="4">
      <c r="A4" t="inlineStr">
        <is>
          <t>1000035646</t>
        </is>
      </c>
      <c r="B4" t="inlineStr">
        <is>
          <t>YASIMCORP S.A.</t>
        </is>
      </c>
      <c r="C4" t="n">
        <v>1168010</v>
      </c>
      <c r="D4" t="inlineStr">
        <is>
          <t>SANCHEZ JIMENEZ WENDY JANNETH</t>
        </is>
      </c>
      <c r="E4" s="4" t="n">
        <v>1000035648</v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s="4" t="n">
        <v>7530794</v>
      </c>
      <c r="J4" t="inlineStr">
        <is>
          <t>Nicovita Katal Camarón 33% 2.0 Plus</t>
        </is>
      </c>
      <c r="K4" t="n">
        <v>91627225</v>
      </c>
      <c r="L4" t="inlineStr">
        <is>
          <t>004002-000138892</t>
        </is>
      </c>
      <c r="M4" t="n">
        <v>4466556</v>
      </c>
      <c r="N4" t="inlineStr">
        <is>
          <t>[GRD]-YASIMCORP/DIR/TRR/(07:00)</t>
        </is>
      </c>
      <c r="O4" s="4" t="n">
        <v>30007673</v>
      </c>
      <c r="P4" t="inlineStr">
        <is>
          <t>GRUPO ROJAS - DURAN</t>
        </is>
      </c>
      <c r="Q4" t="inlineStr">
        <is>
          <t>Crédito 120 días</t>
        </is>
      </c>
      <c r="R4" t="inlineStr">
        <is>
          <t>14/08/2024</t>
        </is>
      </c>
      <c r="S4" t="n">
        <v>264</v>
      </c>
      <c r="T4" t="n">
        <v>6.6</v>
      </c>
      <c r="U4" s="5" t="n">
        <v>7233.07</v>
      </c>
      <c r="V4" s="6" t="n">
        <v>37</v>
      </c>
      <c r="W4" s="5">
        <f>T4*V4</f>
        <v/>
      </c>
    </row>
    <row r="5">
      <c r="A5" t="inlineStr">
        <is>
          <t>1000035646</t>
        </is>
      </c>
      <c r="B5" t="inlineStr">
        <is>
          <t>YASIMCORP S.A.</t>
        </is>
      </c>
      <c r="C5" t="n">
        <v>1168010</v>
      </c>
      <c r="D5" t="inlineStr">
        <is>
          <t>SANCHEZ JIMENEZ WENDY JANNETH</t>
        </is>
      </c>
      <c r="E5" s="4" t="n">
        <v>1000035648</v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s="4" t="n">
        <v>7530794</v>
      </c>
      <c r="J5" t="inlineStr">
        <is>
          <t>Nicovita Katal Camarón 33% 2.0 Plus</t>
        </is>
      </c>
      <c r="K5" t="n">
        <v>91630924</v>
      </c>
      <c r="L5" t="inlineStr">
        <is>
          <t>004002-000139094</t>
        </is>
      </c>
      <c r="M5" t="n">
        <v>4479453</v>
      </c>
      <c r="N5" t="inlineStr">
        <is>
          <t>[GRD]-YASIMCORP/DIR/TRR/(07:00)</t>
        </is>
      </c>
      <c r="O5" s="4" t="n">
        <v>30007673</v>
      </c>
      <c r="P5" t="inlineStr">
        <is>
          <t>GRUPO ROJAS - DURAN</t>
        </is>
      </c>
      <c r="Q5" t="inlineStr">
        <is>
          <t>Crédito 120 días</t>
        </is>
      </c>
      <c r="R5" t="inlineStr">
        <is>
          <t>18/08/2024</t>
        </is>
      </c>
      <c r="S5" t="n">
        <v>528</v>
      </c>
      <c r="T5" t="n">
        <v>13.2</v>
      </c>
      <c r="U5" s="5" t="n">
        <v>14466.15</v>
      </c>
      <c r="V5" s="6" t="n">
        <v>37</v>
      </c>
      <c r="W5" s="5">
        <f>T5*V5</f>
        <v/>
      </c>
    </row>
    <row r="6">
      <c r="A6" t="inlineStr">
        <is>
          <t>1000035646</t>
        </is>
      </c>
      <c r="B6" t="inlineStr">
        <is>
          <t>YASIMCORP S.A.</t>
        </is>
      </c>
      <c r="C6" t="n">
        <v>1168010</v>
      </c>
      <c r="D6" t="inlineStr">
        <is>
          <t>SANCHEZ JIMENEZ WENDY JANNETH</t>
        </is>
      </c>
      <c r="E6" s="4" t="n">
        <v>1000035648</v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s="4" t="n">
        <v>7530794</v>
      </c>
      <c r="J6" t="inlineStr">
        <is>
          <t>Nicovita Katal Camarón 33% 2.0 Plus</t>
        </is>
      </c>
      <c r="K6" t="n">
        <v>91635963</v>
      </c>
      <c r="L6" t="inlineStr">
        <is>
          <t>004002-000139292</t>
        </is>
      </c>
      <c r="M6" t="n">
        <v>4487291</v>
      </c>
      <c r="N6" t="inlineStr">
        <is>
          <t>[GRD]-YASIMCORP/DIR/TRR/(07:00)</t>
        </is>
      </c>
      <c r="O6" s="4" t="n">
        <v>30007673</v>
      </c>
      <c r="P6" t="inlineStr">
        <is>
          <t>GRUPO ROJAS - DURAN</t>
        </is>
      </c>
      <c r="Q6" t="inlineStr">
        <is>
          <t>Crédito 120 días</t>
        </is>
      </c>
      <c r="R6" t="inlineStr">
        <is>
          <t>21/08/2024</t>
        </is>
      </c>
      <c r="S6" t="n">
        <v>528</v>
      </c>
      <c r="T6" t="n">
        <v>13.2</v>
      </c>
      <c r="U6" s="5" t="n">
        <v>14466.14</v>
      </c>
      <c r="V6" s="6" t="n">
        <v>37</v>
      </c>
      <c r="W6" s="5">
        <f>T6*V6</f>
        <v/>
      </c>
    </row>
    <row r="7">
      <c r="A7" t="inlineStr">
        <is>
          <t>1000035646</t>
        </is>
      </c>
      <c r="B7" t="inlineStr">
        <is>
          <t>YASIMCORP S.A.</t>
        </is>
      </c>
      <c r="C7" t="n">
        <v>1168010</v>
      </c>
      <c r="D7" t="inlineStr">
        <is>
          <t>SANCHEZ JIMENEZ WENDY JANNETH</t>
        </is>
      </c>
      <c r="E7" s="4" t="n">
        <v>1000035648</v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s="4" t="n">
        <v>7530794</v>
      </c>
      <c r="J7" t="inlineStr">
        <is>
          <t>Nicovita Katal Camarón 33% 2.0 Plus</t>
        </is>
      </c>
      <c r="K7" t="n">
        <v>91644482</v>
      </c>
      <c r="L7" t="inlineStr">
        <is>
          <t>004002-000139661</t>
        </is>
      </c>
      <c r="M7" t="n">
        <v>4519434</v>
      </c>
      <c r="N7" t="inlineStr">
        <is>
          <t>[GRD]-YASIMCORP/DIR/TRR/(07:00)</t>
        </is>
      </c>
      <c r="O7" s="4" t="n">
        <v>30007673</v>
      </c>
      <c r="P7" t="inlineStr">
        <is>
          <t>GRUPO ROJAS - DURAN</t>
        </is>
      </c>
      <c r="Q7" t="inlineStr">
        <is>
          <t>Crédito 120 días</t>
        </is>
      </c>
      <c r="R7" t="inlineStr">
        <is>
          <t>28/08/2024</t>
        </is>
      </c>
      <c r="S7" t="n">
        <v>264</v>
      </c>
      <c r="T7" t="n">
        <v>6.6</v>
      </c>
      <c r="U7" s="5" t="n">
        <v>7233.07</v>
      </c>
      <c r="V7" s="6" t="n">
        <v>37</v>
      </c>
      <c r="W7" s="5">
        <f>T7*V7</f>
        <v/>
      </c>
    </row>
    <row r="8">
      <c r="A8" t="inlineStr">
        <is>
          <t>1000035646</t>
        </is>
      </c>
      <c r="B8" t="inlineStr">
        <is>
          <t>YASIMCORP S.A.</t>
        </is>
      </c>
      <c r="C8" t="n">
        <v>1168010</v>
      </c>
      <c r="D8" t="inlineStr">
        <is>
          <t>SANCHEZ JIMENEZ WENDY JANNETH</t>
        </is>
      </c>
      <c r="E8" s="4" t="n">
        <v>1000035648</v>
      </c>
      <c r="F8" t="inlineStr">
        <is>
          <t>G. ROJAS (DIRECTO)</t>
        </is>
      </c>
      <c r="G8" t="inlineStr">
        <is>
          <t>Iniciador</t>
        </is>
      </c>
      <c r="H8" t="inlineStr">
        <is>
          <t>Nicovita Classic</t>
        </is>
      </c>
      <c r="I8" s="4" t="n">
        <v>7530723</v>
      </c>
      <c r="J8" t="inlineStr">
        <is>
          <t>Nicovita Classic Camaron 35% 1.2</t>
        </is>
      </c>
      <c r="K8" t="n">
        <v>91616711</v>
      </c>
      <c r="L8" t="inlineStr">
        <is>
          <t>004002-000138360</t>
        </is>
      </c>
      <c r="M8" t="n">
        <v>4420620</v>
      </c>
      <c r="N8" t="inlineStr">
        <is>
          <t>[GRD]-YASIMCORP/DIR/TRR/(07:00)</t>
        </is>
      </c>
      <c r="O8" s="4" t="n">
        <v>30007673</v>
      </c>
      <c r="P8" t="inlineStr">
        <is>
          <t>GRUPO ROJAS - DURAN</t>
        </is>
      </c>
      <c r="Q8" t="inlineStr">
        <is>
          <t>Crédito 120 días</t>
        </is>
      </c>
      <c r="R8" t="inlineStr">
        <is>
          <t>03/08/2024</t>
        </is>
      </c>
      <c r="S8" t="n">
        <v>198</v>
      </c>
      <c r="T8" t="n">
        <v>4.949999999999999</v>
      </c>
      <c r="U8" s="5" t="n">
        <v>7122.85</v>
      </c>
      <c r="V8" s="6" t="n">
        <v>37</v>
      </c>
      <c r="W8" s="5">
        <f>T8*V8</f>
        <v/>
      </c>
    </row>
    <row r="9">
      <c r="A9" t="inlineStr">
        <is>
          <t>1000035646</t>
        </is>
      </c>
      <c r="B9" t="inlineStr">
        <is>
          <t>YASIMCORP S.A.</t>
        </is>
      </c>
      <c r="C9" t="n">
        <v>1168010</v>
      </c>
      <c r="D9" t="inlineStr">
        <is>
          <t>SANCHEZ JIMENEZ WENDY JANNETH</t>
        </is>
      </c>
      <c r="E9" s="4" t="n">
        <v>1000035648</v>
      </c>
      <c r="F9" t="inlineStr">
        <is>
          <t>G. ROJAS (DIRECTO)</t>
        </is>
      </c>
      <c r="G9" t="inlineStr">
        <is>
          <t>Iniciador</t>
        </is>
      </c>
      <c r="H9" t="inlineStr">
        <is>
          <t>Nicovita Classic</t>
        </is>
      </c>
      <c r="I9" s="4" t="n">
        <v>7530723</v>
      </c>
      <c r="J9" t="inlineStr">
        <is>
          <t>Nicovita Classic Camaron 35% 1.2</t>
        </is>
      </c>
      <c r="K9" t="n">
        <v>91619259</v>
      </c>
      <c r="L9" t="inlineStr">
        <is>
          <t>004002-000138574</t>
        </is>
      </c>
      <c r="M9" t="n">
        <v>4430927</v>
      </c>
      <c r="N9" t="inlineStr">
        <is>
          <t>[GRD]-YASIMCORP/DIR/TRR/(07:00)</t>
        </is>
      </c>
      <c r="O9" s="4" t="n">
        <v>30007673</v>
      </c>
      <c r="P9" t="inlineStr">
        <is>
          <t>GRUPO ROJAS - DURAN</t>
        </is>
      </c>
      <c r="Q9" t="inlineStr">
        <is>
          <t>Crédito 120 días</t>
        </is>
      </c>
      <c r="R9" t="inlineStr">
        <is>
          <t>07/08/2024</t>
        </is>
      </c>
      <c r="S9" t="n">
        <v>264</v>
      </c>
      <c r="T9" t="n">
        <v>6.6</v>
      </c>
      <c r="U9" s="5" t="n">
        <v>9497.139999999999</v>
      </c>
      <c r="V9" s="6" t="n">
        <v>37</v>
      </c>
      <c r="W9" s="5">
        <f>T9*V9</f>
        <v/>
      </c>
    </row>
    <row r="10">
      <c r="A10" t="inlineStr">
        <is>
          <t>1000035646</t>
        </is>
      </c>
      <c r="B10" t="inlineStr">
        <is>
          <t>YASIMCORP S.A.</t>
        </is>
      </c>
      <c r="C10" t="n">
        <v>1168010</v>
      </c>
      <c r="D10" t="inlineStr">
        <is>
          <t>SANCHEZ JIMENEZ WENDY JANNETH</t>
        </is>
      </c>
      <c r="E10" s="4" t="n">
        <v>1000035648</v>
      </c>
      <c r="F10" t="inlineStr">
        <is>
          <t>G. ROJAS (DIRECTO)</t>
        </is>
      </c>
      <c r="G10" t="inlineStr">
        <is>
          <t>Iniciador</t>
        </is>
      </c>
      <c r="H10" t="inlineStr">
        <is>
          <t>Nicovita Classic</t>
        </is>
      </c>
      <c r="I10" s="4" t="n">
        <v>7530723</v>
      </c>
      <c r="J10" t="inlineStr">
        <is>
          <t>Nicovita Classic Camaron 35% 1.2</t>
        </is>
      </c>
      <c r="K10" t="n">
        <v>91622817</v>
      </c>
      <c r="L10" t="inlineStr">
        <is>
          <t>004002-000138766</t>
        </is>
      </c>
      <c r="M10" t="n">
        <v>4446130</v>
      </c>
      <c r="N10" t="inlineStr">
        <is>
          <t>[GRD]-YASIMCORP/DIR/TRR/(07:00)</t>
        </is>
      </c>
      <c r="O10" s="4" t="n">
        <v>30007673</v>
      </c>
      <c r="P10" t="inlineStr">
        <is>
          <t>GRUPO ROJAS - DURAN</t>
        </is>
      </c>
      <c r="Q10" t="inlineStr">
        <is>
          <t>Crédito 120 días</t>
        </is>
      </c>
      <c r="R10" t="inlineStr">
        <is>
          <t>11/08/2024</t>
        </is>
      </c>
      <c r="S10" t="n">
        <v>264</v>
      </c>
      <c r="T10" t="n">
        <v>6.6</v>
      </c>
      <c r="U10" s="5" t="n">
        <v>9497.139999999999</v>
      </c>
      <c r="V10" s="6" t="n">
        <v>37</v>
      </c>
      <c r="W10" s="5">
        <f>T10*V10</f>
        <v/>
      </c>
    </row>
    <row r="11">
      <c r="A11" t="inlineStr">
        <is>
          <t>1000035646</t>
        </is>
      </c>
      <c r="B11" t="inlineStr">
        <is>
          <t>YASIMCORP S.A.</t>
        </is>
      </c>
      <c r="C11" t="n">
        <v>1168010</v>
      </c>
      <c r="D11" t="inlineStr">
        <is>
          <t>SANCHEZ JIMENEZ WENDY JANNETH</t>
        </is>
      </c>
      <c r="E11" s="4" t="n">
        <v>1000035648</v>
      </c>
      <c r="F11" t="inlineStr">
        <is>
          <t>G. ROJAS (DIRECTO)</t>
        </is>
      </c>
      <c r="G11" t="inlineStr">
        <is>
          <t>Iniciador</t>
        </is>
      </c>
      <c r="H11" t="inlineStr">
        <is>
          <t>Nicovita Katal</t>
        </is>
      </c>
      <c r="I11" s="4" t="n">
        <v>7530214</v>
      </c>
      <c r="J11" t="inlineStr">
        <is>
          <t>Nicovita Katal Camaron 35% 1.2</t>
        </is>
      </c>
      <c r="K11" t="n">
        <v>91619259</v>
      </c>
      <c r="L11" t="inlineStr">
        <is>
          <t>004002-000138574</t>
        </is>
      </c>
      <c r="M11" t="n">
        <v>4430927</v>
      </c>
      <c r="N11" t="inlineStr">
        <is>
          <t>[GRD]-YASIMCORP/DIR/TRR/(07:00)</t>
        </is>
      </c>
      <c r="O11" s="4" t="n">
        <v>30007673</v>
      </c>
      <c r="P11" t="inlineStr">
        <is>
          <t>GRUPO ROJAS - DURAN</t>
        </is>
      </c>
      <c r="Q11" t="inlineStr">
        <is>
          <t>Crédito 120 días</t>
        </is>
      </c>
      <c r="R11" t="inlineStr">
        <is>
          <t>07/08/2024</t>
        </is>
      </c>
      <c r="S11" t="n">
        <v>66</v>
      </c>
      <c r="T11" t="n">
        <v>1.65</v>
      </c>
      <c r="U11" s="5" t="n">
        <v>2489.12</v>
      </c>
      <c r="V11" s="6" t="n">
        <v>37</v>
      </c>
      <c r="W11" s="5">
        <f>T11*V11</f>
        <v/>
      </c>
    </row>
    <row r="12">
      <c r="A12" t="inlineStr">
        <is>
          <t>1000035646</t>
        </is>
      </c>
      <c r="B12" t="inlineStr">
        <is>
          <t>YASIMCORP S.A.</t>
        </is>
      </c>
      <c r="C12" t="n">
        <v>1168010</v>
      </c>
      <c r="D12" t="inlineStr">
        <is>
          <t>SANCHEZ JIMENEZ WENDY JANNETH</t>
        </is>
      </c>
      <c r="E12" s="4" t="n">
        <v>1000035648</v>
      </c>
      <c r="F12" t="inlineStr">
        <is>
          <t>G. ROJAS (DIRECTO)</t>
        </is>
      </c>
      <c r="G12" t="inlineStr">
        <is>
          <t>Iniciador</t>
        </is>
      </c>
      <c r="H12" t="inlineStr">
        <is>
          <t>Nicovita Katal</t>
        </is>
      </c>
      <c r="I12" s="4" t="n">
        <v>7530214</v>
      </c>
      <c r="J12" t="inlineStr">
        <is>
          <t>Nicovita Katal Camaron 35% 1.2</t>
        </is>
      </c>
      <c r="K12" t="n">
        <v>91639615</v>
      </c>
      <c r="L12" t="inlineStr">
        <is>
          <t>004002-000139456</t>
        </is>
      </c>
      <c r="M12" t="n">
        <v>4504239</v>
      </c>
      <c r="N12" t="inlineStr">
        <is>
          <t>[GRD]-YASIMCORP/DIR/TRR/(07:00)</t>
        </is>
      </c>
      <c r="O12" s="4" t="n">
        <v>30007673</v>
      </c>
      <c r="P12" t="inlineStr">
        <is>
          <t>GRUPO ROJAS - DURAN</t>
        </is>
      </c>
      <c r="Q12" t="inlineStr">
        <is>
          <t>Crédito 120 días</t>
        </is>
      </c>
      <c r="R12" t="inlineStr">
        <is>
          <t>24/08/2024</t>
        </is>
      </c>
      <c r="S12" t="n">
        <v>66</v>
      </c>
      <c r="T12" t="n">
        <v>1.65</v>
      </c>
      <c r="U12" s="5" t="n">
        <v>2489.12</v>
      </c>
      <c r="V12" s="6" t="n">
        <v>37</v>
      </c>
      <c r="W12" s="5">
        <f>T12*V12</f>
        <v/>
      </c>
    </row>
    <row r="13">
      <c r="A13" t="inlineStr">
        <is>
          <t>1000035646</t>
        </is>
      </c>
      <c r="B13" t="inlineStr">
        <is>
          <t>YASIMCORP S.A.</t>
        </is>
      </c>
      <c r="C13" t="n">
        <v>1168010</v>
      </c>
      <c r="D13" t="inlineStr">
        <is>
          <t>SANCHEZ JIMENEZ WENDY JANNETH</t>
        </is>
      </c>
      <c r="E13" s="4" t="n">
        <v>1000035648</v>
      </c>
      <c r="F13" t="inlineStr">
        <is>
          <t>G. ROJAS (DIRECTO)</t>
        </is>
      </c>
      <c r="G13" t="inlineStr">
        <is>
          <t>Iniciador</t>
        </is>
      </c>
      <c r="H13" t="inlineStr">
        <is>
          <t>Nicovita Katal</t>
        </is>
      </c>
      <c r="I13" s="4" t="n">
        <v>7530214</v>
      </c>
      <c r="J13" t="inlineStr">
        <is>
          <t>Nicovita Katal Camaron 35% 1.2</t>
        </is>
      </c>
      <c r="K13" t="n">
        <v>91644482</v>
      </c>
      <c r="L13" t="inlineStr">
        <is>
          <t>004002-000139661</t>
        </is>
      </c>
      <c r="M13" t="n">
        <v>4519434</v>
      </c>
      <c r="N13" t="inlineStr">
        <is>
          <t>[GRD]-YASIMCORP/DIR/TRR/(07:00)</t>
        </is>
      </c>
      <c r="O13" s="4" t="n">
        <v>30007673</v>
      </c>
      <c r="P13" t="inlineStr">
        <is>
          <t>GRUPO ROJAS - DURAN</t>
        </is>
      </c>
      <c r="Q13" t="inlineStr">
        <is>
          <t>Crédito 120 días</t>
        </is>
      </c>
      <c r="R13" t="inlineStr">
        <is>
          <t>28/08/2024</t>
        </is>
      </c>
      <c r="S13" t="n">
        <v>264</v>
      </c>
      <c r="T13" t="n">
        <v>6.6</v>
      </c>
      <c r="U13" s="5" t="n">
        <v>9956.49</v>
      </c>
      <c r="V13" s="6" t="n">
        <v>37</v>
      </c>
      <c r="W13" s="5">
        <f>T13*V13</f>
        <v/>
      </c>
    </row>
    <row r="14">
      <c r="A14" t="inlineStr">
        <is>
          <t>1000035646</t>
        </is>
      </c>
      <c r="B14" t="inlineStr">
        <is>
          <t>YASIMCORP S.A.</t>
        </is>
      </c>
      <c r="C14" t="n">
        <v>1168010</v>
      </c>
      <c r="D14" t="inlineStr">
        <is>
          <t>SANCHEZ JIMENEZ WENDY JANNETH</t>
        </is>
      </c>
      <c r="E14" s="4" t="n">
        <v>1000035648</v>
      </c>
      <c r="F14" t="inlineStr">
        <is>
          <t>G. ROJAS (DIRECTO)</t>
        </is>
      </c>
      <c r="G14" t="inlineStr">
        <is>
          <t>Iniciador</t>
        </is>
      </c>
      <c r="H14" t="inlineStr">
        <is>
          <t>Nicovita Katal</t>
        </is>
      </c>
      <c r="I14" s="4" t="n">
        <v>7530497</v>
      </c>
      <c r="J14" t="inlineStr">
        <is>
          <t>Nicovita Katal Camarón 35% - 0.8 Ext</t>
        </is>
      </c>
      <c r="K14" t="n">
        <v>91616711</v>
      </c>
      <c r="L14" t="inlineStr">
        <is>
          <t>004002-000138360</t>
        </is>
      </c>
      <c r="M14" t="n">
        <v>4420620</v>
      </c>
      <c r="N14" t="inlineStr">
        <is>
          <t>[GRD]-YASIMCORP/DIR/TRR/(07:00)</t>
        </is>
      </c>
      <c r="O14" s="4" t="n">
        <v>30007673</v>
      </c>
      <c r="P14" t="inlineStr">
        <is>
          <t>GRUPO ROJAS - DURAN</t>
        </is>
      </c>
      <c r="Q14" t="inlineStr">
        <is>
          <t>Crédito 120 días</t>
        </is>
      </c>
      <c r="R14" t="inlineStr">
        <is>
          <t>03/08/2024</t>
        </is>
      </c>
      <c r="S14" t="n">
        <v>66</v>
      </c>
      <c r="T14" t="n">
        <v>1.65</v>
      </c>
      <c r="U14" s="5" t="n">
        <v>2536.18</v>
      </c>
      <c r="V14" s="6" t="n">
        <v>37</v>
      </c>
      <c r="W14" s="5">
        <f>T14*V14</f>
        <v/>
      </c>
    </row>
    <row r="15">
      <c r="A15" t="inlineStr">
        <is>
          <t>1000035646</t>
        </is>
      </c>
      <c r="B15" t="inlineStr">
        <is>
          <t>YASIMCORP S.A.</t>
        </is>
      </c>
      <c r="C15" t="n">
        <v>1168010</v>
      </c>
      <c r="D15" t="inlineStr">
        <is>
          <t>SANCHEZ JIMENEZ WENDY JANNETH</t>
        </is>
      </c>
      <c r="E15" s="4" t="n">
        <v>1000035648</v>
      </c>
      <c r="F15" t="inlineStr">
        <is>
          <t>G. ROJAS (DIRECTO)</t>
        </is>
      </c>
      <c r="G15" t="inlineStr">
        <is>
          <t>Iniciador</t>
        </is>
      </c>
      <c r="H15" t="inlineStr">
        <is>
          <t>Nicovita Katal</t>
        </is>
      </c>
      <c r="I15" s="4" t="n">
        <v>7530497</v>
      </c>
      <c r="J15" t="inlineStr">
        <is>
          <t>Nicovita Katal Camarón 35% - 0.8 Ext</t>
        </is>
      </c>
      <c r="K15" t="n">
        <v>91627225</v>
      </c>
      <c r="L15" t="inlineStr">
        <is>
          <t>004002-000138892</t>
        </is>
      </c>
      <c r="M15" t="n">
        <v>4466556</v>
      </c>
      <c r="N15" t="inlineStr">
        <is>
          <t>[GRD]-YASIMCORP/DIR/TRR/(07:00)</t>
        </is>
      </c>
      <c r="O15" s="4" t="n">
        <v>30007673</v>
      </c>
      <c r="P15" t="inlineStr">
        <is>
          <t>GRUPO ROJAS - DURAN</t>
        </is>
      </c>
      <c r="Q15" t="inlineStr">
        <is>
          <t>Crédito 120 días</t>
        </is>
      </c>
      <c r="R15" t="inlineStr">
        <is>
          <t>14/08/2024</t>
        </is>
      </c>
      <c r="S15" t="n">
        <v>132</v>
      </c>
      <c r="T15" t="n">
        <v>3.3</v>
      </c>
      <c r="U15" s="5" t="n">
        <v>5072.360000000001</v>
      </c>
      <c r="V15" s="6" t="n">
        <v>37</v>
      </c>
      <c r="W15" s="5">
        <f>T15*V15</f>
        <v/>
      </c>
    </row>
    <row r="16">
      <c r="A16" t="inlineStr">
        <is>
          <t>1000035646</t>
        </is>
      </c>
      <c r="B16" t="inlineStr">
        <is>
          <t>YASIMCORP S.A.</t>
        </is>
      </c>
      <c r="C16" t="n">
        <v>1168010</v>
      </c>
      <c r="D16" t="inlineStr">
        <is>
          <t>SANCHEZ JIMENEZ WENDY JANNETH</t>
        </is>
      </c>
      <c r="E16" s="4" t="n">
        <v>1000035648</v>
      </c>
      <c r="F16" t="inlineStr">
        <is>
          <t>G. ROJAS (DIRECTO)</t>
        </is>
      </c>
      <c r="G16" t="inlineStr">
        <is>
          <t>Iniciador</t>
        </is>
      </c>
      <c r="H16" t="inlineStr">
        <is>
          <t>Nicovita Katal</t>
        </is>
      </c>
      <c r="I16" s="4" t="n">
        <v>7530497</v>
      </c>
      <c r="J16" t="inlineStr">
        <is>
          <t>Nicovita Katal Camarón 35% - 0.8 Ext</t>
        </is>
      </c>
      <c r="K16" t="n">
        <v>91630923</v>
      </c>
      <c r="L16" t="inlineStr">
        <is>
          <t>004002-000139093</t>
        </is>
      </c>
      <c r="M16" t="n">
        <v>4479453</v>
      </c>
      <c r="N16" t="inlineStr">
        <is>
          <t>[GRD]-YASIMCORP/DIR/TRR/(07:00)</t>
        </is>
      </c>
      <c r="O16" s="4" t="n">
        <v>30007673</v>
      </c>
      <c r="P16" t="inlineStr">
        <is>
          <t>GRUPO ROJAS - DURAN</t>
        </is>
      </c>
      <c r="Q16" t="inlineStr">
        <is>
          <t>Crédito 120 días</t>
        </is>
      </c>
      <c r="R16" t="inlineStr">
        <is>
          <t>18/08/2024</t>
        </is>
      </c>
      <c r="S16" t="n">
        <v>66</v>
      </c>
      <c r="T16" t="n">
        <v>1.65</v>
      </c>
      <c r="U16" s="5" t="n">
        <v>2536.18</v>
      </c>
      <c r="V16" s="6" t="n">
        <v>37</v>
      </c>
      <c r="W16" s="5">
        <f>T16*V16</f>
        <v/>
      </c>
    </row>
    <row r="17">
      <c r="A17" t="inlineStr">
        <is>
          <t>1000035646</t>
        </is>
      </c>
      <c r="B17" t="inlineStr">
        <is>
          <t>YASIMCORP S.A.</t>
        </is>
      </c>
      <c r="C17" t="n">
        <v>1168010</v>
      </c>
      <c r="D17" t="inlineStr">
        <is>
          <t>SANCHEZ JIMENEZ WENDY JANNETH</t>
        </is>
      </c>
      <c r="E17" s="4" t="n">
        <v>1000035648</v>
      </c>
      <c r="F17" t="inlineStr">
        <is>
          <t>G. ROJAS (DIRECTO)</t>
        </is>
      </c>
      <c r="G17" t="inlineStr">
        <is>
          <t>Iniciador</t>
        </is>
      </c>
      <c r="H17" t="inlineStr">
        <is>
          <t>Nicovita Katal</t>
        </is>
      </c>
      <c r="I17" s="4" t="n">
        <v>7530497</v>
      </c>
      <c r="J17" t="inlineStr">
        <is>
          <t>Nicovita Katal Camarón 35% - 0.8 Ext</t>
        </is>
      </c>
      <c r="K17" t="n">
        <v>91639618</v>
      </c>
      <c r="L17" t="inlineStr">
        <is>
          <t>004002-000139459</t>
        </is>
      </c>
      <c r="M17" t="n">
        <v>4490484</v>
      </c>
      <c r="N17" t="inlineStr">
        <is>
          <t>[GRD]-YASIMCORP/DIR/TRR/(07:00)</t>
        </is>
      </c>
      <c r="O17" s="4" t="n">
        <v>30007673</v>
      </c>
      <c r="P17" t="inlineStr">
        <is>
          <t>GRUPO ROJAS - DURAN</t>
        </is>
      </c>
      <c r="Q17" t="inlineStr">
        <is>
          <t>Crédito 120 días</t>
        </is>
      </c>
      <c r="R17" t="inlineStr">
        <is>
          <t>24/08/2024</t>
        </is>
      </c>
      <c r="S17" t="n">
        <v>66</v>
      </c>
      <c r="T17" t="n">
        <v>1.65</v>
      </c>
      <c r="U17" s="5" t="n">
        <v>2536.18</v>
      </c>
      <c r="V17" s="6" t="n">
        <v>37</v>
      </c>
      <c r="W17" s="5">
        <f>T17*V17</f>
        <v/>
      </c>
    </row>
    <row r="18">
      <c r="A18" t="inlineStr">
        <is>
          <t>1000035647</t>
        </is>
      </c>
      <c r="B18" t="inlineStr">
        <is>
          <t>ESTDICONST S.A.</t>
        </is>
      </c>
      <c r="C18" t="n">
        <v>1168010</v>
      </c>
      <c r="D18" t="inlineStr">
        <is>
          <t>SANCHEZ JIMENEZ WENDY JANNETH</t>
        </is>
      </c>
      <c r="E18" s="4" t="n">
        <v>1000035648</v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s="4" t="n">
        <v>7530514</v>
      </c>
      <c r="J18" t="inlineStr">
        <is>
          <t>Nicovita Katal Camarón 35% 2.0 EC</t>
        </is>
      </c>
      <c r="K18" t="n">
        <v>91616747</v>
      </c>
      <c r="L18" t="inlineStr">
        <is>
          <t>004002-000138407</t>
        </is>
      </c>
      <c r="M18" t="n">
        <v>4421794</v>
      </c>
      <c r="N18" t="inlineStr">
        <is>
          <t>[GRD]-ESTDINCONST/DIR/TRR/(07:00)</t>
        </is>
      </c>
      <c r="O18" s="4" t="n">
        <v>30007673</v>
      </c>
      <c r="P18" t="inlineStr">
        <is>
          <t>GRUPO ROJAS - DURAN</t>
        </is>
      </c>
      <c r="Q18" t="inlineStr">
        <is>
          <t>Crédito 120 días</t>
        </is>
      </c>
      <c r="R18" t="inlineStr">
        <is>
          <t>03/08/2024</t>
        </is>
      </c>
      <c r="S18" t="n">
        <v>660</v>
      </c>
      <c r="T18" t="n">
        <v>16.5</v>
      </c>
      <c r="U18" s="5" t="n">
        <v>19610.58</v>
      </c>
      <c r="V18" s="6" t="n">
        <v>37</v>
      </c>
      <c r="W18" s="5">
        <f>T18*V18</f>
        <v/>
      </c>
    </row>
    <row r="19">
      <c r="A19" t="inlineStr">
        <is>
          <t>1000035647</t>
        </is>
      </c>
      <c r="B19" t="inlineStr">
        <is>
          <t>ESTDICONST S.A.</t>
        </is>
      </c>
      <c r="C19" t="n">
        <v>1168010</v>
      </c>
      <c r="D19" t="inlineStr">
        <is>
          <t>SANCHEZ JIMENEZ WENDY JANNETH</t>
        </is>
      </c>
      <c r="E19" s="4" t="n">
        <v>1000035648</v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s="4" t="n">
        <v>7530514</v>
      </c>
      <c r="J19" t="inlineStr">
        <is>
          <t>Nicovita Katal Camarón 35% 2.0 EC</t>
        </is>
      </c>
      <c r="K19" t="n">
        <v>91622827</v>
      </c>
      <c r="L19" t="inlineStr">
        <is>
          <t>004002-000138744</t>
        </is>
      </c>
      <c r="M19" t="n">
        <v>4446132</v>
      </c>
      <c r="N19" t="inlineStr">
        <is>
          <t>[GRD]-ESTDINCONST/DIR/TRR/(07:00)</t>
        </is>
      </c>
      <c r="O19" s="4" t="n">
        <v>30007673</v>
      </c>
      <c r="P19" t="inlineStr">
        <is>
          <t>GRUPO ROJAS - DURAN</t>
        </is>
      </c>
      <c r="Q19" t="inlineStr">
        <is>
          <t>Crédito 7 días</t>
        </is>
      </c>
      <c r="R19" t="inlineStr">
        <is>
          <t>11/08/2024</t>
        </is>
      </c>
      <c r="S19" t="n">
        <v>594</v>
      </c>
      <c r="T19" t="n">
        <v>14.85</v>
      </c>
      <c r="U19" s="5" t="n">
        <v>17031.8</v>
      </c>
      <c r="V19" s="6" t="n">
        <v>37</v>
      </c>
      <c r="W19" s="5">
        <f>T19*V19</f>
        <v/>
      </c>
    </row>
    <row r="20">
      <c r="A20" t="inlineStr">
        <is>
          <t>1000035647</t>
        </is>
      </c>
      <c r="B20" t="inlineStr">
        <is>
          <t>ESTDICONST S.A.</t>
        </is>
      </c>
      <c r="C20" t="n">
        <v>1168010</v>
      </c>
      <c r="D20" t="inlineStr">
        <is>
          <t>SANCHEZ JIMENEZ WENDY JANNETH</t>
        </is>
      </c>
      <c r="E20" s="4" t="n">
        <v>1000035648</v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s="4" t="n">
        <v>7530514</v>
      </c>
      <c r="J20" t="inlineStr">
        <is>
          <t>Nicovita Katal Camarón 35% 2.0 EC</t>
        </is>
      </c>
      <c r="K20" t="n">
        <v>91627197</v>
      </c>
      <c r="L20" t="inlineStr">
        <is>
          <t>004002-000138893</t>
        </is>
      </c>
      <c r="M20" t="n">
        <v>4466560</v>
      </c>
      <c r="N20" t="inlineStr">
        <is>
          <t>[GRD]-ESTDINCONST/DIR/TRR/(07:00)</t>
        </is>
      </c>
      <c r="O20" s="4" t="n">
        <v>30007673</v>
      </c>
      <c r="P20" t="inlineStr">
        <is>
          <t>GRUPO ROJAS - DURAN</t>
        </is>
      </c>
      <c r="Q20" t="inlineStr">
        <is>
          <t>Crédito 120 días</t>
        </is>
      </c>
      <c r="R20" t="inlineStr">
        <is>
          <t>14/08/2024</t>
        </is>
      </c>
      <c r="S20" t="n">
        <v>660</v>
      </c>
      <c r="T20" t="n">
        <v>16.5</v>
      </c>
      <c r="U20" s="5" t="n">
        <v>19610.58</v>
      </c>
      <c r="V20" s="6" t="n">
        <v>37</v>
      </c>
      <c r="W20" s="5">
        <f>T20*V20</f>
        <v/>
      </c>
    </row>
    <row r="21">
      <c r="A21" t="inlineStr">
        <is>
          <t>1000035647</t>
        </is>
      </c>
      <c r="B21" t="inlineStr">
        <is>
          <t>ESTDICONST S.A.</t>
        </is>
      </c>
      <c r="C21" t="n">
        <v>1168010</v>
      </c>
      <c r="D21" t="inlineStr">
        <is>
          <t>SANCHEZ JIMENEZ WENDY JANNETH</t>
        </is>
      </c>
      <c r="E21" s="4" t="n">
        <v>1000035648</v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s="4" t="n">
        <v>7530514</v>
      </c>
      <c r="J21" t="inlineStr">
        <is>
          <t>Nicovita Katal Camarón 35% 2.0 EC</t>
        </is>
      </c>
      <c r="K21" t="n">
        <v>91630912</v>
      </c>
      <c r="L21" t="inlineStr">
        <is>
          <t>004002-000139069</t>
        </is>
      </c>
      <c r="M21" t="n">
        <v>4479456</v>
      </c>
      <c r="N21" t="inlineStr">
        <is>
          <t>[GRD]-ESTDINCONST/DIR/TRR/(07:00)</t>
        </is>
      </c>
      <c r="O21" s="4" t="n">
        <v>30007673</v>
      </c>
      <c r="P21" t="inlineStr">
        <is>
          <t>GRUPO ROJAS - DURAN</t>
        </is>
      </c>
      <c r="Q21" t="inlineStr">
        <is>
          <t>Crédito 120 días</t>
        </is>
      </c>
      <c r="R21" t="inlineStr">
        <is>
          <t>18/08/2024</t>
        </is>
      </c>
      <c r="S21" t="n">
        <v>264</v>
      </c>
      <c r="T21" t="n">
        <v>6.6</v>
      </c>
      <c r="U21" s="5" t="n">
        <v>7844.24</v>
      </c>
      <c r="V21" s="6" t="n">
        <v>37</v>
      </c>
      <c r="W21" s="5">
        <f>T21*V21</f>
        <v/>
      </c>
    </row>
    <row r="22">
      <c r="A22" t="inlineStr">
        <is>
          <t>1000035647</t>
        </is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s="4" t="n">
        <v>1000035648</v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s="4" t="n">
        <v>7530514</v>
      </c>
      <c r="J22" t="inlineStr">
        <is>
          <t>Nicovita Katal Camarón 35% 2.0 EC</t>
        </is>
      </c>
      <c r="K22" t="n">
        <v>91635969</v>
      </c>
      <c r="L22" t="inlineStr">
        <is>
          <t>004002-000139293</t>
        </is>
      </c>
      <c r="M22" t="n">
        <v>4487292</v>
      </c>
      <c r="N22" t="inlineStr">
        <is>
          <t>[GRD]-ESTDINCONST/DIR/TRR/(07:00)</t>
        </is>
      </c>
      <c r="O22" s="4" t="n">
        <v>30007673</v>
      </c>
      <c r="P22" t="inlineStr">
        <is>
          <t>GRUPO ROJAS - DURAN</t>
        </is>
      </c>
      <c r="Q22" t="inlineStr">
        <is>
          <t>Crédito 120 días</t>
        </is>
      </c>
      <c r="R22" t="inlineStr">
        <is>
          <t>21/08/2024</t>
        </is>
      </c>
      <c r="S22" t="n">
        <v>528</v>
      </c>
      <c r="T22" t="n">
        <v>13.2</v>
      </c>
      <c r="U22" s="5" t="n">
        <v>15688.46</v>
      </c>
      <c r="V22" s="6" t="n">
        <v>37</v>
      </c>
      <c r="W22" s="5">
        <f>T22*V22</f>
        <v/>
      </c>
    </row>
    <row r="23">
      <c r="A23" t="inlineStr">
        <is>
          <t>1000035647</t>
        </is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s="4" t="n">
        <v>1000035648</v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s="4" t="n">
        <v>7530514</v>
      </c>
      <c r="J23" t="inlineStr">
        <is>
          <t>Nicovita Katal Camarón 35% 2.0 EC</t>
        </is>
      </c>
      <c r="K23" t="n">
        <v>91639621</v>
      </c>
      <c r="L23" t="inlineStr">
        <is>
          <t>004002-000139465</t>
        </is>
      </c>
      <c r="M23" t="n">
        <v>4490487</v>
      </c>
      <c r="N23" t="inlineStr">
        <is>
          <t>[GRD]-ESTDINCONST/DIR/TRR/(07:00)</t>
        </is>
      </c>
      <c r="O23" s="4" t="n">
        <v>30007673</v>
      </c>
      <c r="P23" t="inlineStr">
        <is>
          <t>GRUPO ROJAS - DURAN</t>
        </is>
      </c>
      <c r="Q23" t="inlineStr">
        <is>
          <t>Crédito 120 días</t>
        </is>
      </c>
      <c r="R23" t="inlineStr">
        <is>
          <t>24/08/2024</t>
        </is>
      </c>
      <c r="S23" t="n">
        <v>132</v>
      </c>
      <c r="T23" t="n">
        <v>3.3</v>
      </c>
      <c r="U23" s="5" t="n">
        <v>3922.12</v>
      </c>
      <c r="V23" s="6" t="n">
        <v>37</v>
      </c>
      <c r="W23" s="5">
        <f>T23*V23</f>
        <v/>
      </c>
    </row>
    <row r="24">
      <c r="A24" t="inlineStr">
        <is>
          <t>1000035647</t>
        </is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s="4" t="n">
        <v>1000035648</v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s="4" t="n">
        <v>7530514</v>
      </c>
      <c r="J24" t="inlineStr">
        <is>
          <t>Nicovita Katal Camarón 35% 2.0 EC</t>
        </is>
      </c>
      <c r="K24" t="n">
        <v>91644461</v>
      </c>
      <c r="L24" t="inlineStr">
        <is>
          <t>004002-000139679</t>
        </is>
      </c>
      <c r="M24" t="n">
        <v>4519436</v>
      </c>
      <c r="N24" t="inlineStr">
        <is>
          <t>[GRD]-ESTDINCONST/DIR/TRR/(07:00)</t>
        </is>
      </c>
      <c r="O24" s="4" t="n">
        <v>30007673</v>
      </c>
      <c r="P24" t="inlineStr">
        <is>
          <t>GRUPO ROJAS - DURAN</t>
        </is>
      </c>
      <c r="Q24" t="inlineStr">
        <is>
          <t>Crédito 120 días</t>
        </is>
      </c>
      <c r="R24" t="inlineStr">
        <is>
          <t>28/08/2024</t>
        </is>
      </c>
      <c r="S24" t="n">
        <v>594</v>
      </c>
      <c r="T24" t="n">
        <v>14.85</v>
      </c>
      <c r="U24" s="5" t="n">
        <v>17649.52</v>
      </c>
      <c r="V24" s="6" t="n">
        <v>37</v>
      </c>
      <c r="W24" s="5">
        <f>T24*V24</f>
        <v/>
      </c>
    </row>
    <row r="25">
      <c r="A25" t="inlineStr">
        <is>
          <t>1000035647</t>
        </is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s="4" t="n">
        <v>1000035648</v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s="4" t="n">
        <v>7530794</v>
      </c>
      <c r="J25" t="inlineStr">
        <is>
          <t>Nicovita Katal Camarón 33% 2.0 Plus</t>
        </is>
      </c>
      <c r="K25" t="n">
        <v>91616712</v>
      </c>
      <c r="L25" t="inlineStr">
        <is>
          <t>004002-000138361</t>
        </is>
      </c>
      <c r="M25" t="n">
        <v>4420623</v>
      </c>
      <c r="N25" t="inlineStr">
        <is>
          <t>[GRD]-ESTDINCONST/DIR/TRR/(07:00)</t>
        </is>
      </c>
      <c r="O25" s="4" t="n">
        <v>30007673</v>
      </c>
      <c r="P25" t="inlineStr">
        <is>
          <t>GRUPO ROJAS - DURAN</t>
        </is>
      </c>
      <c r="Q25" t="inlineStr">
        <is>
          <t>Crédito 120 días</t>
        </is>
      </c>
      <c r="R25" t="inlineStr">
        <is>
          <t>03/08/2024</t>
        </is>
      </c>
      <c r="S25" t="n">
        <v>924</v>
      </c>
      <c r="T25" t="n">
        <v>23.1</v>
      </c>
      <c r="U25" s="5" t="n">
        <v>25315.75</v>
      </c>
      <c r="V25" s="6" t="n">
        <v>37</v>
      </c>
      <c r="W25" s="5">
        <f>T25*V25</f>
        <v/>
      </c>
    </row>
    <row r="26">
      <c r="A26" t="inlineStr">
        <is>
          <t>1000035647</t>
        </is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s="4" t="n">
        <v>1000035648</v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s="4" t="n">
        <v>7530794</v>
      </c>
      <c r="J26" t="inlineStr">
        <is>
          <t>Nicovita Katal Camarón 33% 2.0 Plus</t>
        </is>
      </c>
      <c r="K26" t="n">
        <v>91619234</v>
      </c>
      <c r="L26" t="inlineStr">
        <is>
          <t>004002-000138544</t>
        </is>
      </c>
      <c r="M26" t="n">
        <v>4430929</v>
      </c>
      <c r="N26" t="inlineStr">
        <is>
          <t>[GRD]-ESTDINCONST/DIR/TRR/(07:00)</t>
        </is>
      </c>
      <c r="O26" s="4" t="n">
        <v>30007673</v>
      </c>
      <c r="P26" t="inlineStr">
        <is>
          <t>GRUPO ROJAS - DURAN</t>
        </is>
      </c>
      <c r="Q26" t="inlineStr">
        <is>
          <t>Crédito 120 días</t>
        </is>
      </c>
      <c r="R26" t="inlineStr">
        <is>
          <t>07/08/2024</t>
        </is>
      </c>
      <c r="S26" t="n">
        <v>1188</v>
      </c>
      <c r="T26" t="n">
        <v>29.7</v>
      </c>
      <c r="U26" s="5" t="n">
        <v>32548.82</v>
      </c>
      <c r="V26" s="6" t="n">
        <v>37</v>
      </c>
      <c r="W26" s="5">
        <f>T26*V26</f>
        <v/>
      </c>
    </row>
    <row r="27">
      <c r="A27" t="inlineStr">
        <is>
          <t>1000035647</t>
        </is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s="4" t="n">
        <v>1000035648</v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s="4" t="n">
        <v>7530794</v>
      </c>
      <c r="J27" t="inlineStr">
        <is>
          <t>Nicovita Katal Camarón 33% 2.0 Plus</t>
        </is>
      </c>
      <c r="K27" t="n">
        <v>91619237</v>
      </c>
      <c r="L27" t="inlineStr">
        <is>
          <t>004002-000138546</t>
        </is>
      </c>
      <c r="M27" t="n">
        <v>4430929</v>
      </c>
      <c r="N27" t="inlineStr">
        <is>
          <t>[GRD]-ESTDINCONST/DIR/TRR/(07:00)</t>
        </is>
      </c>
      <c r="O27" s="4" t="n">
        <v>30007673</v>
      </c>
      <c r="P27" t="inlineStr">
        <is>
          <t>GRUPO ROJAS - DURAN</t>
        </is>
      </c>
      <c r="Q27" t="inlineStr">
        <is>
          <t>Crédito 120 días</t>
        </is>
      </c>
      <c r="R27" t="inlineStr">
        <is>
          <t>07/08/2024</t>
        </is>
      </c>
      <c r="S27" t="n">
        <v>924</v>
      </c>
      <c r="T27" t="n">
        <v>23.1</v>
      </c>
      <c r="U27" s="5" t="n">
        <v>25315.75</v>
      </c>
      <c r="V27" s="6" t="n">
        <v>37</v>
      </c>
      <c r="W27" s="5">
        <f>T27*V27</f>
        <v/>
      </c>
    </row>
    <row r="28">
      <c r="A28" t="inlineStr">
        <is>
          <t>1000035647</t>
        </is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s="4" t="n">
        <v>1000035648</v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s="4" t="n">
        <v>7530794</v>
      </c>
      <c r="J28" t="inlineStr">
        <is>
          <t>Nicovita Katal Camarón 33% 2.0 Plus</t>
        </is>
      </c>
      <c r="K28" t="n">
        <v>91622824</v>
      </c>
      <c r="L28" t="inlineStr">
        <is>
          <t>004002-000138742</t>
        </is>
      </c>
      <c r="M28" t="n">
        <v>4446132</v>
      </c>
      <c r="N28" t="inlineStr">
        <is>
          <t>[GRD]-ESTDINCONST/DIR/TRR/(07:00)</t>
        </is>
      </c>
      <c r="O28" s="4" t="n">
        <v>30007673</v>
      </c>
      <c r="P28" t="inlineStr">
        <is>
          <t>GRUPO ROJAS - DURAN</t>
        </is>
      </c>
      <c r="Q28" t="inlineStr">
        <is>
          <t>Crédito 7 días</t>
        </is>
      </c>
      <c r="R28" t="inlineStr">
        <is>
          <t>11/08/2024</t>
        </is>
      </c>
      <c r="S28" t="n">
        <v>594</v>
      </c>
      <c r="T28" t="n">
        <v>14.85</v>
      </c>
      <c r="U28" s="5" t="n">
        <v>15704.81</v>
      </c>
      <c r="V28" s="6" t="n">
        <v>37</v>
      </c>
      <c r="W28" s="5">
        <f>T28*V28</f>
        <v/>
      </c>
    </row>
    <row r="29">
      <c r="A29" t="inlineStr">
        <is>
          <t>1000035647</t>
        </is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s="4" t="n">
        <v>1000035648</v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s="4" t="n">
        <v>7530794</v>
      </c>
      <c r="J29" t="inlineStr">
        <is>
          <t>Nicovita Katal Camarón 33% 2.0 Plus</t>
        </is>
      </c>
      <c r="K29" t="n">
        <v>91627192</v>
      </c>
      <c r="L29" t="inlineStr">
        <is>
          <t>004002-000138907</t>
        </is>
      </c>
      <c r="M29" t="n">
        <v>4466560</v>
      </c>
      <c r="N29" t="inlineStr">
        <is>
          <t>[GRD]-ESTDINCONST/DIR/TRR/(07:00)</t>
        </is>
      </c>
      <c r="O29" s="4" t="n">
        <v>30007673</v>
      </c>
      <c r="P29" t="inlineStr">
        <is>
          <t>GRUPO ROJAS - DURAN</t>
        </is>
      </c>
      <c r="Q29" t="inlineStr">
        <is>
          <t>Crédito 120 días</t>
        </is>
      </c>
      <c r="R29" t="inlineStr">
        <is>
          <t>14/08/2024</t>
        </is>
      </c>
      <c r="S29" t="n">
        <v>1122</v>
      </c>
      <c r="T29" t="n">
        <v>28.05</v>
      </c>
      <c r="U29" s="5" t="n">
        <v>30740.56</v>
      </c>
      <c r="V29" s="6" t="n">
        <v>37</v>
      </c>
      <c r="W29" s="5">
        <f>T29*V29</f>
        <v/>
      </c>
    </row>
    <row r="30">
      <c r="A30" t="inlineStr">
        <is>
          <t>1000035647</t>
        </is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s="4" t="n">
        <v>1000035648</v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s="4" t="n">
        <v>7530794</v>
      </c>
      <c r="J30" t="inlineStr">
        <is>
          <t>Nicovita Katal Camarón 33% 2.0 Plus</t>
        </is>
      </c>
      <c r="K30" t="n">
        <v>91627259</v>
      </c>
      <c r="L30" t="inlineStr">
        <is>
          <t>004002-000138928</t>
        </is>
      </c>
      <c r="M30" t="n">
        <v>4466560</v>
      </c>
      <c r="N30" t="inlineStr">
        <is>
          <t>[GRD]-ESTDINCONST/DIR/TRR/(07:00)</t>
        </is>
      </c>
      <c r="O30" s="4" t="n">
        <v>30007673</v>
      </c>
      <c r="P30" t="inlineStr">
        <is>
          <t>GRUPO ROJAS - DURAN</t>
        </is>
      </c>
      <c r="Q30" t="inlineStr">
        <is>
          <t>Crédito 120 días</t>
        </is>
      </c>
      <c r="R30" t="inlineStr">
        <is>
          <t>14/08/2024</t>
        </is>
      </c>
      <c r="S30" t="n">
        <v>1188</v>
      </c>
      <c r="T30" t="n">
        <v>29.7</v>
      </c>
      <c r="U30" s="5" t="n">
        <v>32548.83</v>
      </c>
      <c r="V30" s="6" t="n">
        <v>37</v>
      </c>
      <c r="W30" s="5">
        <f>T30*V30</f>
        <v/>
      </c>
    </row>
    <row r="31">
      <c r="A31" t="inlineStr">
        <is>
          <t>1000035647</t>
        </is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s="4" t="n">
        <v>1000035648</v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s="4" t="n">
        <v>7530794</v>
      </c>
      <c r="J31" t="inlineStr">
        <is>
          <t>Nicovita Katal Camarón 33% 2.0 Plus</t>
        </is>
      </c>
      <c r="K31" t="n">
        <v>91630906</v>
      </c>
      <c r="L31" t="inlineStr">
        <is>
          <t>004002-000139067</t>
        </is>
      </c>
      <c r="M31" t="n">
        <v>4479456</v>
      </c>
      <c r="N31" t="inlineStr">
        <is>
          <t>[GRD]-ESTDINCONST/DIR/TRR/(07:00)</t>
        </is>
      </c>
      <c r="O31" s="4" t="n">
        <v>30007673</v>
      </c>
      <c r="P31" t="inlineStr">
        <is>
          <t>GRUPO ROJAS - DURAN</t>
        </is>
      </c>
      <c r="Q31" t="inlineStr">
        <is>
          <t>Crédito 120 días</t>
        </is>
      </c>
      <c r="R31" t="inlineStr">
        <is>
          <t>18/08/2024</t>
        </is>
      </c>
      <c r="S31" t="n">
        <v>1320</v>
      </c>
      <c r="T31" t="n">
        <v>33</v>
      </c>
      <c r="U31" s="5" t="n">
        <v>36165.36</v>
      </c>
      <c r="V31" s="6" t="n">
        <v>37</v>
      </c>
      <c r="W31" s="5">
        <f>T31*V31</f>
        <v/>
      </c>
    </row>
    <row r="32">
      <c r="A32" t="inlineStr">
        <is>
          <t>1000035647</t>
        </is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s="4" t="n">
        <v>1000035648</v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s="4" t="n">
        <v>7530794</v>
      </c>
      <c r="J32" t="inlineStr">
        <is>
          <t>Nicovita Katal Camarón 33% 2.0 Plus</t>
        </is>
      </c>
      <c r="K32" t="n">
        <v>91630909</v>
      </c>
      <c r="L32" t="inlineStr">
        <is>
          <t>004002-000139068</t>
        </is>
      </c>
      <c r="M32" t="n">
        <v>4479456</v>
      </c>
      <c r="N32" t="inlineStr">
        <is>
          <t>[GRD]-ESTDINCONST/DIR/TRR/(07:00)</t>
        </is>
      </c>
      <c r="O32" s="4" t="n">
        <v>30007673</v>
      </c>
      <c r="P32" t="inlineStr">
        <is>
          <t>GRUPO ROJAS - DURAN</t>
        </is>
      </c>
      <c r="Q32" t="inlineStr">
        <is>
          <t>Crédito 120 días</t>
        </is>
      </c>
      <c r="R32" t="inlineStr">
        <is>
          <t>18/08/2024</t>
        </is>
      </c>
      <c r="S32" t="n">
        <v>858</v>
      </c>
      <c r="T32" t="n">
        <v>21.45</v>
      </c>
      <c r="U32" s="5" t="n">
        <v>23507.49</v>
      </c>
      <c r="V32" s="6" t="n">
        <v>37</v>
      </c>
      <c r="W32" s="5">
        <f>T32*V32</f>
        <v/>
      </c>
    </row>
    <row r="33">
      <c r="A33" t="inlineStr">
        <is>
          <t>1000035647</t>
        </is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s="4" t="n">
        <v>1000035648</v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s="4" t="n">
        <v>7530794</v>
      </c>
      <c r="J33" t="inlineStr">
        <is>
          <t>Nicovita Katal Camarón 33% 2.0 Plus</t>
        </is>
      </c>
      <c r="K33" t="n">
        <v>91635958</v>
      </c>
      <c r="L33" t="inlineStr">
        <is>
          <t>004002-000139291</t>
        </is>
      </c>
      <c r="M33" t="n">
        <v>4487292</v>
      </c>
      <c r="N33" t="inlineStr">
        <is>
          <t>[GRD]-ESTDINCONST/DIR/TRR/(07:00)</t>
        </is>
      </c>
      <c r="O33" s="4" t="n">
        <v>30007673</v>
      </c>
      <c r="P33" t="inlineStr">
        <is>
          <t>GRUPO ROJAS - DURAN</t>
        </is>
      </c>
      <c r="Q33" t="inlineStr">
        <is>
          <t>Crédito 120 días</t>
        </is>
      </c>
      <c r="R33" t="inlineStr">
        <is>
          <t>21/08/2024</t>
        </is>
      </c>
      <c r="S33" t="n">
        <v>1188</v>
      </c>
      <c r="T33" t="n">
        <v>29.7</v>
      </c>
      <c r="U33" s="5" t="n">
        <v>32548.83</v>
      </c>
      <c r="V33" s="6" t="n">
        <v>37</v>
      </c>
      <c r="W33" s="5">
        <f>T33*V33</f>
        <v/>
      </c>
    </row>
    <row r="34">
      <c r="A34" t="inlineStr">
        <is>
          <t>1000035647</t>
        </is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s="4" t="n">
        <v>1000035648</v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s="4" t="n">
        <v>7530794</v>
      </c>
      <c r="J34" t="inlineStr">
        <is>
          <t>Nicovita Katal Camarón 33% 2.0 Plus</t>
        </is>
      </c>
      <c r="K34" t="n">
        <v>91635994</v>
      </c>
      <c r="L34" t="inlineStr">
        <is>
          <t>004002-000139272</t>
        </is>
      </c>
      <c r="M34" t="n">
        <v>4487292</v>
      </c>
      <c r="N34" t="inlineStr">
        <is>
          <t>[GRD]-ESTDINCONST/DIR/TRR/(07:00)</t>
        </is>
      </c>
      <c r="O34" s="4" t="n">
        <v>30007673</v>
      </c>
      <c r="P34" t="inlineStr">
        <is>
          <t>GRUPO ROJAS - DURAN</t>
        </is>
      </c>
      <c r="Q34" t="inlineStr">
        <is>
          <t>Crédito 120 días</t>
        </is>
      </c>
      <c r="R34" t="inlineStr">
        <is>
          <t>21/08/2024</t>
        </is>
      </c>
      <c r="S34" t="n">
        <v>1320</v>
      </c>
      <c r="T34" t="n">
        <v>33</v>
      </c>
      <c r="U34" s="5" t="n">
        <v>36165.37</v>
      </c>
      <c r="V34" s="6" t="n">
        <v>37</v>
      </c>
      <c r="W34" s="5">
        <f>T34*V34</f>
        <v/>
      </c>
    </row>
    <row r="35">
      <c r="A35" t="inlineStr">
        <is>
          <t>1000035647</t>
        </is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s="4" t="n">
        <v>1000035648</v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s="4" t="n">
        <v>7530794</v>
      </c>
      <c r="J35" t="inlineStr">
        <is>
          <t>Nicovita Katal Camarón 33% 2.0 Plus</t>
        </is>
      </c>
      <c r="K35" t="n">
        <v>91639626</v>
      </c>
      <c r="L35" t="inlineStr">
        <is>
          <t>004002-000139463</t>
        </is>
      </c>
      <c r="M35" t="n">
        <v>4490487</v>
      </c>
      <c r="N35" t="inlineStr">
        <is>
          <t>[GRD]-ESTDINCONST/DIR/TRR/(07:00)</t>
        </is>
      </c>
      <c r="O35" s="4" t="n">
        <v>30007673</v>
      </c>
      <c r="P35" t="inlineStr">
        <is>
          <t>GRUPO ROJAS - DURAN</t>
        </is>
      </c>
      <c r="Q35" t="inlineStr">
        <is>
          <t>Crédito 120 días</t>
        </is>
      </c>
      <c r="R35" t="inlineStr">
        <is>
          <t>24/08/2024</t>
        </is>
      </c>
      <c r="S35" t="n">
        <v>462</v>
      </c>
      <c r="T35" t="n">
        <v>11.55</v>
      </c>
      <c r="U35" s="5" t="n">
        <v>12657.88</v>
      </c>
      <c r="V35" s="6" t="n">
        <v>37</v>
      </c>
      <c r="W35" s="5">
        <f>T35*V35</f>
        <v/>
      </c>
    </row>
    <row r="36">
      <c r="A36" t="inlineStr">
        <is>
          <t>1000035647</t>
        </is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s="4" t="n">
        <v>1000035648</v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s="4" t="n">
        <v>7530794</v>
      </c>
      <c r="J36" t="inlineStr">
        <is>
          <t>Nicovita Katal Camarón 33% 2.0 Plus</t>
        </is>
      </c>
      <c r="K36" t="n">
        <v>91639632</v>
      </c>
      <c r="L36" t="inlineStr">
        <is>
          <t>004002-000139454</t>
        </is>
      </c>
      <c r="M36" t="n">
        <v>4490487</v>
      </c>
      <c r="N36" t="inlineStr">
        <is>
          <t>[GRD]-ESTDINCONST/DIR/TRR/(07:00)</t>
        </is>
      </c>
      <c r="O36" s="4" t="n">
        <v>30007673</v>
      </c>
      <c r="P36" t="inlineStr">
        <is>
          <t>GRUPO ROJAS - DURAN</t>
        </is>
      </c>
      <c r="Q36" t="inlineStr">
        <is>
          <t>Crédito 120 días</t>
        </is>
      </c>
      <c r="R36" t="inlineStr">
        <is>
          <t>24/08/2024</t>
        </is>
      </c>
      <c r="S36" t="n">
        <v>1188</v>
      </c>
      <c r="T36" t="n">
        <v>29.7</v>
      </c>
      <c r="U36" s="5" t="n">
        <v>32548.83</v>
      </c>
      <c r="V36" s="6" t="n">
        <v>37</v>
      </c>
      <c r="W36" s="5">
        <f>T36*V36</f>
        <v/>
      </c>
    </row>
    <row r="37">
      <c r="A37" t="inlineStr">
        <is>
          <t>1000035647</t>
        </is>
      </c>
      <c r="B37" t="inlineStr">
        <is>
          <t>ESTDICONST S.A.</t>
        </is>
      </c>
      <c r="C37" t="n">
        <v>1168010</v>
      </c>
      <c r="D37" t="inlineStr">
        <is>
          <t>SANCHEZ JIMENEZ WENDY JANNETH</t>
        </is>
      </c>
      <c r="E37" s="4" t="n">
        <v>1000035648</v>
      </c>
      <c r="F37" t="inlineStr">
        <is>
          <t>G. ROJAS (DIRECTO)</t>
        </is>
      </c>
      <c r="G37" t="inlineStr">
        <is>
          <t>Engorde</t>
        </is>
      </c>
      <c r="H37" t="inlineStr">
        <is>
          <t>Nicovita Katal</t>
        </is>
      </c>
      <c r="I37" s="4" t="n">
        <v>7530794</v>
      </c>
      <c r="J37" t="inlineStr">
        <is>
          <t>Nicovita Katal Camarón 33% 2.0 Plus</t>
        </is>
      </c>
      <c r="K37" t="n">
        <v>91644437</v>
      </c>
      <c r="L37" t="inlineStr">
        <is>
          <t>004002-000139659</t>
        </is>
      </c>
      <c r="M37" t="n">
        <v>4519436</v>
      </c>
      <c r="N37" t="inlineStr">
        <is>
          <t>[GRD]-ESTDINCONST/DIR/TRR/(07:00)</t>
        </is>
      </c>
      <c r="O37" s="4" t="n">
        <v>30007673</v>
      </c>
      <c r="P37" t="inlineStr">
        <is>
          <t>GRUPO ROJAS - DURAN</t>
        </is>
      </c>
      <c r="Q37" t="inlineStr">
        <is>
          <t>Crédito 120 días</t>
        </is>
      </c>
      <c r="R37" t="inlineStr">
        <is>
          <t>28/08/2024</t>
        </is>
      </c>
      <c r="S37" t="n">
        <v>1188</v>
      </c>
      <c r="T37" t="n">
        <v>29.7</v>
      </c>
      <c r="U37" s="5" t="n">
        <v>32548.83</v>
      </c>
      <c r="V37" s="6" t="n">
        <v>37</v>
      </c>
      <c r="W37" s="5">
        <f>T37*V37</f>
        <v/>
      </c>
    </row>
    <row r="38">
      <c r="A38" t="inlineStr">
        <is>
          <t>1000035647</t>
        </is>
      </c>
      <c r="B38" t="inlineStr">
        <is>
          <t>ESTDICONST S.A.</t>
        </is>
      </c>
      <c r="C38" t="n">
        <v>1168010</v>
      </c>
      <c r="D38" t="inlineStr">
        <is>
          <t>SANCHEZ JIMENEZ WENDY JANNETH</t>
        </is>
      </c>
      <c r="E38" s="4" t="n">
        <v>1000035648</v>
      </c>
      <c r="F38" t="inlineStr">
        <is>
          <t>G. ROJAS (DIRECTO)</t>
        </is>
      </c>
      <c r="G38" t="inlineStr">
        <is>
          <t>Engorde</t>
        </is>
      </c>
      <c r="H38" t="inlineStr">
        <is>
          <t>Nicovita Katal</t>
        </is>
      </c>
      <c r="I38" s="4" t="n">
        <v>7530794</v>
      </c>
      <c r="J38" t="inlineStr">
        <is>
          <t>Nicovita Katal Camarón 33% 2.0 Plus</t>
        </is>
      </c>
      <c r="K38" t="n">
        <v>91644477</v>
      </c>
      <c r="L38" t="inlineStr">
        <is>
          <t>004002-000139680</t>
        </is>
      </c>
      <c r="M38" t="n">
        <v>4519436</v>
      </c>
      <c r="N38" t="inlineStr">
        <is>
          <t>[GRD]-ESTDINCONST/DIR/TRR/(07:00)</t>
        </is>
      </c>
      <c r="O38" s="4" t="n">
        <v>30007673</v>
      </c>
      <c r="P38" t="inlineStr">
        <is>
          <t>GRUPO ROJAS - DURAN</t>
        </is>
      </c>
      <c r="Q38" t="inlineStr">
        <is>
          <t>Crédito 120 días</t>
        </is>
      </c>
      <c r="R38" t="inlineStr">
        <is>
          <t>28/08/2024</t>
        </is>
      </c>
      <c r="S38" t="n">
        <v>594</v>
      </c>
      <c r="T38" t="n">
        <v>14.85</v>
      </c>
      <c r="U38" s="5" t="n">
        <v>16274.41</v>
      </c>
      <c r="V38" s="6" t="n">
        <v>37</v>
      </c>
      <c r="W38" s="5">
        <f>T38*V38</f>
        <v/>
      </c>
    </row>
    <row r="39">
      <c r="A39" t="inlineStr">
        <is>
          <t>1000035647</t>
        </is>
      </c>
      <c r="B39" t="inlineStr">
        <is>
          <t>ESTDICONST S.A.</t>
        </is>
      </c>
      <c r="C39" t="n">
        <v>1168010</v>
      </c>
      <c r="D39" t="inlineStr">
        <is>
          <t>SANCHEZ JIMENEZ WENDY JANNETH</t>
        </is>
      </c>
      <c r="E39" s="4" t="n">
        <v>1000035648</v>
      </c>
      <c r="F39" t="inlineStr">
        <is>
          <t>G. ROJAS (DIRECTO)</t>
        </is>
      </c>
      <c r="G39" t="inlineStr">
        <is>
          <t>Engorde</t>
        </is>
      </c>
      <c r="H39" t="inlineStr">
        <is>
          <t>Nicovita Katal</t>
        </is>
      </c>
      <c r="I39" s="4" t="n">
        <v>7530794</v>
      </c>
      <c r="J39" t="inlineStr">
        <is>
          <t>Nicovita Katal Camarón 33% 2.0 Plus</t>
        </is>
      </c>
      <c r="K39" t="n">
        <v>91644480</v>
      </c>
      <c r="L39" t="inlineStr">
        <is>
          <t>004002-000139660</t>
        </is>
      </c>
      <c r="M39" t="n">
        <v>4519436</v>
      </c>
      <c r="N39" t="inlineStr">
        <is>
          <t>[GRD]-ESTDINCONST/DIR/TRR/(07:00)</t>
        </is>
      </c>
      <c r="O39" s="4" t="n">
        <v>30007673</v>
      </c>
      <c r="P39" t="inlineStr">
        <is>
          <t>GRUPO ROJAS - DURAN</t>
        </is>
      </c>
      <c r="Q39" t="inlineStr">
        <is>
          <t>Crédito 120 días</t>
        </is>
      </c>
      <c r="R39" t="inlineStr">
        <is>
          <t>28/08/2024</t>
        </is>
      </c>
      <c r="S39" t="n">
        <v>528</v>
      </c>
      <c r="T39" t="n">
        <v>13.2</v>
      </c>
      <c r="U39" s="5" t="n">
        <v>14466.15</v>
      </c>
      <c r="V39" s="6" t="n">
        <v>37</v>
      </c>
      <c r="W39" s="5">
        <f>T39*V39</f>
        <v/>
      </c>
    </row>
    <row r="40">
      <c r="A40" t="inlineStr">
        <is>
          <t>1000035647</t>
        </is>
      </c>
      <c r="B40" t="inlineStr">
        <is>
          <t>ESTDICONST S.A.</t>
        </is>
      </c>
      <c r="C40" t="n">
        <v>1168010</v>
      </c>
      <c r="D40" t="inlineStr">
        <is>
          <t>SANCHEZ JIMENEZ WENDY JANNETH</t>
        </is>
      </c>
      <c r="E40" s="4" t="n">
        <v>1000035648</v>
      </c>
      <c r="F40" t="inlineStr">
        <is>
          <t>G. ROJAS (DIRECTO)</t>
        </is>
      </c>
      <c r="G40" t="inlineStr">
        <is>
          <t>Engorde</t>
        </is>
      </c>
      <c r="H40" t="inlineStr">
        <is>
          <t>Nicovita Katal</t>
        </is>
      </c>
      <c r="I40" s="4" t="n">
        <v>7530794</v>
      </c>
      <c r="J40" t="inlineStr">
        <is>
          <t>Nicovita Katal Camarón 33% 2.0 Plus</t>
        </is>
      </c>
      <c r="K40" t="n">
        <v>91648310</v>
      </c>
      <c r="L40" t="inlineStr">
        <is>
          <t>004002-000139897</t>
        </is>
      </c>
      <c r="M40" t="n">
        <v>4532926</v>
      </c>
      <c r="N40" t="inlineStr">
        <is>
          <t>[GRD]-ESTDINCONST/DIR/TRR/(07:00)</t>
        </is>
      </c>
      <c r="O40" s="4" t="n">
        <v>30007673</v>
      </c>
      <c r="P40" t="inlineStr">
        <is>
          <t>GRUPO ROJAS - DURAN</t>
        </is>
      </c>
      <c r="Q40" t="inlineStr">
        <is>
          <t>Crédito 120 días</t>
        </is>
      </c>
      <c r="R40" t="inlineStr">
        <is>
          <t>31/08/2024</t>
        </is>
      </c>
      <c r="S40" t="n">
        <v>1188</v>
      </c>
      <c r="T40" t="n">
        <v>29.7</v>
      </c>
      <c r="U40" s="5" t="n">
        <v>32548.83</v>
      </c>
      <c r="V40" s="6" t="n">
        <v>37</v>
      </c>
      <c r="W40" s="5">
        <f>T40*V40</f>
        <v/>
      </c>
    </row>
    <row r="41">
      <c r="A41" t="inlineStr">
        <is>
          <t>1000035647</t>
        </is>
      </c>
      <c r="B41" t="inlineStr">
        <is>
          <t>ESTDICONST S.A.</t>
        </is>
      </c>
      <c r="C41" t="n">
        <v>1168010</v>
      </c>
      <c r="D41" t="inlineStr">
        <is>
          <t>SANCHEZ JIMENEZ WENDY JANNETH</t>
        </is>
      </c>
      <c r="E41" s="4" t="n">
        <v>1000035648</v>
      </c>
      <c r="F41" t="inlineStr">
        <is>
          <t>G. ROJAS (DIRECTO)</t>
        </is>
      </c>
      <c r="G41" t="inlineStr">
        <is>
          <t>Engorde</t>
        </is>
      </c>
      <c r="H41" t="inlineStr">
        <is>
          <t>Nicovita Katal</t>
        </is>
      </c>
      <c r="I41" s="4" t="n">
        <v>7530794</v>
      </c>
      <c r="J41" t="inlineStr">
        <is>
          <t>Nicovita Katal Camarón 33% 2.0 Plus</t>
        </is>
      </c>
      <c r="K41" t="n">
        <v>91648311</v>
      </c>
      <c r="L41" t="inlineStr">
        <is>
          <t>004002-000139898</t>
        </is>
      </c>
      <c r="M41" t="n">
        <v>4532926</v>
      </c>
      <c r="N41" t="inlineStr">
        <is>
          <t>[GRD]-ESTDINCONST/DIR/TRR/(07:00)</t>
        </is>
      </c>
      <c r="O41" s="4" t="n">
        <v>30007673</v>
      </c>
      <c r="P41" t="inlineStr">
        <is>
          <t>GRUPO ROJAS - DURAN</t>
        </is>
      </c>
      <c r="Q41" t="inlineStr">
        <is>
          <t>Crédito 120 días</t>
        </is>
      </c>
      <c r="R41" t="inlineStr">
        <is>
          <t>31/08/2024</t>
        </is>
      </c>
      <c r="S41" t="n">
        <v>792</v>
      </c>
      <c r="T41" t="n">
        <v>19.8</v>
      </c>
      <c r="U41" s="5" t="n">
        <v>21699.21</v>
      </c>
      <c r="V41" s="6" t="n">
        <v>37</v>
      </c>
      <c r="W41" s="5">
        <f>T41*V41</f>
        <v/>
      </c>
    </row>
    <row r="42">
      <c r="A42" t="inlineStr">
        <is>
          <t>1000035647</t>
        </is>
      </c>
      <c r="B42" t="inlineStr">
        <is>
          <t>ESTDICONST S.A.</t>
        </is>
      </c>
      <c r="C42" t="n">
        <v>1168010</v>
      </c>
      <c r="D42" t="inlineStr">
        <is>
          <t>SANCHEZ JIMENEZ WENDY JANNETH</t>
        </is>
      </c>
      <c r="E42" s="4" t="n">
        <v>1000035648</v>
      </c>
      <c r="F42" t="inlineStr">
        <is>
          <t>G. ROJAS (DIRECTO)</t>
        </is>
      </c>
      <c r="G42" t="inlineStr">
        <is>
          <t>Iniciador</t>
        </is>
      </c>
      <c r="H42" t="inlineStr">
        <is>
          <t>Nicovita Classic</t>
        </is>
      </c>
      <c r="I42" s="4" t="n">
        <v>7530432</v>
      </c>
      <c r="J42" t="inlineStr">
        <is>
          <t>Nicovita Classic Camarón 35% 0.8 Ext</t>
        </is>
      </c>
      <c r="K42" t="n">
        <v>91648311</v>
      </c>
      <c r="L42" t="inlineStr">
        <is>
          <t>004002-000139898</t>
        </is>
      </c>
      <c r="M42" t="n">
        <v>4532926</v>
      </c>
      <c r="N42" t="inlineStr">
        <is>
          <t>[GRD]-ESTDINCONST/DIR/TRR/(07:00)</t>
        </is>
      </c>
      <c r="O42" s="4" t="n">
        <v>30007673</v>
      </c>
      <c r="P42" t="inlineStr">
        <is>
          <t>GRUPO ROJAS - DURAN</t>
        </is>
      </c>
      <c r="Q42" t="inlineStr">
        <is>
          <t>Crédito 120 días</t>
        </is>
      </c>
      <c r="R42" t="inlineStr">
        <is>
          <t>31/08/2024</t>
        </is>
      </c>
      <c r="S42" t="n">
        <v>198</v>
      </c>
      <c r="T42" t="n">
        <v>4.949999999999999</v>
      </c>
      <c r="U42" s="5" t="n">
        <v>7337.09</v>
      </c>
      <c r="V42" s="6" t="n">
        <v>37</v>
      </c>
      <c r="W42" s="5">
        <f>T42*V42</f>
        <v/>
      </c>
    </row>
    <row r="43">
      <c r="A43" t="inlineStr">
        <is>
          <t>1000035647</t>
        </is>
      </c>
      <c r="B43" t="inlineStr">
        <is>
          <t>ESTDICONST S.A.</t>
        </is>
      </c>
      <c r="C43" t="n">
        <v>1168010</v>
      </c>
      <c r="D43" t="inlineStr">
        <is>
          <t>SANCHEZ JIMENEZ WENDY JANNETH</t>
        </is>
      </c>
      <c r="E43" s="4" t="n">
        <v>1000035648</v>
      </c>
      <c r="F43" t="inlineStr">
        <is>
          <t>G. ROJAS (DIRECTO)</t>
        </is>
      </c>
      <c r="G43" t="inlineStr">
        <is>
          <t>Iniciador</t>
        </is>
      </c>
      <c r="H43" t="inlineStr">
        <is>
          <t>Nicovita Classic</t>
        </is>
      </c>
      <c r="I43" s="4" t="n">
        <v>7530723</v>
      </c>
      <c r="J43" t="inlineStr">
        <is>
          <t>Nicovita Classic Camaron 35% 1.2</t>
        </is>
      </c>
      <c r="K43" t="n">
        <v>91616746</v>
      </c>
      <c r="L43" t="inlineStr">
        <is>
          <t>004002-000138406</t>
        </is>
      </c>
      <c r="M43" t="n">
        <v>4420623</v>
      </c>
      <c r="N43" t="inlineStr">
        <is>
          <t>[GRD]-ESTDINCONST/DIR/TRR/(07:00)</t>
        </is>
      </c>
      <c r="O43" s="4" t="n">
        <v>30007673</v>
      </c>
      <c r="P43" t="inlineStr">
        <is>
          <t>GRUPO ROJAS - DURAN</t>
        </is>
      </c>
      <c r="Q43" t="inlineStr">
        <is>
          <t>Crédito 120 días</t>
        </is>
      </c>
      <c r="R43" t="inlineStr">
        <is>
          <t>03/08/2024</t>
        </is>
      </c>
      <c r="S43" t="n">
        <v>396</v>
      </c>
      <c r="T43" t="n">
        <v>9.9</v>
      </c>
      <c r="U43" s="5" t="n">
        <v>14245.71</v>
      </c>
      <c r="V43" s="6" t="n">
        <v>37</v>
      </c>
      <c r="W43" s="5">
        <f>T43*V43</f>
        <v/>
      </c>
    </row>
    <row r="44">
      <c r="A44" t="inlineStr">
        <is>
          <t>1000035647</t>
        </is>
      </c>
      <c r="B44" t="inlineStr">
        <is>
          <t>ESTDICONST S.A.</t>
        </is>
      </c>
      <c r="C44" t="n">
        <v>1168010</v>
      </c>
      <c r="D44" t="inlineStr">
        <is>
          <t>SANCHEZ JIMENEZ WENDY JANNETH</t>
        </is>
      </c>
      <c r="E44" s="4" t="n">
        <v>1000035648</v>
      </c>
      <c r="F44" t="inlineStr">
        <is>
          <t>G. ROJAS (DIRECTO)</t>
        </is>
      </c>
      <c r="G44" t="inlineStr">
        <is>
          <t>Iniciador</t>
        </is>
      </c>
      <c r="H44" t="inlineStr">
        <is>
          <t>Nicovita Classic</t>
        </is>
      </c>
      <c r="I44" s="4" t="n">
        <v>7530723</v>
      </c>
      <c r="J44" t="inlineStr">
        <is>
          <t>Nicovita Classic Camaron 35% 1.2</t>
        </is>
      </c>
      <c r="K44" t="n">
        <v>91619261</v>
      </c>
      <c r="L44" t="inlineStr">
        <is>
          <t>004002-000138575</t>
        </is>
      </c>
      <c r="M44" t="n">
        <v>4430929</v>
      </c>
      <c r="N44" t="inlineStr">
        <is>
          <t>[GRD]-ESTDINCONST/DIR/TRR/(07:00)</t>
        </is>
      </c>
      <c r="O44" s="4" t="n">
        <v>30007673</v>
      </c>
      <c r="P44" t="inlineStr">
        <is>
          <t>GRUPO ROJAS - DURAN</t>
        </is>
      </c>
      <c r="Q44" t="inlineStr">
        <is>
          <t>Crédito 120 días</t>
        </is>
      </c>
      <c r="R44" t="inlineStr">
        <is>
          <t>07/08/2024</t>
        </is>
      </c>
      <c r="S44" t="n">
        <v>660</v>
      </c>
      <c r="T44" t="n">
        <v>16.5</v>
      </c>
      <c r="U44" s="5" t="n">
        <v>23742.83</v>
      </c>
      <c r="V44" s="6" t="n">
        <v>37</v>
      </c>
      <c r="W44" s="5">
        <f>T44*V44</f>
        <v/>
      </c>
    </row>
    <row r="45">
      <c r="A45" t="inlineStr">
        <is>
          <t>1000035647</t>
        </is>
      </c>
      <c r="B45" t="inlineStr">
        <is>
          <t>ESTDICONST S.A.</t>
        </is>
      </c>
      <c r="C45" t="n">
        <v>1168010</v>
      </c>
      <c r="D45" t="inlineStr">
        <is>
          <t>SANCHEZ JIMENEZ WENDY JANNETH</t>
        </is>
      </c>
      <c r="E45" s="4" t="n">
        <v>1000035648</v>
      </c>
      <c r="F45" t="inlineStr">
        <is>
          <t>G. ROJAS (DIRECTO)</t>
        </is>
      </c>
      <c r="G45" t="inlineStr">
        <is>
          <t>Iniciador</t>
        </is>
      </c>
      <c r="H45" t="inlineStr">
        <is>
          <t>Nicovita Classic</t>
        </is>
      </c>
      <c r="I45" s="4" t="n">
        <v>7530723</v>
      </c>
      <c r="J45" t="inlineStr">
        <is>
          <t>Nicovita Classic Camaron 35% 1.2</t>
        </is>
      </c>
      <c r="K45" t="n">
        <v>91622828</v>
      </c>
      <c r="L45" t="inlineStr">
        <is>
          <t>004002-000138767</t>
        </is>
      </c>
      <c r="M45" t="n">
        <v>4446132</v>
      </c>
      <c r="N45" t="inlineStr">
        <is>
          <t>[GRD]-ESTDINCONST/DIR/TRR/(07:00)</t>
        </is>
      </c>
      <c r="O45" s="4" t="n">
        <v>30007673</v>
      </c>
      <c r="P45" t="inlineStr">
        <is>
          <t>GRUPO ROJAS - DURAN</t>
        </is>
      </c>
      <c r="Q45" t="inlineStr">
        <is>
          <t>Crédito 7 días</t>
        </is>
      </c>
      <c r="R45" t="inlineStr">
        <is>
          <t>11/08/2024</t>
        </is>
      </c>
      <c r="S45" t="n">
        <v>330</v>
      </c>
      <c r="T45" t="n">
        <v>8.25</v>
      </c>
      <c r="U45" s="5" t="n">
        <v>11455.91</v>
      </c>
      <c r="V45" s="6" t="n">
        <v>37</v>
      </c>
      <c r="W45" s="5">
        <f>T45*V45</f>
        <v/>
      </c>
    </row>
    <row r="46">
      <c r="A46" t="inlineStr">
        <is>
          <t>1000035647</t>
        </is>
      </c>
      <c r="B46" t="inlineStr">
        <is>
          <t>ESTDICONST S.A.</t>
        </is>
      </c>
      <c r="C46" t="n">
        <v>1168010</v>
      </c>
      <c r="D46" t="inlineStr">
        <is>
          <t>SANCHEZ JIMENEZ WENDY JANNETH</t>
        </is>
      </c>
      <c r="E46" s="4" t="n">
        <v>1000035648</v>
      </c>
      <c r="F46" t="inlineStr">
        <is>
          <t>G. ROJAS (DIRECTO)</t>
        </is>
      </c>
      <c r="G46" t="inlineStr">
        <is>
          <t>Iniciador</t>
        </is>
      </c>
      <c r="H46" t="inlineStr">
        <is>
          <t>Nicovita Katal</t>
        </is>
      </c>
      <c r="I46" s="4" t="n">
        <v>7530214</v>
      </c>
      <c r="J46" t="inlineStr">
        <is>
          <t>Nicovita Katal Camaron 35% 1.2</t>
        </is>
      </c>
      <c r="K46" t="n">
        <v>91619237</v>
      </c>
      <c r="L46" t="inlineStr">
        <is>
          <t>004002-000138546</t>
        </is>
      </c>
      <c r="M46" t="n">
        <v>4430929</v>
      </c>
      <c r="N46" t="inlineStr">
        <is>
          <t>[GRD]-ESTDINCONST/DIR/TRR/(07:00)</t>
        </is>
      </c>
      <c r="O46" s="4" t="n">
        <v>30007673</v>
      </c>
      <c r="P46" t="inlineStr">
        <is>
          <t>GRUPO ROJAS - DURAN</t>
        </is>
      </c>
      <c r="Q46" t="inlineStr">
        <is>
          <t>Crédito 120 días</t>
        </is>
      </c>
      <c r="R46" t="inlineStr">
        <is>
          <t>07/08/2024</t>
        </is>
      </c>
      <c r="S46" t="n">
        <v>264</v>
      </c>
      <c r="T46" t="n">
        <v>6.6</v>
      </c>
      <c r="U46" s="5" t="n">
        <v>9956.5</v>
      </c>
      <c r="V46" s="6" t="n">
        <v>37</v>
      </c>
      <c r="W46" s="5">
        <f>T46*V46</f>
        <v/>
      </c>
    </row>
    <row r="47">
      <c r="A47" t="inlineStr">
        <is>
          <t>1000035647</t>
        </is>
      </c>
      <c r="B47" t="inlineStr">
        <is>
          <t>ESTDICONST S.A.</t>
        </is>
      </c>
      <c r="C47" t="n">
        <v>1168010</v>
      </c>
      <c r="D47" t="inlineStr">
        <is>
          <t>SANCHEZ JIMENEZ WENDY JANNETH</t>
        </is>
      </c>
      <c r="E47" s="4" t="n">
        <v>1000035648</v>
      </c>
      <c r="F47" t="inlineStr">
        <is>
          <t>G. ROJAS (DIRECTO)</t>
        </is>
      </c>
      <c r="G47" t="inlineStr">
        <is>
          <t>Iniciador</t>
        </is>
      </c>
      <c r="H47" t="inlineStr">
        <is>
          <t>Nicovita Katal</t>
        </is>
      </c>
      <c r="I47" s="4" t="n">
        <v>7530214</v>
      </c>
      <c r="J47" t="inlineStr">
        <is>
          <t>Nicovita Katal Camaron 35% 1.2</t>
        </is>
      </c>
      <c r="K47" t="n">
        <v>91639616</v>
      </c>
      <c r="L47" t="inlineStr">
        <is>
          <t>004002-000139457</t>
        </is>
      </c>
      <c r="M47" t="n">
        <v>4504241</v>
      </c>
      <c r="N47" t="inlineStr">
        <is>
          <t>[GRD]-ESTDINCONST/DIR/TRR/(07:00)</t>
        </is>
      </c>
      <c r="O47" s="4" t="n">
        <v>30007673</v>
      </c>
      <c r="P47" t="inlineStr">
        <is>
          <t>GRUPO ROJAS - DURAN</t>
        </is>
      </c>
      <c r="Q47" t="inlineStr">
        <is>
          <t>Crédito 120 días</t>
        </is>
      </c>
      <c r="R47" t="inlineStr">
        <is>
          <t>24/08/2024</t>
        </is>
      </c>
      <c r="S47" t="n">
        <v>264</v>
      </c>
      <c r="T47" t="n">
        <v>6.6</v>
      </c>
      <c r="U47" s="5" t="n">
        <v>9956.5</v>
      </c>
      <c r="V47" s="6" t="n">
        <v>37</v>
      </c>
      <c r="W47" s="5">
        <f>T47*V47</f>
        <v/>
      </c>
    </row>
    <row r="48">
      <c r="A48" t="inlineStr">
        <is>
          <t>1000035647</t>
        </is>
      </c>
      <c r="B48" t="inlineStr">
        <is>
          <t>ESTDICONST S.A.</t>
        </is>
      </c>
      <c r="C48" t="n">
        <v>1168010</v>
      </c>
      <c r="D48" t="inlineStr">
        <is>
          <t>SANCHEZ JIMENEZ WENDY JANNETH</t>
        </is>
      </c>
      <c r="E48" s="4" t="n">
        <v>1000035648</v>
      </c>
      <c r="F48" t="inlineStr">
        <is>
          <t>G. ROJAS (DIRECTO)</t>
        </is>
      </c>
      <c r="G48" t="inlineStr">
        <is>
          <t>Iniciador</t>
        </is>
      </c>
      <c r="H48" t="inlineStr">
        <is>
          <t>Nicovita Katal</t>
        </is>
      </c>
      <c r="I48" s="4" t="n">
        <v>7530214</v>
      </c>
      <c r="J48" t="inlineStr">
        <is>
          <t>Nicovita Katal Camaron 35% 1.2</t>
        </is>
      </c>
      <c r="K48" t="n">
        <v>91648311</v>
      </c>
      <c r="L48" t="inlineStr">
        <is>
          <t>004002-000139898</t>
        </is>
      </c>
      <c r="M48" t="n">
        <v>4532926</v>
      </c>
      <c r="N48" t="inlineStr">
        <is>
          <t>[GRD]-ESTDINCONST/DIR/TRR/(07:00)</t>
        </is>
      </c>
      <c r="O48" s="4" t="n">
        <v>30007673</v>
      </c>
      <c r="P48" t="inlineStr">
        <is>
          <t>GRUPO ROJAS - DURAN</t>
        </is>
      </c>
      <c r="Q48" t="inlineStr">
        <is>
          <t>Crédito 120 días</t>
        </is>
      </c>
      <c r="R48" t="inlineStr">
        <is>
          <t>31/08/2024</t>
        </is>
      </c>
      <c r="S48" t="n">
        <v>198</v>
      </c>
      <c r="T48" t="n">
        <v>4.95</v>
      </c>
      <c r="U48" s="5" t="n">
        <v>7467.37</v>
      </c>
      <c r="V48" s="6" t="n">
        <v>37</v>
      </c>
      <c r="W48" s="5">
        <f>T48*V48</f>
        <v/>
      </c>
    </row>
    <row r="49">
      <c r="A49" t="inlineStr">
        <is>
          <t>1000035647</t>
        </is>
      </c>
      <c r="B49" t="inlineStr">
        <is>
          <t>ESTDICONST S.A.</t>
        </is>
      </c>
      <c r="C49" t="n">
        <v>1168010</v>
      </c>
      <c r="D49" t="inlineStr">
        <is>
          <t>SANCHEZ JIMENEZ WENDY JANNETH</t>
        </is>
      </c>
      <c r="E49" s="4" t="n">
        <v>1000035648</v>
      </c>
      <c r="F49" t="inlineStr">
        <is>
          <t>G. ROJAS (DIRECTO)</t>
        </is>
      </c>
      <c r="G49" t="inlineStr">
        <is>
          <t>Iniciador</t>
        </is>
      </c>
      <c r="H49" t="inlineStr">
        <is>
          <t>Nicovita Katal</t>
        </is>
      </c>
      <c r="I49" s="4" t="n">
        <v>7530497</v>
      </c>
      <c r="J49" t="inlineStr">
        <is>
          <t>Nicovita Katal Camarón 35% - 0.8 Ext</t>
        </is>
      </c>
      <c r="K49" t="n">
        <v>91616746</v>
      </c>
      <c r="L49" t="inlineStr">
        <is>
          <t>004002-000138406</t>
        </is>
      </c>
      <c r="M49" t="n">
        <v>4420623</v>
      </c>
      <c r="N49" t="inlineStr">
        <is>
          <t>[GRD]-ESTDINCONST/DIR/TRR/(07:00)</t>
        </is>
      </c>
      <c r="O49" s="4" t="n">
        <v>30007673</v>
      </c>
      <c r="P49" t="inlineStr">
        <is>
          <t>GRUPO ROJAS - DURAN</t>
        </is>
      </c>
      <c r="Q49" t="inlineStr">
        <is>
          <t>Crédito 120 días</t>
        </is>
      </c>
      <c r="R49" t="inlineStr">
        <is>
          <t>03/08/2024</t>
        </is>
      </c>
      <c r="S49" t="n">
        <v>132</v>
      </c>
      <c r="T49" t="n">
        <v>3.3</v>
      </c>
      <c r="U49" s="5" t="n">
        <v>5072.360000000001</v>
      </c>
      <c r="V49" s="6" t="n">
        <v>37</v>
      </c>
      <c r="W49" s="5">
        <f>T49*V49</f>
        <v/>
      </c>
    </row>
    <row r="50">
      <c r="A50" t="inlineStr">
        <is>
          <t>1000035647</t>
        </is>
      </c>
      <c r="B50" t="inlineStr">
        <is>
          <t>ESTDICONST S.A.</t>
        </is>
      </c>
      <c r="C50" t="n">
        <v>1168010</v>
      </c>
      <c r="D50" t="inlineStr">
        <is>
          <t>SANCHEZ JIMENEZ WENDY JANNETH</t>
        </is>
      </c>
      <c r="E50" s="4" t="n">
        <v>1000035648</v>
      </c>
      <c r="F50" t="inlineStr">
        <is>
          <t>G. ROJAS (DIRECTO)</t>
        </is>
      </c>
      <c r="G50" t="inlineStr">
        <is>
          <t>Iniciador</t>
        </is>
      </c>
      <c r="H50" t="inlineStr">
        <is>
          <t>Nicovita Katal</t>
        </is>
      </c>
      <c r="I50" s="4" t="n">
        <v>7530497</v>
      </c>
      <c r="J50" t="inlineStr">
        <is>
          <t>Nicovita Katal Camarón 35% - 0.8 Ext</t>
        </is>
      </c>
      <c r="K50" t="n">
        <v>91627192</v>
      </c>
      <c r="L50" t="inlineStr">
        <is>
          <t>004002-000138907</t>
        </is>
      </c>
      <c r="M50" t="n">
        <v>4466560</v>
      </c>
      <c r="N50" t="inlineStr">
        <is>
          <t>[GRD]-ESTDINCONST/DIR/TRR/(07:00)</t>
        </is>
      </c>
      <c r="O50" s="4" t="n">
        <v>30007673</v>
      </c>
      <c r="P50" t="inlineStr">
        <is>
          <t>GRUPO ROJAS - DURAN</t>
        </is>
      </c>
      <c r="Q50" t="inlineStr">
        <is>
          <t>Crédito 120 días</t>
        </is>
      </c>
      <c r="R50" t="inlineStr">
        <is>
          <t>14/08/2024</t>
        </is>
      </c>
      <c r="S50" t="n">
        <v>66</v>
      </c>
      <c r="T50" t="n">
        <v>1.65</v>
      </c>
      <c r="U50" s="5" t="n">
        <v>2536.18</v>
      </c>
      <c r="V50" s="6" t="n">
        <v>37</v>
      </c>
      <c r="W50" s="5">
        <f>T50*V50</f>
        <v/>
      </c>
    </row>
    <row r="51">
      <c r="A51" t="inlineStr">
        <is>
          <t>1000035647</t>
        </is>
      </c>
      <c r="B51" t="inlineStr">
        <is>
          <t>ESTDICONST S.A.</t>
        </is>
      </c>
      <c r="C51" t="n">
        <v>1168010</v>
      </c>
      <c r="D51" t="inlineStr">
        <is>
          <t>SANCHEZ JIMENEZ WENDY JANNETH</t>
        </is>
      </c>
      <c r="E51" s="4" t="n">
        <v>1000035648</v>
      </c>
      <c r="F51" t="inlineStr">
        <is>
          <t>G. ROJAS (DIRECTO)</t>
        </is>
      </c>
      <c r="G51" t="inlineStr">
        <is>
          <t>Iniciador</t>
        </is>
      </c>
      <c r="H51" t="inlineStr">
        <is>
          <t>Nicovita Katal</t>
        </is>
      </c>
      <c r="I51" s="4" t="n">
        <v>7530497</v>
      </c>
      <c r="J51" t="inlineStr">
        <is>
          <t>Nicovita Katal Camarón 35% - 0.8 Ext</t>
        </is>
      </c>
      <c r="K51" t="n">
        <v>91627197</v>
      </c>
      <c r="L51" t="inlineStr">
        <is>
          <t>004002-000138893</t>
        </is>
      </c>
      <c r="M51" t="n">
        <v>4466560</v>
      </c>
      <c r="N51" t="inlineStr">
        <is>
          <t>[GRD]-ESTDINCONST/DIR/TRR/(07:00)</t>
        </is>
      </c>
      <c r="O51" s="4" t="n">
        <v>30007673</v>
      </c>
      <c r="P51" t="inlineStr">
        <is>
          <t>GRUPO ROJAS - DURAN</t>
        </is>
      </c>
      <c r="Q51" t="inlineStr">
        <is>
          <t>Crédito 120 días</t>
        </is>
      </c>
      <c r="R51" t="inlineStr">
        <is>
          <t>14/08/2024</t>
        </is>
      </c>
      <c r="S51" t="n">
        <v>132</v>
      </c>
      <c r="T51" t="n">
        <v>3.3</v>
      </c>
      <c r="U51" s="5" t="n">
        <v>5072.36</v>
      </c>
      <c r="V51" s="6" t="n">
        <v>37</v>
      </c>
      <c r="W51" s="5">
        <f>T51*V51</f>
        <v/>
      </c>
    </row>
    <row r="52">
      <c r="A52" t="inlineStr">
        <is>
          <t>1000035647</t>
        </is>
      </c>
      <c r="B52" t="inlineStr">
        <is>
          <t>ESTDICONST S.A.</t>
        </is>
      </c>
      <c r="C52" t="n">
        <v>1168010</v>
      </c>
      <c r="D52" t="inlineStr">
        <is>
          <t>SANCHEZ JIMENEZ WENDY JANNETH</t>
        </is>
      </c>
      <c r="E52" s="4" t="n">
        <v>1000035648</v>
      </c>
      <c r="F52" t="inlineStr">
        <is>
          <t>G. ROJAS (DIRECTO)</t>
        </is>
      </c>
      <c r="G52" t="inlineStr">
        <is>
          <t>Iniciador</t>
        </is>
      </c>
      <c r="H52" t="inlineStr">
        <is>
          <t>Nicovita Katal</t>
        </is>
      </c>
      <c r="I52" s="4" t="n">
        <v>7530497</v>
      </c>
      <c r="J52" t="inlineStr">
        <is>
          <t>Nicovita Katal Camarón 35% - 0.8 Ext</t>
        </is>
      </c>
      <c r="K52" t="n">
        <v>91630912</v>
      </c>
      <c r="L52" t="inlineStr">
        <is>
          <t>004002-000139069</t>
        </is>
      </c>
      <c r="M52" t="n">
        <v>4479456</v>
      </c>
      <c r="N52" t="inlineStr">
        <is>
          <t>[GRD]-ESTDINCONST/DIR/TRR/(07:00)</t>
        </is>
      </c>
      <c r="O52" s="4" t="n">
        <v>30007673</v>
      </c>
      <c r="P52" t="inlineStr">
        <is>
          <t>GRUPO ROJAS - DURAN</t>
        </is>
      </c>
      <c r="Q52" t="inlineStr">
        <is>
          <t>Crédito 120 días</t>
        </is>
      </c>
      <c r="R52" t="inlineStr">
        <is>
          <t>18/08/2024</t>
        </is>
      </c>
      <c r="S52" t="n">
        <v>66</v>
      </c>
      <c r="T52" t="n">
        <v>1.65</v>
      </c>
      <c r="U52" s="5" t="n">
        <v>2536.18</v>
      </c>
      <c r="V52" s="6" t="n">
        <v>37</v>
      </c>
      <c r="W52" s="5">
        <f>T52*V52</f>
        <v/>
      </c>
    </row>
    <row r="53">
      <c r="A53" t="inlineStr">
        <is>
          <t>1000035647</t>
        </is>
      </c>
      <c r="B53" t="inlineStr">
        <is>
          <t>ESTDICONST S.A.</t>
        </is>
      </c>
      <c r="C53" t="n">
        <v>1168010</v>
      </c>
      <c r="D53" t="inlineStr">
        <is>
          <t>SANCHEZ JIMENEZ WENDY JANNETH</t>
        </is>
      </c>
      <c r="E53" s="4" t="n">
        <v>1000035648</v>
      </c>
      <c r="F53" t="inlineStr">
        <is>
          <t>G. ROJAS (DIRECTO)</t>
        </is>
      </c>
      <c r="G53" t="inlineStr">
        <is>
          <t>Iniciador</t>
        </is>
      </c>
      <c r="H53" t="inlineStr">
        <is>
          <t>Nicovita Katal</t>
        </is>
      </c>
      <c r="I53" s="4" t="n">
        <v>7530497</v>
      </c>
      <c r="J53" t="inlineStr">
        <is>
          <t>Nicovita Katal Camarón 35% - 0.8 Ext</t>
        </is>
      </c>
      <c r="K53" t="n">
        <v>91635945</v>
      </c>
      <c r="L53" t="inlineStr">
        <is>
          <t>004002-000139287</t>
        </is>
      </c>
      <c r="M53" t="n">
        <v>4487292</v>
      </c>
      <c r="N53" t="inlineStr">
        <is>
          <t>[GRD]-ESTDINCONST/DIR/TRR/(07:00)</t>
        </is>
      </c>
      <c r="O53" s="4" t="n">
        <v>30007673</v>
      </c>
      <c r="P53" t="inlineStr">
        <is>
          <t>GRUPO ROJAS - DURAN</t>
        </is>
      </c>
      <c r="Q53" t="inlineStr">
        <is>
          <t>Crédito 120 días</t>
        </is>
      </c>
      <c r="R53" t="inlineStr">
        <is>
          <t>21/08/2024</t>
        </is>
      </c>
      <c r="S53" t="n">
        <v>80</v>
      </c>
      <c r="T53" t="n">
        <v>2</v>
      </c>
      <c r="U53" s="5" t="n">
        <v>3074.16</v>
      </c>
      <c r="V53" s="6" t="n">
        <v>37</v>
      </c>
      <c r="W53" s="5">
        <f>T53*V53</f>
        <v/>
      </c>
    </row>
    <row r="54">
      <c r="A54" t="inlineStr">
        <is>
          <t>1000035647</t>
        </is>
      </c>
      <c r="B54" t="inlineStr">
        <is>
          <t>ESTDICONST S.A.</t>
        </is>
      </c>
      <c r="C54" t="n">
        <v>1168010</v>
      </c>
      <c r="D54" t="inlineStr">
        <is>
          <t>SANCHEZ JIMENEZ WENDY JANNETH</t>
        </is>
      </c>
      <c r="E54" s="4" t="n">
        <v>1000035648</v>
      </c>
      <c r="F54" t="inlineStr">
        <is>
          <t>G. ROJAS (DIRECTO)</t>
        </is>
      </c>
      <c r="G54" t="inlineStr">
        <is>
          <t>Iniciador</t>
        </is>
      </c>
      <c r="H54" t="inlineStr">
        <is>
          <t>Nicovita Katal</t>
        </is>
      </c>
      <c r="I54" s="4" t="n">
        <v>7530497</v>
      </c>
      <c r="J54" t="inlineStr">
        <is>
          <t>Nicovita Katal Camarón 35% - 0.8 Ext</t>
        </is>
      </c>
      <c r="K54" t="n">
        <v>91639626</v>
      </c>
      <c r="L54" t="inlineStr">
        <is>
          <t>004002-000139463</t>
        </is>
      </c>
      <c r="M54" t="n">
        <v>4490487</v>
      </c>
      <c r="N54" t="inlineStr">
        <is>
          <t>[GRD]-ESTDINCONST/DIR/TRR/(07:00)</t>
        </is>
      </c>
      <c r="O54" s="4" t="n">
        <v>30007673</v>
      </c>
      <c r="P54" t="inlineStr">
        <is>
          <t>GRUPO ROJAS - DURAN</t>
        </is>
      </c>
      <c r="Q54" t="inlineStr">
        <is>
          <t>Crédito 120 días</t>
        </is>
      </c>
      <c r="R54" t="inlineStr">
        <is>
          <t>24/08/2024</t>
        </is>
      </c>
      <c r="S54" t="n">
        <v>264</v>
      </c>
      <c r="T54" t="n">
        <v>6.6</v>
      </c>
      <c r="U54" s="5" t="n">
        <v>10144.73</v>
      </c>
      <c r="V54" s="6" t="n">
        <v>37</v>
      </c>
      <c r="W54" s="5">
        <f>T54*V54</f>
        <v/>
      </c>
    </row>
    <row r="55">
      <c r="A55" t="inlineStr">
        <is>
          <t>1000035647</t>
        </is>
      </c>
      <c r="B55" t="inlineStr">
        <is>
          <t>ESTDICONST S.A.</t>
        </is>
      </c>
      <c r="C55" t="n">
        <v>1168010</v>
      </c>
      <c r="D55" t="inlineStr">
        <is>
          <t>SANCHEZ JIMENEZ WENDY JANNETH</t>
        </is>
      </c>
      <c r="E55" s="4" t="n">
        <v>1000035648</v>
      </c>
      <c r="F55" t="inlineStr">
        <is>
          <t>G. ROJAS (DIRECTO)</t>
        </is>
      </c>
      <c r="G55" t="inlineStr">
        <is>
          <t>Iniciador</t>
        </is>
      </c>
      <c r="H55" t="inlineStr">
        <is>
          <t>Nicovita Katal</t>
        </is>
      </c>
      <c r="I55" s="4" t="n">
        <v>7530497</v>
      </c>
      <c r="J55" t="inlineStr">
        <is>
          <t>Nicovita Katal Camarón 35% - 0.8 Ext</t>
        </is>
      </c>
      <c r="K55" t="n">
        <v>91644480</v>
      </c>
      <c r="L55" t="inlineStr">
        <is>
          <t>004002-000139660</t>
        </is>
      </c>
      <c r="M55" t="n">
        <v>4519436</v>
      </c>
      <c r="N55" t="inlineStr">
        <is>
          <t>[GRD]-ESTDINCONST/DIR/TRR/(07:00)</t>
        </is>
      </c>
      <c r="O55" s="4" t="n">
        <v>30007673</v>
      </c>
      <c r="P55" t="inlineStr">
        <is>
          <t>GRUPO ROJAS - DURAN</t>
        </is>
      </c>
      <c r="Q55" t="inlineStr">
        <is>
          <t>Crédito 120 días</t>
        </is>
      </c>
      <c r="R55" t="inlineStr">
        <is>
          <t>28/08/2024</t>
        </is>
      </c>
      <c r="S55" t="n">
        <v>132</v>
      </c>
      <c r="T55" t="n">
        <v>3.3</v>
      </c>
      <c r="U55" s="5" t="n">
        <v>5072.36</v>
      </c>
      <c r="V55" s="6" t="n">
        <v>37</v>
      </c>
      <c r="W55" s="5" t="n">
        <v>122.1</v>
      </c>
    </row>
    <row r="56">
      <c r="E56" s="4" t="n"/>
      <c r="I56" s="4" t="n"/>
      <c r="O56" s="4" t="n"/>
      <c r="U56" s="5" t="n"/>
      <c r="V56" s="6" t="n"/>
      <c r="W56" s="5" t="n"/>
    </row>
    <row r="57">
      <c r="I57" s="4" t="n"/>
      <c r="O57" s="4" t="n"/>
      <c r="U57" s="5" t="n"/>
      <c r="V57" s="6" t="n"/>
      <c r="W57" s="5" t="n"/>
    </row>
    <row r="58">
      <c r="O58" s="4" t="n"/>
      <c r="U58" s="5" t="n"/>
      <c r="V58" s="6" t="n"/>
      <c r="W58" s="5" t="n"/>
    </row>
    <row r="59">
      <c r="U59" s="5" t="n"/>
      <c r="V59" s="6" t="n"/>
      <c r="W59" s="5" t="n"/>
    </row>
    <row r="60">
      <c r="V60" s="6" t="n"/>
      <c r="W60" s="5" t="n"/>
    </row>
    <row r="61">
      <c r="W61" s="5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showGridLines="0" workbookViewId="0">
      <selection activeCell="A1" sqref="A1"/>
    </sheetView>
  </sheetViews>
  <sheetFormatPr baseColWidth="8" defaultRowHeight="15"/>
  <cols>
    <col width="22" customWidth="1" min="1" max="1"/>
    <col width="9" customWidth="1" min="2" max="2"/>
    <col width="12" customWidth="1" min="3" max="3"/>
    <col width="11" customWidth="1" min="4" max="4"/>
  </cols>
  <sheetData>
    <row r="1">
      <c r="A1" s="7" t="inlineStr">
        <is>
          <t>DESTINATARIO</t>
        </is>
      </c>
      <c r="B1" s="7" t="inlineStr">
        <is>
          <t>TMS</t>
        </is>
      </c>
      <c r="C1" s="7" t="inlineStr">
        <is>
          <t>USD</t>
        </is>
      </c>
      <c r="D1" s="7" t="inlineStr">
        <is>
          <t>APORTE</t>
        </is>
      </c>
    </row>
    <row r="2">
      <c r="A2" t="inlineStr">
        <is>
          <t>GRUPO ROJAS - DURAN</t>
        </is>
      </c>
      <c r="B2" t="n">
        <v>660.35</v>
      </c>
      <c r="C2" t="n">
        <v>774889.25</v>
      </c>
      <c r="D2" t="n">
        <v>24432.95</v>
      </c>
    </row>
    <row r="3">
      <c r="A3" s="2" t="inlineStr">
        <is>
          <t>Total</t>
        </is>
      </c>
      <c r="B3" s="2" t="n">
        <v>660.35</v>
      </c>
      <c r="C3" s="2" t="n">
        <v>774889.25</v>
      </c>
      <c r="D3" s="2" t="n">
        <v>24432.95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2024-10-29T06:51:45Z</dcterms:created>
  <dcterms:modified xsi:type="dcterms:W3CDTF">2024-10-29T06:51:45Z</dcterms:modified>
</cp:coreProperties>
</file>