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x2Results" sheetId="1" r:id="rId3"/>
    <sheet state="visible" name="2x4Resutls" sheetId="2" r:id="rId4"/>
    <sheet state="visible" name="4x2Results" sheetId="3" r:id="rId5"/>
    <sheet state="visible" name="4x4Results" sheetId="4" r:id="rId6"/>
    <sheet state="visible" name="8x2Results" sheetId="5" r:id="rId7"/>
    <sheet state="visible" name="8x4Results" sheetId="6" r:id="rId8"/>
  </sheets>
  <definedNames/>
  <calcPr/>
</workbook>
</file>

<file path=xl/sharedStrings.xml><?xml version="1.0" encoding="utf-8"?>
<sst xmlns="http://schemas.openxmlformats.org/spreadsheetml/2006/main" count="612" uniqueCount="191">
  <si>
    <t>3x3</t>
  </si>
  <si>
    <t>5x5</t>
  </si>
  <si>
    <t>25x25</t>
  </si>
  <si>
    <t>49x49</t>
  </si>
  <si>
    <t>99x99</t>
  </si>
  <si>
    <t>2 threads, dynamic</t>
  </si>
  <si>
    <t>4 threads, dynamic</t>
  </si>
  <si>
    <t>im01</t>
  </si>
  <si>
    <t>0.112488</t>
  </si>
  <si>
    <t>0.133876</t>
  </si>
  <si>
    <t>0.068097</t>
  </si>
  <si>
    <t>0.400223</t>
  </si>
  <si>
    <t>1.563867</t>
  </si>
  <si>
    <t>7.284538</t>
  </si>
  <si>
    <t>0.073301</t>
  </si>
  <si>
    <t>0.095752</t>
  </si>
  <si>
    <t>0.393100</t>
  </si>
  <si>
    <t>1.564154</t>
  </si>
  <si>
    <t>7.286023</t>
  </si>
  <si>
    <t>0.062235</t>
  </si>
  <si>
    <t>0.243070</t>
  </si>
  <si>
    <t>0.925806</t>
  </si>
  <si>
    <t>4.514331</t>
  </si>
  <si>
    <t>3x3 Kernel</t>
  </si>
  <si>
    <t>5x5 Kernel</t>
  </si>
  <si>
    <t>25x25 Kernel</t>
  </si>
  <si>
    <t>49x49 Kernel</t>
  </si>
  <si>
    <t>99x99 Kernel</t>
  </si>
  <si>
    <t>im05</t>
  </si>
  <si>
    <t>55.140018</t>
  </si>
  <si>
    <t>55.495247</t>
  </si>
  <si>
    <t>59.628469</t>
  </si>
  <si>
    <t>65.094041</t>
  </si>
  <si>
    <t>214.956673</t>
  </si>
  <si>
    <t>55.220240</t>
  </si>
  <si>
    <t>356.004450</t>
  </si>
  <si>
    <t>64.466433</t>
  </si>
  <si>
    <t>701.040017</t>
  </si>
  <si>
    <t>1278.426006</t>
  </si>
  <si>
    <t>358.120392</t>
  </si>
  <si>
    <t>2634.752797</t>
  </si>
  <si>
    <t>4977.926581</t>
  </si>
  <si>
    <t>Image 01</t>
  </si>
  <si>
    <t>1279.297580</t>
  </si>
  <si>
    <t>4961.318726</t>
  </si>
  <si>
    <t>0.116535</t>
  </si>
  <si>
    <t>0.108453</t>
  </si>
  <si>
    <t>0.063784</t>
  </si>
  <si>
    <t>0.396567</t>
  </si>
  <si>
    <t>1.247908</t>
  </si>
  <si>
    <t>4.568740</t>
  </si>
  <si>
    <t>0.050307</t>
  </si>
  <si>
    <t>0.202697</t>
  </si>
  <si>
    <t>Image 05</t>
  </si>
  <si>
    <t>0.662748</t>
  </si>
  <si>
    <t>43.920552</t>
  </si>
  <si>
    <t>2.372747</t>
  </si>
  <si>
    <t>53.262253</t>
  </si>
  <si>
    <t>369.348649</t>
  </si>
  <si>
    <t>39.705179</t>
  </si>
  <si>
    <t>1339.410387</t>
  </si>
  <si>
    <t>43.714247</t>
  </si>
  <si>
    <t>207.308434</t>
  </si>
  <si>
    <t>5214.799304</t>
  </si>
  <si>
    <t>708.102464</t>
  </si>
  <si>
    <t>im03</t>
  </si>
  <si>
    <t>0.293337</t>
  </si>
  <si>
    <t>0.306944</t>
  </si>
  <si>
    <t>1.954807</t>
  </si>
  <si>
    <t>7.285672</t>
  </si>
  <si>
    <t>31.508861</t>
  </si>
  <si>
    <t>Serial</t>
  </si>
  <si>
    <t>2702.185907</t>
  </si>
  <si>
    <t>Speedup -&gt; Serial / parallel</t>
  </si>
  <si>
    <t>0.296283</t>
  </si>
  <si>
    <t>0.330928</t>
  </si>
  <si>
    <t>1.911243</t>
  </si>
  <si>
    <t>7.221465</t>
  </si>
  <si>
    <t>31.492338</t>
  </si>
  <si>
    <t>0.443833</t>
  </si>
  <si>
    <t>0.304804</t>
  </si>
  <si>
    <t>1.160505</t>
  </si>
  <si>
    <t>4.337308</t>
  </si>
  <si>
    <t>18.382460</t>
  </si>
  <si>
    <t>0.264902</t>
  </si>
  <si>
    <t>0.084741</t>
  </si>
  <si>
    <t>0.602987</t>
  </si>
  <si>
    <t>2.240233</t>
  </si>
  <si>
    <t>8.124159</t>
  </si>
  <si>
    <t>50.826391</t>
  </si>
  <si>
    <t>63.842332</t>
  </si>
  <si>
    <t>628.616677</t>
  </si>
  <si>
    <t>2435.314090</t>
  </si>
  <si>
    <t>8000.185907</t>
  </si>
  <si>
    <t>Efficiency -&gt; Speedup / cores</t>
  </si>
  <si>
    <t>Nodes</t>
  </si>
  <si>
    <t xml:space="preserve">Total </t>
  </si>
  <si>
    <t>Threads</t>
  </si>
  <si>
    <t>4 nodes MPI</t>
  </si>
  <si>
    <t>0,121397</t>
  </si>
  <si>
    <t>0,070327</t>
  </si>
  <si>
    <t>0,196558</t>
  </si>
  <si>
    <t>2 nodes MPI</t>
  </si>
  <si>
    <t>0,553086</t>
  </si>
  <si>
    <t>1,660858</t>
  </si>
  <si>
    <t>0,304943</t>
  </si>
  <si>
    <t>0,302725</t>
  </si>
  <si>
    <t>1,029564</t>
  </si>
  <si>
    <t>3,000377</t>
  </si>
  <si>
    <t>10,489012</t>
  </si>
  <si>
    <t>55,691439</t>
  </si>
  <si>
    <t>59,089009</t>
  </si>
  <si>
    <t>0,123497</t>
  </si>
  <si>
    <t>213,073147</t>
  </si>
  <si>
    <t>668,067973</t>
  </si>
  <si>
    <t>2659,352264</t>
  </si>
  <si>
    <t>0,074215</t>
  </si>
  <si>
    <t>0,337156</t>
  </si>
  <si>
    <t>1,079413</t>
  </si>
  <si>
    <t>3,846937</t>
  </si>
  <si>
    <t>0,291542</t>
  </si>
  <si>
    <t>0,326831</t>
  </si>
  <si>
    <t>0,746777</t>
  </si>
  <si>
    <t>5,749052</t>
  </si>
  <si>
    <t>21,94976</t>
  </si>
  <si>
    <t>55,394383</t>
  </si>
  <si>
    <t>70,735582</t>
  </si>
  <si>
    <t>356,556017</t>
  </si>
  <si>
    <t>1218,380509</t>
  </si>
  <si>
    <t>5064,148088</t>
  </si>
  <si>
    <t>0.152993</t>
  </si>
  <si>
    <t>0.171328</t>
  </si>
  <si>
    <t>0.065280</t>
  </si>
  <si>
    <t>0.090427</t>
  </si>
  <si>
    <t>0.244214</t>
  </si>
  <si>
    <t>0.193303</t>
  </si>
  <si>
    <t>0.937759</t>
  </si>
  <si>
    <t>0.626387</t>
  </si>
  <si>
    <t>4.496308</t>
  </si>
  <si>
    <t>3.028635</t>
  </si>
  <si>
    <t>64.947558</t>
  </si>
  <si>
    <t>55.256636</t>
  </si>
  <si>
    <t>66.490993</t>
  </si>
  <si>
    <t>59.183941</t>
  </si>
  <si>
    <t>145.207647</t>
  </si>
  <si>
    <t>217.628380</t>
  </si>
  <si>
    <t>391.560123</t>
  </si>
  <si>
    <t>702.748464</t>
  </si>
  <si>
    <t>1387.830882</t>
  </si>
  <si>
    <t>2639.333797</t>
  </si>
  <si>
    <t>0.375281</t>
  </si>
  <si>
    <t>0.407914</t>
  </si>
  <si>
    <t>0.170312</t>
  </si>
  <si>
    <t>0.371280</t>
  </si>
  <si>
    <t>0.304455</t>
  </si>
  <si>
    <t>0.963558</t>
  </si>
  <si>
    <t>1.153657</t>
  </si>
  <si>
    <t>2.485121</t>
  </si>
  <si>
    <t>4.121420</t>
  </si>
  <si>
    <t>18.400497</t>
  </si>
  <si>
    <t>11.342800</t>
  </si>
  <si>
    <t>0.093127</t>
  </si>
  <si>
    <t>0.200175</t>
  </si>
  <si>
    <t>0.617551</t>
  </si>
  <si>
    <t>3.037617</t>
  </si>
  <si>
    <t>64.786809</t>
  </si>
  <si>
    <t>66.649344</t>
  </si>
  <si>
    <t>145.467405</t>
  </si>
  <si>
    <t>390.559590</t>
  </si>
  <si>
    <t>1388.436904</t>
  </si>
  <si>
    <t>0.361859</t>
  </si>
  <si>
    <t>0.366085</t>
  </si>
  <si>
    <t>0.848287</t>
  </si>
  <si>
    <t>2.505571</t>
  </si>
  <si>
    <t>11.328855</t>
  </si>
  <si>
    <t>8 nodes MPI</t>
  </si>
  <si>
    <t>0,133818</t>
  </si>
  <si>
    <t>0,096135</t>
  </si>
  <si>
    <t>0,163784</t>
  </si>
  <si>
    <t>0,301022</t>
  </si>
  <si>
    <t>0,577396</t>
  </si>
  <si>
    <t>0,379044</t>
  </si>
  <si>
    <t>0,371583</t>
  </si>
  <si>
    <t>0,719431</t>
  </si>
  <si>
    <t>1,60249</t>
  </si>
  <si>
    <t>4,467756</t>
  </si>
  <si>
    <t>67,181152</t>
  </si>
  <si>
    <t>65,938927</t>
  </si>
  <si>
    <t>144,546875</t>
  </si>
  <si>
    <t>361,93916</t>
  </si>
  <si>
    <t>1299,622692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</si>
</sst>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2" fontId="2" numFmtId="49" xfId="0" applyAlignment="1" applyFill="1" applyFont="1" applyNumberFormat="1">
      <alignment horizontal="left" readingOrder="0" shrinkToFit="0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9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horizontal="right" vertical="bottom"/>
    </xf>
    <xf borderId="0" fillId="3" fontId="1" numFmtId="49" xfId="0" applyAlignment="1" applyFill="1" applyFont="1" applyNumberFormat="1">
      <alignment horizontal="right" vertical="bottom"/>
    </xf>
    <xf borderId="0" fillId="4" fontId="1" numFmtId="49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43"/>
    <col customWidth="1" min="7" max="7" width="19.43"/>
    <col customWidth="1" min="9" max="9" width="37.29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2" t="s">
        <v>5</v>
      </c>
      <c r="J4" s="3"/>
      <c r="K4" s="3"/>
      <c r="L4" s="3"/>
      <c r="M4" s="3"/>
      <c r="N4" s="3"/>
    </row>
    <row r="5">
      <c r="B5" s="1" t="s">
        <v>7</v>
      </c>
      <c r="C5" s="4" t="s">
        <v>8</v>
      </c>
      <c r="D5" s="4" t="s">
        <v>10</v>
      </c>
      <c r="E5" s="4" t="s">
        <v>11</v>
      </c>
      <c r="F5" s="4" t="s">
        <v>12</v>
      </c>
      <c r="G5" s="4" t="s">
        <v>13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</row>
    <row r="6">
      <c r="B6" s="1" t="s">
        <v>28</v>
      </c>
      <c r="C6" s="4" t="s">
        <v>30</v>
      </c>
      <c r="D6" s="4" t="s">
        <v>32</v>
      </c>
      <c r="E6" s="4" t="s">
        <v>35</v>
      </c>
      <c r="F6" s="4" t="s">
        <v>38</v>
      </c>
      <c r="G6" s="4" t="s">
        <v>41</v>
      </c>
      <c r="I6" s="5" t="s">
        <v>42</v>
      </c>
      <c r="J6" s="7" t="s">
        <v>45</v>
      </c>
      <c r="K6" s="7" t="s">
        <v>47</v>
      </c>
      <c r="L6" s="7" t="s">
        <v>48</v>
      </c>
      <c r="M6" s="7" t="s">
        <v>49</v>
      </c>
      <c r="N6" s="7" t="s">
        <v>50</v>
      </c>
    </row>
    <row r="7">
      <c r="I7" s="5" t="s">
        <v>53</v>
      </c>
      <c r="J7" s="7" t="s">
        <v>55</v>
      </c>
      <c r="K7" s="7" t="s">
        <v>57</v>
      </c>
      <c r="L7" s="7" t="s">
        <v>58</v>
      </c>
      <c r="M7" s="7" t="s">
        <v>60</v>
      </c>
      <c r="N7" s="7" t="s">
        <v>63</v>
      </c>
    </row>
    <row r="8">
      <c r="B8" s="1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2.354935638</v>
      </c>
      <c r="K15">
        <f t="shared" si="1"/>
        <v>1.244416054</v>
      </c>
      <c r="L15">
        <f t="shared" si="1"/>
        <v>1.506627555</v>
      </c>
      <c r="M15">
        <f t="shared" si="1"/>
        <v>1.432495858</v>
      </c>
      <c r="N15">
        <f t="shared" si="1"/>
        <v>1.115260707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0.9158692635</v>
      </c>
      <c r="K16">
        <f t="shared" si="2"/>
        <v>0.980770759</v>
      </c>
      <c r="L16">
        <f t="shared" si="2"/>
        <v>1.765755111</v>
      </c>
      <c r="M16">
        <f t="shared" si="2"/>
        <v>1.904931594</v>
      </c>
      <c r="N16">
        <f t="shared" si="2"/>
        <v>1.607132162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2.0</v>
      </c>
      <c r="D22" s="8" t="s">
        <v>96</v>
      </c>
      <c r="E22" s="8">
        <v>4.0</v>
      </c>
      <c r="I22" s="5" t="s">
        <v>42</v>
      </c>
      <c r="J22">
        <f>J15/E22</f>
        <v>0.5887339094</v>
      </c>
      <c r="K22">
        <f>K15/E22</f>
        <v>0.3111040134</v>
      </c>
      <c r="L22">
        <f>L15/E22</f>
        <v>0.3766568888</v>
      </c>
      <c r="M22">
        <f>M15/E22</f>
        <v>0.3581239645</v>
      </c>
      <c r="N22">
        <f>N15/E22</f>
        <v>0.2788151767</v>
      </c>
    </row>
    <row r="23">
      <c r="B23" s="8" t="s">
        <v>97</v>
      </c>
      <c r="C23" s="8">
        <v>2.0</v>
      </c>
      <c r="I23" s="5" t="s">
        <v>53</v>
      </c>
      <c r="J23">
        <f>J16/E22</f>
        <v>0.2289673159</v>
      </c>
      <c r="K23">
        <f>K16/E22</f>
        <v>0.2451926898</v>
      </c>
      <c r="L23">
        <f>L16/E22</f>
        <v>0.4414387777</v>
      </c>
      <c r="M23">
        <f>M16/E22</f>
        <v>0.4762328986</v>
      </c>
      <c r="N23">
        <f>N16/E22</f>
        <v>0.4017830404</v>
      </c>
    </row>
    <row r="26">
      <c r="B26" s="1" t="s">
        <v>102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9" t="s">
        <v>112</v>
      </c>
      <c r="D28" s="9" t="s">
        <v>116</v>
      </c>
      <c r="E28" s="9" t="s">
        <v>117</v>
      </c>
      <c r="F28" s="9" t="s">
        <v>118</v>
      </c>
      <c r="G28" s="9" t="s">
        <v>119</v>
      </c>
    </row>
    <row r="29">
      <c r="B29" s="1" t="s">
        <v>65</v>
      </c>
      <c r="C29" s="9" t="s">
        <v>120</v>
      </c>
      <c r="D29" s="9" t="s">
        <v>121</v>
      </c>
      <c r="E29" s="9" t="s">
        <v>122</v>
      </c>
      <c r="F29" s="9" t="s">
        <v>123</v>
      </c>
      <c r="G29" s="9" t="s">
        <v>124</v>
      </c>
    </row>
    <row r="30">
      <c r="B30" s="1" t="s">
        <v>28</v>
      </c>
      <c r="C30" s="9" t="s">
        <v>125</v>
      </c>
      <c r="D30" s="9" t="s">
        <v>126</v>
      </c>
      <c r="E30" s="9" t="s">
        <v>127</v>
      </c>
      <c r="F30" s="9" t="s">
        <v>128</v>
      </c>
      <c r="G30" s="9" t="s">
        <v>129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71"/>
    <col customWidth="1" min="7" max="7" width="18.0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3" t="s">
        <v>6</v>
      </c>
      <c r="J4" s="3"/>
      <c r="K4" s="3"/>
      <c r="L4" s="3"/>
      <c r="M4" s="3"/>
      <c r="N4" s="3"/>
    </row>
    <row r="5">
      <c r="B5" s="1" t="s">
        <v>7</v>
      </c>
      <c r="C5" s="4" t="s">
        <v>9</v>
      </c>
      <c r="D5" s="4" t="s">
        <v>14</v>
      </c>
      <c r="E5" s="4" t="s">
        <v>16</v>
      </c>
      <c r="F5" s="4" t="s">
        <v>17</v>
      </c>
      <c r="G5" s="4" t="s">
        <v>18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</row>
    <row r="6">
      <c r="B6" s="1" t="s">
        <v>28</v>
      </c>
      <c r="C6" s="4" t="s">
        <v>34</v>
      </c>
      <c r="D6" s="4" t="s">
        <v>36</v>
      </c>
      <c r="E6" s="4" t="s">
        <v>39</v>
      </c>
      <c r="F6" s="4" t="s">
        <v>43</v>
      </c>
      <c r="G6" s="4" t="s">
        <v>44</v>
      </c>
      <c r="I6" s="5" t="s">
        <v>42</v>
      </c>
      <c r="J6" s="7" t="s">
        <v>46</v>
      </c>
      <c r="K6" s="7" t="s">
        <v>51</v>
      </c>
      <c r="L6" s="7" t="s">
        <v>52</v>
      </c>
      <c r="M6" s="7" t="s">
        <v>54</v>
      </c>
      <c r="N6" s="7" t="s">
        <v>56</v>
      </c>
    </row>
    <row r="7">
      <c r="I7" s="5" t="s">
        <v>53</v>
      </c>
      <c r="J7" s="7" t="s">
        <v>59</v>
      </c>
      <c r="K7" s="7" t="s">
        <v>61</v>
      </c>
      <c r="L7" s="7" t="s">
        <v>62</v>
      </c>
      <c r="M7" s="7" t="s">
        <v>64</v>
      </c>
      <c r="N7" s="7" t="s">
        <v>72</v>
      </c>
    </row>
    <row r="8">
      <c r="B8" s="1" t="s">
        <v>65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1.978711644</v>
      </c>
      <c r="K15">
        <f t="shared" si="1"/>
        <v>1.156068812</v>
      </c>
      <c r="L15">
        <f t="shared" si="1"/>
        <v>1.533927754</v>
      </c>
      <c r="M15">
        <f t="shared" si="1"/>
        <v>1.432233015</v>
      </c>
      <c r="N15">
        <f t="shared" si="1"/>
        <v>1.1150334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0.9204304617</v>
      </c>
      <c r="K16">
        <f t="shared" si="2"/>
        <v>0.9903189773</v>
      </c>
      <c r="L16">
        <f t="shared" si="2"/>
        <v>1.755322207</v>
      </c>
      <c r="M16">
        <f t="shared" si="2"/>
        <v>1.903633782</v>
      </c>
      <c r="N16">
        <f t="shared" si="2"/>
        <v>1.612511985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2.0</v>
      </c>
      <c r="D22" s="8" t="s">
        <v>96</v>
      </c>
      <c r="E22" s="8">
        <v>8.0</v>
      </c>
      <c r="I22" s="5" t="s">
        <v>42</v>
      </c>
      <c r="J22">
        <f>J15/E22</f>
        <v>0.2473389555</v>
      </c>
      <c r="K22">
        <f>K15/E22</f>
        <v>0.1445086015</v>
      </c>
      <c r="L22">
        <f>L15/E22</f>
        <v>0.1917409692</v>
      </c>
      <c r="M22">
        <f>M15/E22</f>
        <v>0.1790291269</v>
      </c>
      <c r="N22">
        <f>N15/E22</f>
        <v>0.139379175</v>
      </c>
    </row>
    <row r="23">
      <c r="B23" s="8" t="s">
        <v>97</v>
      </c>
      <c r="C23" s="8">
        <v>4.0</v>
      </c>
      <c r="I23" s="5" t="s">
        <v>53</v>
      </c>
      <c r="J23">
        <f>J16/E22</f>
        <v>0.1150538077</v>
      </c>
      <c r="K23">
        <f>K16/E22</f>
        <v>0.1237898722</v>
      </c>
      <c r="L23">
        <f>L16/E22</f>
        <v>0.2194152759</v>
      </c>
      <c r="M23">
        <f>M16/E22</f>
        <v>0.2379542227</v>
      </c>
      <c r="N23">
        <f>N16/E22</f>
        <v>0.2015639981</v>
      </c>
    </row>
    <row r="26">
      <c r="B26" s="1" t="s">
        <v>102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9" t="s">
        <v>112</v>
      </c>
      <c r="D28" s="9" t="s">
        <v>116</v>
      </c>
      <c r="E28" s="9" t="s">
        <v>117</v>
      </c>
      <c r="F28" s="9" t="s">
        <v>118</v>
      </c>
      <c r="G28" s="9" t="s">
        <v>119</v>
      </c>
    </row>
    <row r="29">
      <c r="B29" s="1" t="s">
        <v>65</v>
      </c>
      <c r="C29" s="9" t="s">
        <v>120</v>
      </c>
      <c r="D29" s="9" t="s">
        <v>121</v>
      </c>
      <c r="E29" s="9" t="s">
        <v>122</v>
      </c>
      <c r="F29" s="9" t="s">
        <v>123</v>
      </c>
      <c r="G29" s="9" t="s">
        <v>124</v>
      </c>
    </row>
    <row r="30">
      <c r="B30" s="1" t="s">
        <v>28</v>
      </c>
      <c r="C30" s="9" t="s">
        <v>125</v>
      </c>
      <c r="D30" s="9" t="s">
        <v>126</v>
      </c>
      <c r="E30" s="9" t="s">
        <v>127</v>
      </c>
      <c r="F30" s="9" t="s">
        <v>128</v>
      </c>
      <c r="G30" s="9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10" max="10" width="17.29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2" t="s">
        <v>5</v>
      </c>
      <c r="J4" s="3"/>
      <c r="K4" s="3"/>
      <c r="L4" s="3"/>
      <c r="M4" s="3"/>
      <c r="N4" s="3"/>
    </row>
    <row r="5">
      <c r="B5" s="1" t="s">
        <v>7</v>
      </c>
      <c r="C5" s="4" t="s">
        <v>15</v>
      </c>
      <c r="D5" s="4" t="s">
        <v>19</v>
      </c>
      <c r="E5" s="4" t="s">
        <v>20</v>
      </c>
      <c r="F5" s="4" t="s">
        <v>21</v>
      </c>
      <c r="G5" s="4" t="s">
        <v>22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</row>
    <row r="6">
      <c r="B6" s="1" t="s">
        <v>28</v>
      </c>
      <c r="C6" s="4" t="s">
        <v>29</v>
      </c>
      <c r="D6" s="4" t="s">
        <v>31</v>
      </c>
      <c r="E6" s="4" t="s">
        <v>33</v>
      </c>
      <c r="F6" s="4" t="s">
        <v>37</v>
      </c>
      <c r="G6" s="4" t="s">
        <v>40</v>
      </c>
      <c r="I6" s="5" t="s">
        <v>42</v>
      </c>
      <c r="J6" s="7" t="s">
        <v>45</v>
      </c>
      <c r="K6" s="7" t="s">
        <v>47</v>
      </c>
      <c r="L6" s="7" t="s">
        <v>48</v>
      </c>
      <c r="M6" s="7" t="s">
        <v>49</v>
      </c>
      <c r="N6" s="7" t="s">
        <v>50</v>
      </c>
    </row>
    <row r="7">
      <c r="I7" s="5" t="s">
        <v>53</v>
      </c>
      <c r="J7" s="7" t="s">
        <v>55</v>
      </c>
      <c r="K7" s="7" t="s">
        <v>57</v>
      </c>
      <c r="L7" s="7" t="s">
        <v>58</v>
      </c>
      <c r="M7" s="7" t="s">
        <v>60</v>
      </c>
      <c r="N7" s="7" t="s">
        <v>63</v>
      </c>
    </row>
    <row r="8">
      <c r="B8" s="1" t="s">
        <v>65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2.766542735</v>
      </c>
      <c r="K15">
        <f t="shared" si="1"/>
        <v>1.361629308</v>
      </c>
      <c r="L15">
        <f t="shared" si="1"/>
        <v>2.480713375</v>
      </c>
      <c r="M15">
        <f t="shared" si="1"/>
        <v>2.419765048</v>
      </c>
      <c r="N15">
        <f t="shared" si="1"/>
        <v>1.799637421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0.9217695758</v>
      </c>
      <c r="K16">
        <f t="shared" si="2"/>
        <v>1.070668643</v>
      </c>
      <c r="L16">
        <f t="shared" si="2"/>
        <v>2.924387823</v>
      </c>
      <c r="M16">
        <f t="shared" si="2"/>
        <v>3.473858882</v>
      </c>
      <c r="N16">
        <f t="shared" si="2"/>
        <v>3.036408545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4.0</v>
      </c>
      <c r="D22" s="8" t="s">
        <v>96</v>
      </c>
      <c r="E22" s="8">
        <v>8.0</v>
      </c>
      <c r="I22" s="5" t="s">
        <v>42</v>
      </c>
      <c r="J22">
        <f>J15/E22</f>
        <v>0.3458178419</v>
      </c>
      <c r="K22">
        <f>K15/E22</f>
        <v>0.1702036635</v>
      </c>
      <c r="L22">
        <f>L15/E22</f>
        <v>0.3100891718</v>
      </c>
      <c r="M22">
        <f>M15/E22</f>
        <v>0.302470631</v>
      </c>
      <c r="N22">
        <f>N15/E22</f>
        <v>0.2249546777</v>
      </c>
    </row>
    <row r="23">
      <c r="B23" s="8" t="s">
        <v>97</v>
      </c>
      <c r="C23" s="8">
        <v>2.0</v>
      </c>
      <c r="I23" s="5" t="s">
        <v>53</v>
      </c>
      <c r="J23">
        <f>J16/E22</f>
        <v>0.115221197</v>
      </c>
      <c r="K23">
        <f>K16/E22</f>
        <v>0.1338335804</v>
      </c>
      <c r="L23">
        <f>L16/E22</f>
        <v>0.3655484779</v>
      </c>
      <c r="M23">
        <f>M16/E22</f>
        <v>0.4342323603</v>
      </c>
      <c r="N23">
        <f>N16/E22</f>
        <v>0.3795510681</v>
      </c>
    </row>
    <row r="26">
      <c r="B26" s="1" t="s">
        <v>98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9" t="s">
        <v>99</v>
      </c>
      <c r="D28" s="9" t="s">
        <v>100</v>
      </c>
      <c r="E28" s="9" t="s">
        <v>101</v>
      </c>
      <c r="F28" s="9" t="s">
        <v>103</v>
      </c>
      <c r="G28" s="9" t="s">
        <v>104</v>
      </c>
    </row>
    <row r="29">
      <c r="B29" s="1" t="s">
        <v>65</v>
      </c>
      <c r="C29" s="9" t="s">
        <v>105</v>
      </c>
      <c r="D29" s="9" t="s">
        <v>106</v>
      </c>
      <c r="E29" s="9" t="s">
        <v>107</v>
      </c>
      <c r="F29" s="9" t="s">
        <v>108</v>
      </c>
      <c r="G29" s="9" t="s">
        <v>109</v>
      </c>
    </row>
    <row r="30">
      <c r="B30" s="1" t="s">
        <v>28</v>
      </c>
      <c r="C30" s="9" t="s">
        <v>110</v>
      </c>
      <c r="D30" s="9" t="s">
        <v>111</v>
      </c>
      <c r="E30" s="9" t="s">
        <v>113</v>
      </c>
      <c r="F30" s="9" t="s">
        <v>114</v>
      </c>
      <c r="G30" s="9" t="s">
        <v>115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86"/>
    <col customWidth="1" min="11" max="11" width="17.86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3" t="s">
        <v>6</v>
      </c>
      <c r="J4" s="3"/>
      <c r="K4" s="3"/>
      <c r="L4" s="3"/>
      <c r="M4" s="3"/>
      <c r="N4" s="3"/>
      <c r="O4" s="3"/>
    </row>
    <row r="5">
      <c r="B5" s="1" t="s">
        <v>7</v>
      </c>
      <c r="C5" s="4" t="s">
        <v>130</v>
      </c>
      <c r="D5" s="4" t="s">
        <v>132</v>
      </c>
      <c r="E5" s="4" t="s">
        <v>134</v>
      </c>
      <c r="F5" s="4" t="s">
        <v>136</v>
      </c>
      <c r="G5" s="4" t="s">
        <v>138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6"/>
    </row>
    <row r="6">
      <c r="B6" s="1" t="s">
        <v>28</v>
      </c>
      <c r="C6" s="4" t="s">
        <v>141</v>
      </c>
      <c r="D6" s="4" t="s">
        <v>143</v>
      </c>
      <c r="E6" s="4" t="s">
        <v>145</v>
      </c>
      <c r="F6" s="4" t="s">
        <v>147</v>
      </c>
      <c r="G6" s="4" t="s">
        <v>149</v>
      </c>
      <c r="I6" s="5" t="s">
        <v>42</v>
      </c>
      <c r="J6" s="7" t="s">
        <v>46</v>
      </c>
      <c r="K6" s="7" t="s">
        <v>51</v>
      </c>
      <c r="L6" s="7" t="s">
        <v>52</v>
      </c>
      <c r="M6" s="7" t="s">
        <v>54</v>
      </c>
      <c r="N6" s="7" t="s">
        <v>56</v>
      </c>
      <c r="O6" s="7"/>
    </row>
    <row r="7">
      <c r="I7" s="5" t="s">
        <v>53</v>
      </c>
      <c r="J7" s="7" t="s">
        <v>59</v>
      </c>
      <c r="K7" s="7" t="s">
        <v>61</v>
      </c>
      <c r="L7" s="7" t="s">
        <v>62</v>
      </c>
      <c r="M7" s="7" t="s">
        <v>64</v>
      </c>
      <c r="N7" s="7" t="s">
        <v>72</v>
      </c>
      <c r="O7" s="7"/>
    </row>
    <row r="8">
      <c r="B8" s="1" t="s">
        <v>65</v>
      </c>
      <c r="C8" s="4" t="s">
        <v>151</v>
      </c>
      <c r="D8" s="4" t="s">
        <v>154</v>
      </c>
      <c r="E8" s="4" t="s">
        <v>156</v>
      </c>
      <c r="F8" s="4" t="s">
        <v>158</v>
      </c>
      <c r="G8" s="4" t="s">
        <v>159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1.731464838</v>
      </c>
      <c r="K15">
        <f t="shared" si="1"/>
        <v>1.298115809</v>
      </c>
      <c r="L15">
        <f t="shared" si="1"/>
        <v>2.469092681</v>
      </c>
      <c r="M15">
        <f t="shared" si="1"/>
        <v>2.388921887</v>
      </c>
      <c r="N15">
        <f t="shared" si="1"/>
        <v>1.806851088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0.9198241999</v>
      </c>
      <c r="K16">
        <f t="shared" si="2"/>
        <v>1.078710389</v>
      </c>
      <c r="L16">
        <f t="shared" si="2"/>
        <v>2.888486681</v>
      </c>
      <c r="M16">
        <f t="shared" si="2"/>
        <v>3.465413608</v>
      </c>
      <c r="N16">
        <f t="shared" si="2"/>
        <v>3.031138356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4.0</v>
      </c>
      <c r="D22" s="8" t="s">
        <v>96</v>
      </c>
      <c r="E22" s="8">
        <v>16.0</v>
      </c>
      <c r="I22" s="5" t="s">
        <v>42</v>
      </c>
      <c r="J22">
        <f>J15/E22</f>
        <v>0.1082165524</v>
      </c>
      <c r="K22">
        <f>K15/E22</f>
        <v>0.08113223805</v>
      </c>
      <c r="L22">
        <f>L15/E22</f>
        <v>0.1543182926</v>
      </c>
      <c r="M22">
        <f>M15/E22</f>
        <v>0.1493076179</v>
      </c>
      <c r="N22">
        <f>N15/E22</f>
        <v>0.112928193</v>
      </c>
    </row>
    <row r="23">
      <c r="B23" s="8" t="s">
        <v>97</v>
      </c>
      <c r="C23" s="8">
        <v>4.0</v>
      </c>
      <c r="I23" s="5" t="s">
        <v>53</v>
      </c>
      <c r="J23">
        <f>J16/E22</f>
        <v>0.0574890125</v>
      </c>
      <c r="K23">
        <f>K16/E22</f>
        <v>0.06741939929</v>
      </c>
      <c r="L23">
        <f>L16/E22</f>
        <v>0.1805304176</v>
      </c>
      <c r="M23">
        <f>M16/E22</f>
        <v>0.2165883505</v>
      </c>
      <c r="N23">
        <f>N16/E22</f>
        <v>0.1894461473</v>
      </c>
    </row>
    <row r="26">
      <c r="B26" s="1" t="s">
        <v>98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9" t="s">
        <v>99</v>
      </c>
      <c r="D28" s="9" t="s">
        <v>100</v>
      </c>
      <c r="E28" s="9" t="s">
        <v>101</v>
      </c>
      <c r="F28" s="9" t="s">
        <v>103</v>
      </c>
      <c r="G28" s="9" t="s">
        <v>104</v>
      </c>
    </row>
    <row r="29">
      <c r="B29" s="1" t="s">
        <v>65</v>
      </c>
      <c r="C29" s="9" t="s">
        <v>105</v>
      </c>
      <c r="D29" s="9" t="s">
        <v>106</v>
      </c>
      <c r="E29" s="9" t="s">
        <v>107</v>
      </c>
      <c r="F29" s="9" t="s">
        <v>108</v>
      </c>
      <c r="G29" s="9" t="s">
        <v>109</v>
      </c>
    </row>
    <row r="30">
      <c r="B30" s="1" t="s">
        <v>28</v>
      </c>
      <c r="C30" s="9" t="s">
        <v>110</v>
      </c>
      <c r="D30" s="9" t="s">
        <v>111</v>
      </c>
      <c r="E30" s="9" t="s">
        <v>113</v>
      </c>
      <c r="F30" s="9" t="s">
        <v>114</v>
      </c>
      <c r="G30" s="9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0.86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2" t="s">
        <v>5</v>
      </c>
      <c r="J4" s="3"/>
      <c r="K4" s="3"/>
      <c r="L4" s="3"/>
      <c r="M4" s="3"/>
      <c r="N4" s="3"/>
      <c r="O4" s="3"/>
    </row>
    <row r="5">
      <c r="B5" s="1" t="s">
        <v>7</v>
      </c>
      <c r="C5" s="4" t="s">
        <v>131</v>
      </c>
      <c r="D5" s="4" t="s">
        <v>133</v>
      </c>
      <c r="E5" s="4" t="s">
        <v>135</v>
      </c>
      <c r="F5" s="4" t="s">
        <v>137</v>
      </c>
      <c r="G5" s="4" t="s">
        <v>139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  <c r="O5" s="6"/>
    </row>
    <row r="6">
      <c r="B6" s="1" t="s">
        <v>28</v>
      </c>
      <c r="C6" s="4" t="s">
        <v>140</v>
      </c>
      <c r="D6" s="4" t="s">
        <v>142</v>
      </c>
      <c r="E6" s="4" t="s">
        <v>144</v>
      </c>
      <c r="F6" s="4" t="s">
        <v>146</v>
      </c>
      <c r="G6" s="4" t="s">
        <v>148</v>
      </c>
      <c r="I6" s="5" t="s">
        <v>42</v>
      </c>
      <c r="J6" s="7" t="s">
        <v>45</v>
      </c>
      <c r="K6" s="7" t="s">
        <v>47</v>
      </c>
      <c r="L6" s="7" t="s">
        <v>48</v>
      </c>
      <c r="M6" s="7" t="s">
        <v>49</v>
      </c>
      <c r="N6" s="7" t="s">
        <v>50</v>
      </c>
      <c r="O6" s="7"/>
    </row>
    <row r="7">
      <c r="I7" s="5" t="s">
        <v>53</v>
      </c>
      <c r="J7" s="7" t="s">
        <v>55</v>
      </c>
      <c r="K7" s="7" t="s">
        <v>57</v>
      </c>
      <c r="L7" s="7" t="s">
        <v>58</v>
      </c>
      <c r="M7" s="7" t="s">
        <v>60</v>
      </c>
      <c r="N7" s="7" t="s">
        <v>63</v>
      </c>
      <c r="O7" s="7"/>
    </row>
    <row r="8">
      <c r="B8" s="1" t="s">
        <v>65</v>
      </c>
      <c r="C8" s="4" t="s">
        <v>150</v>
      </c>
      <c r="D8" s="4" t="s">
        <v>153</v>
      </c>
      <c r="E8" s="4" t="s">
        <v>155</v>
      </c>
      <c r="F8" s="4" t="s">
        <v>157</v>
      </c>
      <c r="G8" s="4" t="s">
        <v>160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1.546168752</v>
      </c>
      <c r="K15">
        <f t="shared" si="1"/>
        <v>0.9371205503</v>
      </c>
      <c r="L15">
        <f t="shared" si="1"/>
        <v>3.119387697</v>
      </c>
      <c r="M15">
        <f t="shared" si="1"/>
        <v>3.576435973</v>
      </c>
      <c r="N15">
        <f t="shared" si="1"/>
        <v>2.682449024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0.7825758591</v>
      </c>
      <c r="K16">
        <f t="shared" si="2"/>
        <v>0.9601651159</v>
      </c>
      <c r="L16">
        <f t="shared" si="2"/>
        <v>4.329087965</v>
      </c>
      <c r="M16">
        <f t="shared" si="2"/>
        <v>6.219515081</v>
      </c>
      <c r="N16">
        <f t="shared" si="2"/>
        <v>5.764525066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8.0</v>
      </c>
      <c r="D22" s="8" t="s">
        <v>96</v>
      </c>
      <c r="E22" s="8">
        <v>16.0</v>
      </c>
      <c r="I22" s="5" t="s">
        <v>42</v>
      </c>
      <c r="J22">
        <f>J15/E22</f>
        <v>0.09663554702</v>
      </c>
      <c r="K22">
        <f>K15/E22</f>
        <v>0.05857003439</v>
      </c>
      <c r="L22">
        <f>L15/E22</f>
        <v>0.1949617311</v>
      </c>
      <c r="M22">
        <f>M15/E22</f>
        <v>0.2235272483</v>
      </c>
      <c r="N22">
        <f>N15/E22</f>
        <v>0.167653064</v>
      </c>
    </row>
    <row r="23">
      <c r="B23" s="8" t="s">
        <v>97</v>
      </c>
      <c r="C23" s="8">
        <v>2.0</v>
      </c>
      <c r="I23" s="5" t="s">
        <v>53</v>
      </c>
      <c r="J23">
        <f>J16/E22</f>
        <v>0.0489109912</v>
      </c>
      <c r="K23">
        <f>K16/E22</f>
        <v>0.06001031974</v>
      </c>
      <c r="L23">
        <f>L16/E22</f>
        <v>0.2705679978</v>
      </c>
      <c r="M23">
        <f>M16/E22</f>
        <v>0.3887196925</v>
      </c>
      <c r="N23">
        <f>N16/E22</f>
        <v>0.3602828166</v>
      </c>
    </row>
    <row r="26">
      <c r="B26" s="1" t="s">
        <v>175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9" t="s">
        <v>176</v>
      </c>
      <c r="D28" s="9" t="s">
        <v>177</v>
      </c>
      <c r="E28" s="9" t="s">
        <v>178</v>
      </c>
      <c r="F28" s="9" t="s">
        <v>179</v>
      </c>
      <c r="G28" s="9" t="s">
        <v>180</v>
      </c>
    </row>
    <row r="29">
      <c r="B29" s="1" t="s">
        <v>65</v>
      </c>
      <c r="C29" s="9" t="s">
        <v>181</v>
      </c>
      <c r="D29" s="9" t="s">
        <v>182</v>
      </c>
      <c r="E29" s="9" t="s">
        <v>183</v>
      </c>
      <c r="F29" s="9" t="s">
        <v>184</v>
      </c>
      <c r="G29" s="9" t="s">
        <v>185</v>
      </c>
    </row>
    <row r="30">
      <c r="B30" s="1" t="s">
        <v>28</v>
      </c>
      <c r="C30" s="9" t="s">
        <v>186</v>
      </c>
      <c r="D30" s="9" t="s">
        <v>187</v>
      </c>
      <c r="E30" s="9" t="s">
        <v>188</v>
      </c>
      <c r="F30" s="9" t="s">
        <v>189</v>
      </c>
      <c r="G30" s="9" t="s">
        <v>190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57"/>
  </cols>
  <sheetData>
    <row r="4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3" t="s">
        <v>6</v>
      </c>
      <c r="J4" s="3"/>
      <c r="K4" s="3"/>
      <c r="L4" s="3"/>
      <c r="M4" s="3"/>
      <c r="N4" s="3"/>
    </row>
    <row r="5">
      <c r="B5" s="1" t="s">
        <v>7</v>
      </c>
      <c r="C5" s="4" t="s">
        <v>152</v>
      </c>
      <c r="D5" s="4" t="s">
        <v>161</v>
      </c>
      <c r="E5" s="4" t="s">
        <v>162</v>
      </c>
      <c r="F5" s="4" t="s">
        <v>163</v>
      </c>
      <c r="G5" s="4" t="s">
        <v>164</v>
      </c>
      <c r="I5" s="5"/>
      <c r="J5" s="6" t="s">
        <v>23</v>
      </c>
      <c r="K5" s="6" t="s">
        <v>24</v>
      </c>
      <c r="L5" s="6" t="s">
        <v>25</v>
      </c>
      <c r="M5" s="6" t="s">
        <v>26</v>
      </c>
      <c r="N5" s="6" t="s">
        <v>27</v>
      </c>
    </row>
    <row r="6">
      <c r="B6" s="1" t="s">
        <v>28</v>
      </c>
      <c r="C6" s="4" t="s">
        <v>165</v>
      </c>
      <c r="D6" s="4" t="s">
        <v>166</v>
      </c>
      <c r="E6" s="4" t="s">
        <v>167</v>
      </c>
      <c r="F6" s="4" t="s">
        <v>168</v>
      </c>
      <c r="G6" s="4" t="s">
        <v>169</v>
      </c>
      <c r="I6" s="5" t="s">
        <v>42</v>
      </c>
      <c r="J6" s="7" t="s">
        <v>46</v>
      </c>
      <c r="K6" s="7" t="s">
        <v>51</v>
      </c>
      <c r="L6" s="7" t="s">
        <v>52</v>
      </c>
      <c r="M6" s="7" t="s">
        <v>54</v>
      </c>
      <c r="N6" s="7" t="s">
        <v>56</v>
      </c>
    </row>
    <row r="7">
      <c r="I7" s="5" t="s">
        <v>53</v>
      </c>
      <c r="J7" s="7" t="s">
        <v>59</v>
      </c>
      <c r="K7" s="7" t="s">
        <v>61</v>
      </c>
      <c r="L7" s="7" t="s">
        <v>62</v>
      </c>
      <c r="M7" s="7" t="s">
        <v>64</v>
      </c>
      <c r="N7" s="7" t="s">
        <v>72</v>
      </c>
    </row>
    <row r="8">
      <c r="B8" s="1" t="s">
        <v>65</v>
      </c>
      <c r="C8" s="4" t="s">
        <v>170</v>
      </c>
      <c r="D8" s="4" t="s">
        <v>171</v>
      </c>
      <c r="E8" s="4" t="s">
        <v>172</v>
      </c>
      <c r="F8" s="4" t="s">
        <v>173</v>
      </c>
      <c r="G8" s="4" t="s">
        <v>174</v>
      </c>
    </row>
    <row r="13">
      <c r="B13" s="3" t="s">
        <v>71</v>
      </c>
      <c r="C13" s="3"/>
      <c r="D13" s="3"/>
      <c r="E13" s="3"/>
      <c r="F13" s="3"/>
      <c r="G13" s="3"/>
      <c r="I13" s="8" t="s">
        <v>73</v>
      </c>
    </row>
    <row r="14">
      <c r="B14" s="5"/>
      <c r="C14" s="6" t="s">
        <v>23</v>
      </c>
      <c r="D14" s="6" t="s">
        <v>24</v>
      </c>
      <c r="E14" s="6" t="s">
        <v>25</v>
      </c>
      <c r="F14" s="6" t="s">
        <v>26</v>
      </c>
      <c r="G14" s="6" t="s">
        <v>27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</row>
    <row r="15">
      <c r="B15" s="5" t="s">
        <v>42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I15" s="5" t="s">
        <v>42</v>
      </c>
      <c r="J15">
        <f t="shared" ref="J15:N15" si="1">C15/C5</f>
        <v>1.555392456</v>
      </c>
      <c r="K15">
        <f t="shared" si="1"/>
        <v>0.9099509272</v>
      </c>
      <c r="L15">
        <f t="shared" si="1"/>
        <v>3.012299238</v>
      </c>
      <c r="M15">
        <f t="shared" si="1"/>
        <v>3.627608084</v>
      </c>
      <c r="N15">
        <f t="shared" si="1"/>
        <v>2.674517228</v>
      </c>
    </row>
    <row r="16">
      <c r="B16" s="5" t="s">
        <v>53</v>
      </c>
      <c r="C16" s="7" t="s">
        <v>89</v>
      </c>
      <c r="D16" s="7" t="s">
        <v>90</v>
      </c>
      <c r="E16" s="7" t="s">
        <v>91</v>
      </c>
      <c r="F16" s="7" t="s">
        <v>92</v>
      </c>
      <c r="G16" s="7" t="s">
        <v>93</v>
      </c>
      <c r="I16" s="5" t="s">
        <v>53</v>
      </c>
      <c r="J16">
        <f t="shared" ref="J16:N16" si="2">C16/C6</f>
        <v>0.784517586</v>
      </c>
      <c r="K16">
        <f t="shared" si="2"/>
        <v>0.9578838765</v>
      </c>
      <c r="L16">
        <f t="shared" si="2"/>
        <v>4.321357606</v>
      </c>
      <c r="M16">
        <f t="shared" si="2"/>
        <v>6.235448194</v>
      </c>
      <c r="N16">
        <f t="shared" si="2"/>
        <v>5.762008979</v>
      </c>
    </row>
    <row r="20">
      <c r="I20" s="8" t="s">
        <v>94</v>
      </c>
    </row>
    <row r="21"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>
      <c r="B22" s="8" t="s">
        <v>95</v>
      </c>
      <c r="C22" s="8">
        <v>8.0</v>
      </c>
      <c r="D22" s="8" t="s">
        <v>96</v>
      </c>
      <c r="E22" s="8">
        <v>32.0</v>
      </c>
      <c r="I22" s="5" t="s">
        <v>42</v>
      </c>
      <c r="J22">
        <f>J15/E22</f>
        <v>0.04860601426</v>
      </c>
      <c r="K22">
        <f>K15/E22</f>
        <v>0.02843596648</v>
      </c>
      <c r="L22">
        <f>L15/E22</f>
        <v>0.09413435119</v>
      </c>
      <c r="M22">
        <f>M15/E22</f>
        <v>0.1133627526</v>
      </c>
      <c r="N22">
        <f>N15/E22</f>
        <v>0.08357866339</v>
      </c>
    </row>
    <row r="23">
      <c r="B23" s="8" t="s">
        <v>97</v>
      </c>
      <c r="C23" s="8">
        <v>4.0</v>
      </c>
      <c r="I23" s="5" t="s">
        <v>53</v>
      </c>
      <c r="J23">
        <f>J16/E22</f>
        <v>0.02451617456</v>
      </c>
      <c r="K23">
        <f>K16/E22</f>
        <v>0.02993387114</v>
      </c>
      <c r="L23">
        <f>L16/E22</f>
        <v>0.1350424252</v>
      </c>
      <c r="M23">
        <f>M16/E22</f>
        <v>0.1948577561</v>
      </c>
      <c r="N23">
        <f>N16/E22</f>
        <v>0.1800627806</v>
      </c>
    </row>
    <row r="26">
      <c r="B26" s="1" t="s">
        <v>175</v>
      </c>
      <c r="C26" s="1"/>
      <c r="D26" s="1"/>
      <c r="E26" s="1"/>
      <c r="F26" s="1"/>
      <c r="G26" s="1"/>
    </row>
    <row r="27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>
      <c r="B28" s="1" t="s">
        <v>7</v>
      </c>
      <c r="C28" s="10" t="s">
        <v>176</v>
      </c>
      <c r="D28" s="10" t="s">
        <v>177</v>
      </c>
      <c r="E28" s="10" t="s">
        <v>178</v>
      </c>
      <c r="F28" s="10" t="s">
        <v>179</v>
      </c>
      <c r="G28" s="10" t="s">
        <v>180</v>
      </c>
    </row>
    <row r="29">
      <c r="B29" s="1" t="s">
        <v>65</v>
      </c>
      <c r="C29" s="11" t="s">
        <v>181</v>
      </c>
      <c r="D29" s="11" t="s">
        <v>182</v>
      </c>
      <c r="E29" s="11" t="s">
        <v>183</v>
      </c>
      <c r="F29" s="11" t="s">
        <v>184</v>
      </c>
      <c r="G29" s="11" t="s">
        <v>185</v>
      </c>
    </row>
    <row r="30">
      <c r="B30" s="1" t="s">
        <v>28</v>
      </c>
      <c r="C30" s="9" t="s">
        <v>186</v>
      </c>
      <c r="D30" s="9" t="s">
        <v>187</v>
      </c>
      <c r="E30" s="9" t="s">
        <v>188</v>
      </c>
      <c r="F30" s="9" t="s">
        <v>189</v>
      </c>
      <c r="G30" s="9" t="s">
        <v>190</v>
      </c>
    </row>
  </sheetData>
  <drawing r:id="rId1"/>
</worksheet>
</file>