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x2Results" sheetId="1" r:id="rId3"/>
    <sheet state="visible" name="2x4Results" sheetId="2" r:id="rId4"/>
    <sheet state="visible" name="4x2Results" sheetId="3" r:id="rId5"/>
    <sheet state="visible" name="4x4Results" sheetId="4" r:id="rId6"/>
    <sheet state="visible" name="8x2Results" sheetId="5" r:id="rId7"/>
    <sheet state="visible" name="8x4Results" sheetId="6" r:id="rId8"/>
  </sheets>
  <definedNames/>
  <calcPr/>
</workbook>
</file>

<file path=xl/sharedStrings.xml><?xml version="1.0" encoding="utf-8"?>
<sst xmlns="http://schemas.openxmlformats.org/spreadsheetml/2006/main" count="612" uniqueCount="191">
  <si>
    <t>3x3</t>
  </si>
  <si>
    <t>5x5</t>
  </si>
  <si>
    <t>25x25</t>
  </si>
  <si>
    <t>49x49</t>
  </si>
  <si>
    <t>99x99</t>
  </si>
  <si>
    <t>2 threads, dynamic</t>
  </si>
  <si>
    <t>4 threads, dynamic</t>
  </si>
  <si>
    <t>im01</t>
  </si>
  <si>
    <t>0.136226</t>
  </si>
  <si>
    <t>0.139469</t>
  </si>
  <si>
    <t>0.136271</t>
  </si>
  <si>
    <t>0.084125</t>
  </si>
  <si>
    <t>0.281252</t>
  </si>
  <si>
    <t>1.027772</t>
  </si>
  <si>
    <t>4.036301</t>
  </si>
  <si>
    <t>0.091765</t>
  </si>
  <si>
    <t>0.278047</t>
  </si>
  <si>
    <t>0.920590</t>
  </si>
  <si>
    <t>4.176637</t>
  </si>
  <si>
    <t>0.082852</t>
  </si>
  <si>
    <t>0.273750</t>
  </si>
  <si>
    <t>0.869217</t>
  </si>
  <si>
    <t>3.959097</t>
  </si>
  <si>
    <t>3x3 Kernel</t>
  </si>
  <si>
    <t>5x5 Kernel</t>
  </si>
  <si>
    <t>25x25 Kernel</t>
  </si>
  <si>
    <t>49x49 Kernel</t>
  </si>
  <si>
    <t>99x99 Kernel</t>
  </si>
  <si>
    <t>im05</t>
  </si>
  <si>
    <t>52.988446</t>
  </si>
  <si>
    <t>55.187796</t>
  </si>
  <si>
    <t>58.763389</t>
  </si>
  <si>
    <t>53.096333</t>
  </si>
  <si>
    <t>59.175963</t>
  </si>
  <si>
    <t>226.800684</t>
  </si>
  <si>
    <t>228.351212</t>
  </si>
  <si>
    <t>58.778522</t>
  </si>
  <si>
    <t>750.313666</t>
  </si>
  <si>
    <t>752.466963</t>
  </si>
  <si>
    <t>233.154090</t>
  </si>
  <si>
    <t>2819.781073</t>
  </si>
  <si>
    <t>2827.973748</t>
  </si>
  <si>
    <t>Image 01</t>
  </si>
  <si>
    <t>753.615640</t>
  </si>
  <si>
    <t>0.108453</t>
  </si>
  <si>
    <t>2843.577665</t>
  </si>
  <si>
    <t>0.116535</t>
  </si>
  <si>
    <t>0.050307</t>
  </si>
  <si>
    <t>0.063784</t>
  </si>
  <si>
    <t>0.396567</t>
  </si>
  <si>
    <t>0.202697</t>
  </si>
  <si>
    <t>1.247908</t>
  </si>
  <si>
    <t>0.662748</t>
  </si>
  <si>
    <t>4.568740</t>
  </si>
  <si>
    <t>2.372747</t>
  </si>
  <si>
    <t>Image 05</t>
  </si>
  <si>
    <t>43.920552</t>
  </si>
  <si>
    <t>53.262253</t>
  </si>
  <si>
    <t>369.348649</t>
  </si>
  <si>
    <t>39.705179</t>
  </si>
  <si>
    <t>1339.410387</t>
  </si>
  <si>
    <t>43.714247</t>
  </si>
  <si>
    <t>5214.799304</t>
  </si>
  <si>
    <t>207.308434</t>
  </si>
  <si>
    <t>708.102464</t>
  </si>
  <si>
    <t>2702.185907</t>
  </si>
  <si>
    <t>im03</t>
  </si>
  <si>
    <t>0.327656</t>
  </si>
  <si>
    <t>0.418720</t>
  </si>
  <si>
    <t>0.329695</t>
  </si>
  <si>
    <t>1.253598</t>
  </si>
  <si>
    <t>0.302472</t>
  </si>
  <si>
    <t>1.198796</t>
  </si>
  <si>
    <t>0.305723</t>
  </si>
  <si>
    <t>4.194392</t>
  </si>
  <si>
    <t>4.136959</t>
  </si>
  <si>
    <t>0.336353</t>
  </si>
  <si>
    <t>17.976283</t>
  </si>
  <si>
    <t>16.899069</t>
  </si>
  <si>
    <t>1.218332</t>
  </si>
  <si>
    <t>4.146149</t>
  </si>
  <si>
    <t>16.636481</t>
  </si>
  <si>
    <t>Serial</t>
  </si>
  <si>
    <t>Speedup -&gt; Serial / parallel</t>
  </si>
  <si>
    <t>0.264902</t>
  </si>
  <si>
    <t>0.084741</t>
  </si>
  <si>
    <t>0.602987</t>
  </si>
  <si>
    <t>2.240233</t>
  </si>
  <si>
    <t>8.124159</t>
  </si>
  <si>
    <t>50.826391</t>
  </si>
  <si>
    <t>63.842332</t>
  </si>
  <si>
    <t>628.616677</t>
  </si>
  <si>
    <t>2435.314090</t>
  </si>
  <si>
    <t>8000.185907</t>
  </si>
  <si>
    <t>Efficiency -&gt; Speedup / cores</t>
  </si>
  <si>
    <t>Nodes</t>
  </si>
  <si>
    <t xml:space="preserve">Total </t>
  </si>
  <si>
    <t>Threads</t>
  </si>
  <si>
    <t>4 nodes MPI</t>
  </si>
  <si>
    <t>0,121397</t>
  </si>
  <si>
    <t>0,070327</t>
  </si>
  <si>
    <t>0,196558</t>
  </si>
  <si>
    <t>0,553086</t>
  </si>
  <si>
    <t>1,660858</t>
  </si>
  <si>
    <t>0,304943</t>
  </si>
  <si>
    <t>0,302725</t>
  </si>
  <si>
    <t>1,029564</t>
  </si>
  <si>
    <t>3,000377</t>
  </si>
  <si>
    <t>10,489012</t>
  </si>
  <si>
    <t>55,691439</t>
  </si>
  <si>
    <t>2 nodes MPI</t>
  </si>
  <si>
    <t>59,089009</t>
  </si>
  <si>
    <t>213,073147</t>
  </si>
  <si>
    <t>668,067973</t>
  </si>
  <si>
    <t>2659,352264</t>
  </si>
  <si>
    <t>0,123497</t>
  </si>
  <si>
    <t>0,074215</t>
  </si>
  <si>
    <t>0,337156</t>
  </si>
  <si>
    <t>1,079413</t>
  </si>
  <si>
    <t>3,846937</t>
  </si>
  <si>
    <t>0,291542</t>
  </si>
  <si>
    <t>0,326831</t>
  </si>
  <si>
    <t>0,746777</t>
  </si>
  <si>
    <t>5,749052</t>
  </si>
  <si>
    <t>21,94976</t>
  </si>
  <si>
    <t>55,394383</t>
  </si>
  <si>
    <t>70,735582</t>
  </si>
  <si>
    <t>356,556017</t>
  </si>
  <si>
    <t>1218,380509</t>
  </si>
  <si>
    <t>5064,148088</t>
  </si>
  <si>
    <t>0.112279</t>
  </si>
  <si>
    <t>0.124208</t>
  </si>
  <si>
    <t>0.231092</t>
  </si>
  <si>
    <t>0.665088</t>
  </si>
  <si>
    <t>2.592478</t>
  </si>
  <si>
    <t>66.825855</t>
  </si>
  <si>
    <t>67.305141</t>
  </si>
  <si>
    <t>152.101127</t>
  </si>
  <si>
    <t>413.932568</t>
  </si>
  <si>
    <t>1460.169138</t>
  </si>
  <si>
    <t>0.383824</t>
  </si>
  <si>
    <t>0.390290</t>
  </si>
  <si>
    <t>0.888377</t>
  </si>
  <si>
    <t>2.551152</t>
  </si>
  <si>
    <t>9.519391</t>
  </si>
  <si>
    <t>0.300927</t>
  </si>
  <si>
    <t>0.131934</t>
  </si>
  <si>
    <t>0.326911</t>
  </si>
  <si>
    <t>0.895648</t>
  </si>
  <si>
    <t>3.504629</t>
  </si>
  <si>
    <t>0.245803</t>
  </si>
  <si>
    <t>56.245594</t>
  </si>
  <si>
    <t>0.180045</t>
  </si>
  <si>
    <t>61.424286</t>
  </si>
  <si>
    <t>0.289767</t>
  </si>
  <si>
    <t>229.651924</t>
  </si>
  <si>
    <t>0.585486</t>
  </si>
  <si>
    <t>752.883705</t>
  </si>
  <si>
    <t>2819.564810</t>
  </si>
  <si>
    <t>1.995943</t>
  </si>
  <si>
    <t>66.290893</t>
  </si>
  <si>
    <t>68.687431</t>
  </si>
  <si>
    <t>154.188647</t>
  </si>
  <si>
    <t>413.969563</t>
  </si>
  <si>
    <t>0.521372</t>
  </si>
  <si>
    <t>1436.211633</t>
  </si>
  <si>
    <t>0.399702</t>
  </si>
  <si>
    <t>1.267312</t>
  </si>
  <si>
    <t>3.981763</t>
  </si>
  <si>
    <t>15.931284</t>
  </si>
  <si>
    <t>0.442501</t>
  </si>
  <si>
    <t>0.455109</t>
  </si>
  <si>
    <t>0.893955</t>
  </si>
  <si>
    <t>2.484547</t>
  </si>
  <si>
    <t>8.235265</t>
  </si>
  <si>
    <t>8 nodes MPI</t>
  </si>
  <si>
    <t>0,133818</t>
  </si>
  <si>
    <t>0,096135</t>
  </si>
  <si>
    <t>0,163784</t>
  </si>
  <si>
    <t>0,301022</t>
  </si>
  <si>
    <t>0,577396</t>
  </si>
  <si>
    <t>0,379044</t>
  </si>
  <si>
    <t>0,371583</t>
  </si>
  <si>
    <t>0,719431</t>
  </si>
  <si>
    <t>1,60249</t>
  </si>
  <si>
    <t>4,467756</t>
  </si>
  <si>
    <t>67,181152</t>
  </si>
  <si>
    <t>65,938927</t>
  </si>
  <si>
    <t>144,546875</t>
  </si>
  <si>
    <t>361,93916</t>
  </si>
  <si>
    <t>1299,622692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</si>
</sst>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7">
    <border/>
    <border>
      <right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49" xfId="0" applyAlignment="1" applyFont="1" applyNumberFormat="1">
      <alignment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0" fillId="0" fontId="2" numFmtId="49" xfId="0" applyAlignment="1" applyFont="1" applyNumberFormat="1">
      <alignment readingOrder="0"/>
    </xf>
    <xf borderId="0" fillId="2" fontId="2" numFmtId="49" xfId="0" applyAlignment="1" applyFill="1" applyFont="1" applyNumberFormat="1">
      <alignment horizontal="left" readingOrder="0" shrinkToFit="0" wrapText="1"/>
    </xf>
    <xf borderId="3" fillId="0" fontId="1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4" fillId="0" fontId="1" numFmtId="49" xfId="0" applyAlignment="1" applyBorder="1" applyFont="1" applyNumberFormat="1">
      <alignment horizontal="right" vertical="bottom"/>
    </xf>
    <xf borderId="5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3" fontId="1" numFmtId="49" xfId="0" applyAlignment="1" applyFill="1" applyFont="1" applyNumberFormat="1">
      <alignment horizontal="right" vertical="bottom"/>
    </xf>
    <xf borderId="0" fillId="4" fontId="1" numFmtId="49" xfId="0" applyAlignment="1" applyFill="1" applyFont="1" applyNumberFormat="1">
      <alignment horizontal="right" vertical="bottom"/>
    </xf>
    <xf borderId="0" fillId="0" fontId="1" numFmtId="49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7.57"/>
    <col customWidth="1" min="7" max="7" width="17.29"/>
  </cols>
  <sheetData>
    <row r="3">
      <c r="B3" s="1"/>
      <c r="C3" s="1"/>
      <c r="D3" s="1"/>
      <c r="E3" s="1"/>
      <c r="F3" s="1"/>
      <c r="G3" s="1"/>
    </row>
    <row r="4">
      <c r="B4" s="2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I4" s="4" t="s">
        <v>5</v>
      </c>
      <c r="J4" s="5"/>
      <c r="K4" s="5"/>
      <c r="L4" s="5"/>
      <c r="M4" s="5"/>
      <c r="N4" s="5"/>
    </row>
    <row r="5">
      <c r="B5" s="2" t="s">
        <v>7</v>
      </c>
      <c r="C5" s="7" t="s">
        <v>9</v>
      </c>
      <c r="D5" s="7" t="s">
        <v>15</v>
      </c>
      <c r="E5" s="7" t="s">
        <v>16</v>
      </c>
      <c r="F5" s="7" t="s">
        <v>17</v>
      </c>
      <c r="G5" s="7" t="s">
        <v>18</v>
      </c>
      <c r="I5" s="8"/>
      <c r="J5" s="9" t="s">
        <v>23</v>
      </c>
      <c r="K5" s="9" t="s">
        <v>24</v>
      </c>
      <c r="L5" s="9" t="s">
        <v>25</v>
      </c>
      <c r="M5" s="9" t="s">
        <v>26</v>
      </c>
      <c r="N5" s="9" t="s">
        <v>27</v>
      </c>
    </row>
    <row r="6">
      <c r="B6" s="2" t="s">
        <v>28</v>
      </c>
      <c r="C6" s="7" t="s">
        <v>32</v>
      </c>
      <c r="D6" s="7" t="s">
        <v>36</v>
      </c>
      <c r="E6" s="7" t="s">
        <v>39</v>
      </c>
      <c r="F6" s="7" t="s">
        <v>43</v>
      </c>
      <c r="G6" s="7" t="s">
        <v>45</v>
      </c>
      <c r="I6" s="8" t="s">
        <v>42</v>
      </c>
      <c r="J6" s="10" t="s">
        <v>46</v>
      </c>
      <c r="K6" s="10" t="s">
        <v>48</v>
      </c>
      <c r="L6" s="10" t="s">
        <v>49</v>
      </c>
      <c r="M6" s="10" t="s">
        <v>51</v>
      </c>
      <c r="N6" s="10" t="s">
        <v>53</v>
      </c>
    </row>
    <row r="7">
      <c r="I7" s="8" t="s">
        <v>55</v>
      </c>
      <c r="J7" s="10" t="s">
        <v>56</v>
      </c>
      <c r="K7" s="10" t="s">
        <v>57</v>
      </c>
      <c r="L7" s="10" t="s">
        <v>58</v>
      </c>
      <c r="M7" s="10" t="s">
        <v>60</v>
      </c>
      <c r="N7" s="10" t="s">
        <v>62</v>
      </c>
    </row>
    <row r="8">
      <c r="A8" s="1"/>
      <c r="B8" s="2" t="s">
        <v>66</v>
      </c>
      <c r="C8" s="7" t="s">
        <v>68</v>
      </c>
      <c r="D8" s="7" t="s">
        <v>71</v>
      </c>
      <c r="E8" s="7" t="s">
        <v>72</v>
      </c>
      <c r="F8" s="7" t="s">
        <v>74</v>
      </c>
      <c r="G8" s="7" t="s">
        <v>77</v>
      </c>
      <c r="H8" s="1"/>
      <c r="I8" s="11"/>
      <c r="J8" s="11"/>
      <c r="K8" s="11"/>
      <c r="L8" s="11"/>
      <c r="M8" s="11"/>
      <c r="N8" s="1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>
      <c r="A13" s="1"/>
      <c r="B13" s="5" t="s">
        <v>82</v>
      </c>
      <c r="C13" s="5"/>
      <c r="D13" s="5"/>
      <c r="E13" s="5"/>
      <c r="F13" s="5"/>
      <c r="G13" s="5"/>
      <c r="H13" s="1"/>
      <c r="I13" s="1" t="s">
        <v>83</v>
      </c>
      <c r="J13" s="1"/>
      <c r="K13" s="1"/>
      <c r="L13" s="1"/>
      <c r="M13" s="1"/>
      <c r="N13" s="1"/>
    </row>
    <row r="14">
      <c r="A14" s="12"/>
      <c r="B14" s="9"/>
      <c r="C14" s="9" t="s">
        <v>23</v>
      </c>
      <c r="D14" s="9" t="s">
        <v>24</v>
      </c>
      <c r="E14" s="9" t="s">
        <v>25</v>
      </c>
      <c r="F14" s="9" t="s">
        <v>26</v>
      </c>
      <c r="G14" s="9" t="s">
        <v>27</v>
      </c>
      <c r="H14" s="1"/>
      <c r="I14" s="1"/>
      <c r="J14" s="9" t="s">
        <v>23</v>
      </c>
      <c r="K14" s="9" t="s">
        <v>24</v>
      </c>
      <c r="L14" s="9" t="s">
        <v>25</v>
      </c>
      <c r="M14" s="9" t="s">
        <v>26</v>
      </c>
      <c r="N14" s="9" t="s">
        <v>27</v>
      </c>
    </row>
    <row r="15">
      <c r="A15" s="12"/>
      <c r="B15" s="9" t="s">
        <v>42</v>
      </c>
      <c r="C15" s="10" t="s">
        <v>84</v>
      </c>
      <c r="D15" s="10" t="s">
        <v>85</v>
      </c>
      <c r="E15" s="10" t="s">
        <v>86</v>
      </c>
      <c r="F15" s="10" t="s">
        <v>87</v>
      </c>
      <c r="G15" s="10" t="s">
        <v>88</v>
      </c>
      <c r="H15" s="12"/>
      <c r="I15" s="9" t="s">
        <v>42</v>
      </c>
      <c r="J15" s="13">
        <f t="shared" ref="J15:N15" si="1">C15/C5</f>
        <v>1.899361148</v>
      </c>
      <c r="K15" s="13">
        <f t="shared" si="1"/>
        <v>0.9234566556</v>
      </c>
      <c r="L15" s="13">
        <f t="shared" si="1"/>
        <v>2.168651343</v>
      </c>
      <c r="M15" s="13">
        <f t="shared" si="1"/>
        <v>2.433475271</v>
      </c>
      <c r="N15" s="13">
        <f t="shared" si="1"/>
        <v>1.945143665</v>
      </c>
    </row>
    <row r="16">
      <c r="A16" s="12"/>
      <c r="B16" s="9" t="s">
        <v>55</v>
      </c>
      <c r="C16" s="10" t="s">
        <v>89</v>
      </c>
      <c r="D16" s="10" t="s">
        <v>90</v>
      </c>
      <c r="E16" s="10" t="s">
        <v>91</v>
      </c>
      <c r="F16" s="10" t="s">
        <v>92</v>
      </c>
      <c r="G16" s="10" t="s">
        <v>93</v>
      </c>
      <c r="H16" s="12"/>
      <c r="I16" s="9" t="s">
        <v>55</v>
      </c>
      <c r="J16" s="13">
        <f t="shared" ref="J16:N16" si="2">C16/C6</f>
        <v>0.9572486107</v>
      </c>
      <c r="K16" s="13">
        <f t="shared" si="2"/>
        <v>1.086150686</v>
      </c>
      <c r="L16" s="13">
        <f t="shared" si="2"/>
        <v>2.696142611</v>
      </c>
      <c r="M16" s="13">
        <f t="shared" si="2"/>
        <v>3.231506833</v>
      </c>
      <c r="N16" s="13">
        <f t="shared" si="2"/>
        <v>2.813422684</v>
      </c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>
      <c r="A20" s="1"/>
      <c r="B20" s="1"/>
      <c r="C20" s="1"/>
      <c r="D20" s="1"/>
      <c r="E20" s="1"/>
      <c r="F20" s="1"/>
      <c r="G20" s="1"/>
      <c r="H20" s="1"/>
      <c r="I20" s="1" t="s">
        <v>94</v>
      </c>
      <c r="J20" s="1"/>
      <c r="K20" s="1"/>
      <c r="L20" s="1"/>
      <c r="M20" s="1"/>
      <c r="N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9" t="s">
        <v>23</v>
      </c>
      <c r="K21" s="9" t="s">
        <v>24</v>
      </c>
      <c r="L21" s="9" t="s">
        <v>25</v>
      </c>
      <c r="M21" s="9" t="s">
        <v>26</v>
      </c>
      <c r="N21" s="9" t="s">
        <v>27</v>
      </c>
    </row>
    <row r="22">
      <c r="A22" s="1"/>
      <c r="B22" s="1" t="s">
        <v>95</v>
      </c>
      <c r="C22" s="13">
        <v>2.0</v>
      </c>
      <c r="D22" s="1" t="s">
        <v>96</v>
      </c>
      <c r="E22" s="13">
        <v>4.0</v>
      </c>
      <c r="F22" s="1"/>
      <c r="G22" s="1"/>
      <c r="H22" s="12"/>
      <c r="I22" s="9" t="s">
        <v>42</v>
      </c>
      <c r="J22" s="13">
        <f>J15/E22</f>
        <v>0.4748402871</v>
      </c>
      <c r="K22" s="13">
        <f>K15/E22</f>
        <v>0.2308641639</v>
      </c>
      <c r="L22" s="13">
        <f>L15/E22</f>
        <v>0.5421628358</v>
      </c>
      <c r="M22" s="13">
        <f>M15/E22</f>
        <v>0.6083688178</v>
      </c>
      <c r="N22" s="13">
        <f>N15/E22</f>
        <v>0.4862859162</v>
      </c>
    </row>
    <row r="23">
      <c r="A23" s="1"/>
      <c r="B23" s="1" t="s">
        <v>97</v>
      </c>
      <c r="C23" s="13">
        <v>2.0</v>
      </c>
      <c r="D23" s="1"/>
      <c r="E23" s="1"/>
      <c r="F23" s="1"/>
      <c r="G23" s="1"/>
      <c r="H23" s="12"/>
      <c r="I23" s="9" t="s">
        <v>55</v>
      </c>
      <c r="J23" s="13">
        <f>J16/E22</f>
        <v>0.2393121527</v>
      </c>
      <c r="K23" s="13">
        <f>K16/E22</f>
        <v>0.2715376715</v>
      </c>
      <c r="L23" s="13">
        <f>L16/E22</f>
        <v>0.6740356528</v>
      </c>
      <c r="M23" s="13">
        <f>M16/E22</f>
        <v>0.8078767082</v>
      </c>
      <c r="N23" s="13">
        <f>N16/E22</f>
        <v>0.7033556711</v>
      </c>
    </row>
    <row r="26">
      <c r="B26" s="2" t="s">
        <v>110</v>
      </c>
      <c r="C26" s="2"/>
      <c r="D26" s="2"/>
      <c r="E26" s="2"/>
      <c r="F26" s="2"/>
      <c r="G26" s="2"/>
    </row>
    <row r="27">
      <c r="B27" s="2"/>
      <c r="C27" s="2" t="s">
        <v>0</v>
      </c>
      <c r="D27" s="2" t="s">
        <v>1</v>
      </c>
      <c r="E27" s="2" t="s">
        <v>2</v>
      </c>
      <c r="F27" s="2" t="s">
        <v>3</v>
      </c>
      <c r="G27" s="2" t="s">
        <v>4</v>
      </c>
    </row>
    <row r="28">
      <c r="B28" s="2" t="s">
        <v>7</v>
      </c>
      <c r="C28" s="15" t="s">
        <v>115</v>
      </c>
      <c r="D28" s="15" t="s">
        <v>116</v>
      </c>
      <c r="E28" s="15" t="s">
        <v>117</v>
      </c>
      <c r="F28" s="15" t="s">
        <v>118</v>
      </c>
      <c r="G28" s="15" t="s">
        <v>119</v>
      </c>
    </row>
    <row r="29">
      <c r="B29" s="2" t="s">
        <v>66</v>
      </c>
      <c r="C29" s="16" t="s">
        <v>120</v>
      </c>
      <c r="D29" s="16" t="s">
        <v>121</v>
      </c>
      <c r="E29" s="16" t="s">
        <v>122</v>
      </c>
      <c r="F29" s="16" t="s">
        <v>123</v>
      </c>
      <c r="G29" s="16" t="s">
        <v>124</v>
      </c>
    </row>
    <row r="30">
      <c r="B30" s="2" t="s">
        <v>28</v>
      </c>
      <c r="C30" s="17" t="s">
        <v>125</v>
      </c>
      <c r="D30" s="17" t="s">
        <v>126</v>
      </c>
      <c r="E30" s="17" t="s">
        <v>127</v>
      </c>
      <c r="F30" s="17" t="s">
        <v>128</v>
      </c>
      <c r="G30" s="17" t="s">
        <v>129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7.57"/>
    <col customWidth="1" min="7" max="7" width="17.29"/>
  </cols>
  <sheetData>
    <row r="3">
      <c r="B3" s="1"/>
      <c r="C3" s="1"/>
      <c r="D3" s="1"/>
      <c r="E3" s="1"/>
      <c r="F3" s="1"/>
      <c r="G3" s="1"/>
    </row>
    <row r="4">
      <c r="B4" s="2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I4" s="3" t="s">
        <v>6</v>
      </c>
      <c r="J4" s="5"/>
      <c r="K4" s="5"/>
      <c r="L4" s="5"/>
      <c r="M4" s="5"/>
      <c r="N4" s="5"/>
    </row>
    <row r="5">
      <c r="B5" s="2" t="s">
        <v>7</v>
      </c>
      <c r="C5" s="7" t="s">
        <v>10</v>
      </c>
      <c r="D5" s="7" t="s">
        <v>19</v>
      </c>
      <c r="E5" s="7" t="s">
        <v>20</v>
      </c>
      <c r="F5" s="7" t="s">
        <v>21</v>
      </c>
      <c r="G5" s="7" t="s">
        <v>22</v>
      </c>
      <c r="I5" s="8"/>
      <c r="J5" s="9" t="s">
        <v>23</v>
      </c>
      <c r="K5" s="9" t="s">
        <v>24</v>
      </c>
      <c r="L5" s="9" t="s">
        <v>25</v>
      </c>
      <c r="M5" s="9" t="s">
        <v>26</v>
      </c>
      <c r="N5" s="9" t="s">
        <v>27</v>
      </c>
    </row>
    <row r="6">
      <c r="B6" s="2" t="s">
        <v>28</v>
      </c>
      <c r="C6" s="7" t="s">
        <v>29</v>
      </c>
      <c r="D6" s="7" t="s">
        <v>31</v>
      </c>
      <c r="E6" s="7" t="s">
        <v>34</v>
      </c>
      <c r="F6" s="7" t="s">
        <v>37</v>
      </c>
      <c r="G6" s="7" t="s">
        <v>40</v>
      </c>
      <c r="I6" s="8" t="s">
        <v>42</v>
      </c>
      <c r="J6" s="10" t="s">
        <v>44</v>
      </c>
      <c r="K6" s="10" t="s">
        <v>47</v>
      </c>
      <c r="L6" s="10" t="s">
        <v>50</v>
      </c>
      <c r="M6" s="10" t="s">
        <v>52</v>
      </c>
      <c r="N6" s="10" t="s">
        <v>54</v>
      </c>
    </row>
    <row r="7">
      <c r="I7" s="8" t="s">
        <v>55</v>
      </c>
      <c r="J7" s="10" t="s">
        <v>59</v>
      </c>
      <c r="K7" s="10" t="s">
        <v>61</v>
      </c>
      <c r="L7" s="10" t="s">
        <v>63</v>
      </c>
      <c r="M7" s="10" t="s">
        <v>64</v>
      </c>
      <c r="N7" s="10" t="s">
        <v>65</v>
      </c>
    </row>
    <row r="8">
      <c r="A8" s="1"/>
      <c r="B8" s="2" t="s">
        <v>66</v>
      </c>
      <c r="C8" s="7" t="s">
        <v>73</v>
      </c>
      <c r="D8" s="7" t="s">
        <v>76</v>
      </c>
      <c r="E8" s="7" t="s">
        <v>79</v>
      </c>
      <c r="F8" s="7" t="s">
        <v>80</v>
      </c>
      <c r="G8" s="7" t="s">
        <v>81</v>
      </c>
      <c r="H8" s="1"/>
      <c r="I8" s="11"/>
      <c r="J8" s="11"/>
      <c r="K8" s="11"/>
      <c r="L8" s="11"/>
      <c r="M8" s="11"/>
      <c r="N8" s="1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>
      <c r="A13" s="1"/>
      <c r="B13" s="5" t="s">
        <v>82</v>
      </c>
      <c r="C13" s="5"/>
      <c r="D13" s="5"/>
      <c r="E13" s="5"/>
      <c r="F13" s="5"/>
      <c r="G13" s="5"/>
      <c r="H13" s="1"/>
      <c r="I13" s="1" t="s">
        <v>83</v>
      </c>
      <c r="J13" s="1"/>
      <c r="K13" s="1"/>
      <c r="L13" s="1"/>
      <c r="M13" s="1"/>
      <c r="N13" s="1"/>
    </row>
    <row r="14">
      <c r="A14" s="12"/>
      <c r="B14" s="9"/>
      <c r="C14" s="9" t="s">
        <v>23</v>
      </c>
      <c r="D14" s="9" t="s">
        <v>24</v>
      </c>
      <c r="E14" s="9" t="s">
        <v>25</v>
      </c>
      <c r="F14" s="9" t="s">
        <v>26</v>
      </c>
      <c r="G14" s="9" t="s">
        <v>27</v>
      </c>
      <c r="H14" s="1"/>
      <c r="I14" s="1"/>
      <c r="J14" s="9" t="s">
        <v>23</v>
      </c>
      <c r="K14" s="9" t="s">
        <v>24</v>
      </c>
      <c r="L14" s="9" t="s">
        <v>25</v>
      </c>
      <c r="M14" s="9" t="s">
        <v>26</v>
      </c>
      <c r="N14" s="9" t="s">
        <v>27</v>
      </c>
    </row>
    <row r="15">
      <c r="A15" s="12"/>
      <c r="B15" s="9" t="s">
        <v>42</v>
      </c>
      <c r="C15" s="10" t="s">
        <v>84</v>
      </c>
      <c r="D15" s="10" t="s">
        <v>85</v>
      </c>
      <c r="E15" s="10" t="s">
        <v>86</v>
      </c>
      <c r="F15" s="10" t="s">
        <v>87</v>
      </c>
      <c r="G15" s="10" t="s">
        <v>88</v>
      </c>
      <c r="H15" s="12"/>
      <c r="I15" s="9" t="s">
        <v>42</v>
      </c>
      <c r="J15" s="13">
        <f t="shared" ref="J15:N15" si="1">C15/C5</f>
        <v>1.943935247</v>
      </c>
      <c r="K15" s="13">
        <f t="shared" si="1"/>
        <v>1.022799691</v>
      </c>
      <c r="L15" s="13">
        <f t="shared" si="1"/>
        <v>2.202692237</v>
      </c>
      <c r="M15" s="13">
        <f t="shared" si="1"/>
        <v>2.57730003</v>
      </c>
      <c r="N15" s="13">
        <f t="shared" si="1"/>
        <v>2.052023227</v>
      </c>
    </row>
    <row r="16">
      <c r="A16" s="12"/>
      <c r="B16" s="9" t="s">
        <v>55</v>
      </c>
      <c r="C16" s="10" t="s">
        <v>89</v>
      </c>
      <c r="D16" s="10" t="s">
        <v>90</v>
      </c>
      <c r="E16" s="10" t="s">
        <v>91</v>
      </c>
      <c r="F16" s="10" t="s">
        <v>92</v>
      </c>
      <c r="G16" s="10" t="s">
        <v>93</v>
      </c>
      <c r="H16" s="12"/>
      <c r="I16" s="9" t="s">
        <v>55</v>
      </c>
      <c r="J16" s="13">
        <f t="shared" ref="J16:N16" si="2">C16/C6</f>
        <v>0.9591976145</v>
      </c>
      <c r="K16" s="13">
        <f t="shared" si="2"/>
        <v>1.086430396</v>
      </c>
      <c r="L16" s="13">
        <f t="shared" si="2"/>
        <v>2.771670111</v>
      </c>
      <c r="M16" s="13">
        <f t="shared" si="2"/>
        <v>3.245728021</v>
      </c>
      <c r="N16" s="13">
        <f t="shared" si="2"/>
        <v>2.837165617</v>
      </c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>
      <c r="A20" s="1"/>
      <c r="B20" s="1"/>
      <c r="C20" s="1"/>
      <c r="D20" s="1"/>
      <c r="E20" s="1"/>
      <c r="F20" s="1"/>
      <c r="G20" s="1"/>
      <c r="H20" s="1"/>
      <c r="I20" s="1" t="s">
        <v>94</v>
      </c>
      <c r="J20" s="1"/>
      <c r="K20" s="1"/>
      <c r="L20" s="1"/>
      <c r="M20" s="1"/>
      <c r="N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9" t="s">
        <v>23</v>
      </c>
      <c r="K21" s="9" t="s">
        <v>24</v>
      </c>
      <c r="L21" s="9" t="s">
        <v>25</v>
      </c>
      <c r="M21" s="9" t="s">
        <v>26</v>
      </c>
      <c r="N21" s="9" t="s">
        <v>27</v>
      </c>
    </row>
    <row r="22">
      <c r="A22" s="1"/>
      <c r="B22" s="1" t="s">
        <v>95</v>
      </c>
      <c r="C22" s="13">
        <v>2.0</v>
      </c>
      <c r="D22" s="1" t="s">
        <v>96</v>
      </c>
      <c r="E22" s="14">
        <v>8.0</v>
      </c>
      <c r="F22" s="1"/>
      <c r="G22" s="1"/>
      <c r="H22" s="12"/>
      <c r="I22" s="9" t="s">
        <v>42</v>
      </c>
      <c r="J22" s="13">
        <f>J15/E22</f>
        <v>0.2429919058</v>
      </c>
      <c r="K22" s="13">
        <f>K15/E22</f>
        <v>0.1278499614</v>
      </c>
      <c r="L22" s="13">
        <f>L15/E22</f>
        <v>0.2753365297</v>
      </c>
      <c r="M22" s="13">
        <f>M15/E22</f>
        <v>0.3221625037</v>
      </c>
      <c r="N22" s="13">
        <f>N15/E22</f>
        <v>0.2565029033</v>
      </c>
    </row>
    <row r="23">
      <c r="A23" s="1"/>
      <c r="B23" s="1" t="s">
        <v>97</v>
      </c>
      <c r="C23" s="14">
        <v>4.0</v>
      </c>
      <c r="D23" s="1"/>
      <c r="E23" s="1"/>
      <c r="F23" s="1"/>
      <c r="G23" s="1"/>
      <c r="H23" s="12"/>
      <c r="I23" s="9" t="s">
        <v>55</v>
      </c>
      <c r="J23" s="13">
        <f>J16/E22</f>
        <v>0.1198997018</v>
      </c>
      <c r="K23" s="13">
        <f>K16/E22</f>
        <v>0.1358037995</v>
      </c>
      <c r="L23" s="13">
        <f>L16/E22</f>
        <v>0.3464587639</v>
      </c>
      <c r="M23" s="13">
        <f>M16/E22</f>
        <v>0.4057160026</v>
      </c>
      <c r="N23" s="13">
        <f>N16/E22</f>
        <v>0.3546457021</v>
      </c>
    </row>
    <row r="26">
      <c r="B26" s="2" t="s">
        <v>110</v>
      </c>
      <c r="C26" s="2"/>
      <c r="D26" s="2"/>
      <c r="E26" s="2"/>
      <c r="F26" s="2"/>
      <c r="G26" s="2"/>
    </row>
    <row r="27">
      <c r="B27" s="2"/>
      <c r="C27" s="2" t="s">
        <v>0</v>
      </c>
      <c r="D27" s="2" t="s">
        <v>1</v>
      </c>
      <c r="E27" s="2" t="s">
        <v>2</v>
      </c>
      <c r="F27" s="2" t="s">
        <v>3</v>
      </c>
      <c r="G27" s="2" t="s">
        <v>4</v>
      </c>
    </row>
    <row r="28">
      <c r="B28" s="2" t="s">
        <v>7</v>
      </c>
      <c r="C28" s="15" t="s">
        <v>115</v>
      </c>
      <c r="D28" s="15" t="s">
        <v>116</v>
      </c>
      <c r="E28" s="15" t="s">
        <v>117</v>
      </c>
      <c r="F28" s="15" t="s">
        <v>118</v>
      </c>
      <c r="G28" s="15" t="s">
        <v>119</v>
      </c>
    </row>
    <row r="29">
      <c r="B29" s="2" t="s">
        <v>66</v>
      </c>
      <c r="C29" s="16" t="s">
        <v>120</v>
      </c>
      <c r="D29" s="16" t="s">
        <v>121</v>
      </c>
      <c r="E29" s="16" t="s">
        <v>122</v>
      </c>
      <c r="F29" s="16" t="s">
        <v>123</v>
      </c>
      <c r="G29" s="16" t="s">
        <v>124</v>
      </c>
    </row>
    <row r="30">
      <c r="B30" s="2" t="s">
        <v>28</v>
      </c>
      <c r="C30" s="17" t="s">
        <v>125</v>
      </c>
      <c r="D30" s="17" t="s">
        <v>126</v>
      </c>
      <c r="E30" s="17" t="s">
        <v>127</v>
      </c>
      <c r="F30" s="17" t="s">
        <v>128</v>
      </c>
      <c r="G30" s="17" t="s">
        <v>129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7.57"/>
    <col customWidth="1" min="7" max="7" width="17.29"/>
  </cols>
  <sheetData>
    <row r="3">
      <c r="B3" s="1"/>
      <c r="C3" s="1"/>
      <c r="D3" s="1"/>
      <c r="E3" s="1"/>
      <c r="F3" s="1"/>
      <c r="G3" s="1"/>
    </row>
    <row r="4">
      <c r="B4" s="2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I4" s="3" t="s">
        <v>5</v>
      </c>
      <c r="J4" s="5"/>
      <c r="K4" s="5"/>
      <c r="L4" s="5"/>
      <c r="M4" s="5"/>
      <c r="N4" s="5"/>
    </row>
    <row r="5">
      <c r="B5" s="2" t="s">
        <v>7</v>
      </c>
      <c r="C5" s="6" t="s">
        <v>8</v>
      </c>
      <c r="D5" s="6" t="s">
        <v>11</v>
      </c>
      <c r="E5" s="6" t="s">
        <v>12</v>
      </c>
      <c r="F5" s="6" t="s">
        <v>13</v>
      </c>
      <c r="G5" s="6" t="s">
        <v>14</v>
      </c>
      <c r="I5" s="8"/>
      <c r="J5" s="9" t="s">
        <v>23</v>
      </c>
      <c r="K5" s="9" t="s">
        <v>24</v>
      </c>
      <c r="L5" s="9" t="s">
        <v>25</v>
      </c>
      <c r="M5" s="9" t="s">
        <v>26</v>
      </c>
      <c r="N5" s="9" t="s">
        <v>27</v>
      </c>
    </row>
    <row r="6">
      <c r="B6" s="2" t="s">
        <v>28</v>
      </c>
      <c r="C6" s="6" t="s">
        <v>30</v>
      </c>
      <c r="D6" s="6" t="s">
        <v>33</v>
      </c>
      <c r="E6" s="6" t="s">
        <v>35</v>
      </c>
      <c r="F6" s="6" t="s">
        <v>38</v>
      </c>
      <c r="G6" s="6" t="s">
        <v>41</v>
      </c>
      <c r="I6" s="8" t="s">
        <v>42</v>
      </c>
      <c r="J6" s="10" t="s">
        <v>46</v>
      </c>
      <c r="K6" s="10" t="s">
        <v>48</v>
      </c>
      <c r="L6" s="10" t="s">
        <v>49</v>
      </c>
      <c r="M6" s="10" t="s">
        <v>51</v>
      </c>
      <c r="N6" s="10" t="s">
        <v>53</v>
      </c>
    </row>
    <row r="7">
      <c r="I7" s="8" t="s">
        <v>55</v>
      </c>
      <c r="J7" s="10" t="s">
        <v>56</v>
      </c>
      <c r="K7" s="10" t="s">
        <v>57</v>
      </c>
      <c r="L7" s="10" t="s">
        <v>58</v>
      </c>
      <c r="M7" s="10" t="s">
        <v>60</v>
      </c>
      <c r="N7" s="10" t="s">
        <v>62</v>
      </c>
    </row>
    <row r="8">
      <c r="A8" s="1"/>
      <c r="B8" s="2" t="s">
        <v>66</v>
      </c>
      <c r="C8" s="6" t="s">
        <v>67</v>
      </c>
      <c r="D8" s="6" t="s">
        <v>69</v>
      </c>
      <c r="E8" s="6" t="s">
        <v>70</v>
      </c>
      <c r="F8" s="6" t="s">
        <v>75</v>
      </c>
      <c r="G8" s="6" t="s">
        <v>78</v>
      </c>
      <c r="H8" s="1"/>
      <c r="I8" s="11"/>
      <c r="J8" s="11"/>
      <c r="K8" s="11"/>
      <c r="L8" s="11"/>
      <c r="M8" s="11"/>
      <c r="N8" s="1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>
      <c r="A13" s="1"/>
      <c r="B13" s="5" t="s">
        <v>82</v>
      </c>
      <c r="C13" s="5"/>
      <c r="D13" s="5"/>
      <c r="E13" s="5"/>
      <c r="F13" s="5"/>
      <c r="G13" s="5"/>
      <c r="H13" s="1"/>
      <c r="I13" s="1" t="s">
        <v>83</v>
      </c>
      <c r="J13" s="1"/>
      <c r="K13" s="1"/>
      <c r="L13" s="1"/>
      <c r="M13" s="1"/>
      <c r="N13" s="1"/>
    </row>
    <row r="14">
      <c r="A14" s="12"/>
      <c r="B14" s="9"/>
      <c r="C14" s="9" t="s">
        <v>23</v>
      </c>
      <c r="D14" s="9" t="s">
        <v>24</v>
      </c>
      <c r="E14" s="9" t="s">
        <v>25</v>
      </c>
      <c r="F14" s="9" t="s">
        <v>26</v>
      </c>
      <c r="G14" s="9" t="s">
        <v>27</v>
      </c>
      <c r="H14" s="1"/>
      <c r="I14" s="1"/>
      <c r="J14" s="9" t="s">
        <v>23</v>
      </c>
      <c r="K14" s="9" t="s">
        <v>24</v>
      </c>
      <c r="L14" s="9" t="s">
        <v>25</v>
      </c>
      <c r="M14" s="9" t="s">
        <v>26</v>
      </c>
      <c r="N14" s="9" t="s">
        <v>27</v>
      </c>
    </row>
    <row r="15">
      <c r="A15" s="12"/>
      <c r="B15" s="9" t="s">
        <v>42</v>
      </c>
      <c r="C15" s="10" t="s">
        <v>84</v>
      </c>
      <c r="D15" s="10" t="s">
        <v>85</v>
      </c>
      <c r="E15" s="10" t="s">
        <v>86</v>
      </c>
      <c r="F15" s="10" t="s">
        <v>87</v>
      </c>
      <c r="G15" s="10" t="s">
        <v>88</v>
      </c>
      <c r="H15" s="12"/>
      <c r="I15" s="9" t="s">
        <v>42</v>
      </c>
      <c r="J15" s="13">
        <f t="shared" ref="J15:N15" si="1">C15/C5</f>
        <v>1.944577393</v>
      </c>
      <c r="K15" s="13">
        <f t="shared" si="1"/>
        <v>1.007322437</v>
      </c>
      <c r="L15" s="13">
        <f t="shared" si="1"/>
        <v>2.143938532</v>
      </c>
      <c r="M15" s="13">
        <f t="shared" si="1"/>
        <v>2.179698416</v>
      </c>
      <c r="N15" s="13">
        <f t="shared" si="1"/>
        <v>2.012773329</v>
      </c>
    </row>
    <row r="16">
      <c r="A16" s="12"/>
      <c r="B16" s="9" t="s">
        <v>55</v>
      </c>
      <c r="C16" s="10" t="s">
        <v>89</v>
      </c>
      <c r="D16" s="10" t="s">
        <v>90</v>
      </c>
      <c r="E16" s="10" t="s">
        <v>91</v>
      </c>
      <c r="F16" s="10" t="s">
        <v>92</v>
      </c>
      <c r="G16" s="10" t="s">
        <v>93</v>
      </c>
      <c r="H16" s="12"/>
      <c r="I16" s="9" t="s">
        <v>55</v>
      </c>
      <c r="J16" s="13">
        <f t="shared" ref="J16:N16" si="2">C16/C6</f>
        <v>0.9209715677</v>
      </c>
      <c r="K16" s="13">
        <f t="shared" si="2"/>
        <v>1.078855819</v>
      </c>
      <c r="L16" s="13">
        <f t="shared" si="2"/>
        <v>2.752850189</v>
      </c>
      <c r="M16" s="13">
        <f t="shared" si="2"/>
        <v>3.236439883</v>
      </c>
      <c r="N16" s="13">
        <f t="shared" si="2"/>
        <v>2.828946313</v>
      </c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>
      <c r="A20" s="1"/>
      <c r="B20" s="1"/>
      <c r="C20" s="1"/>
      <c r="D20" s="1"/>
      <c r="E20" s="1"/>
      <c r="F20" s="1"/>
      <c r="G20" s="1"/>
      <c r="H20" s="1"/>
      <c r="I20" s="1" t="s">
        <v>94</v>
      </c>
      <c r="J20" s="1"/>
      <c r="K20" s="1"/>
      <c r="L20" s="1"/>
      <c r="M20" s="1"/>
      <c r="N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9" t="s">
        <v>23</v>
      </c>
      <c r="K21" s="9" t="s">
        <v>24</v>
      </c>
      <c r="L21" s="9" t="s">
        <v>25</v>
      </c>
      <c r="M21" s="9" t="s">
        <v>26</v>
      </c>
      <c r="N21" s="9" t="s">
        <v>27</v>
      </c>
    </row>
    <row r="22">
      <c r="A22" s="1"/>
      <c r="B22" s="1" t="s">
        <v>95</v>
      </c>
      <c r="C22" s="14">
        <v>4.0</v>
      </c>
      <c r="D22" s="1" t="s">
        <v>96</v>
      </c>
      <c r="E22" s="14">
        <v>8.0</v>
      </c>
      <c r="F22" s="1"/>
      <c r="G22" s="1"/>
      <c r="H22" s="12"/>
      <c r="I22" s="9" t="s">
        <v>42</v>
      </c>
      <c r="J22" s="13">
        <f>J15/E22</f>
        <v>0.2430721742</v>
      </c>
      <c r="K22" s="13">
        <f>K15/E22</f>
        <v>0.1259153046</v>
      </c>
      <c r="L22" s="13">
        <f>L15/E22</f>
        <v>0.2679923165</v>
      </c>
      <c r="M22" s="13">
        <f>M15/E22</f>
        <v>0.272462302</v>
      </c>
      <c r="N22" s="13">
        <f>N15/E22</f>
        <v>0.2515966661</v>
      </c>
    </row>
    <row r="23">
      <c r="A23" s="1"/>
      <c r="B23" s="1" t="s">
        <v>97</v>
      </c>
      <c r="C23" s="13">
        <v>2.0</v>
      </c>
      <c r="D23" s="1"/>
      <c r="E23" s="1"/>
      <c r="F23" s="1"/>
      <c r="G23" s="1"/>
      <c r="H23" s="12"/>
      <c r="I23" s="9" t="s">
        <v>55</v>
      </c>
      <c r="J23" s="13">
        <f>J16/E22</f>
        <v>0.115121446</v>
      </c>
      <c r="K23" s="13">
        <f>K16/E22</f>
        <v>0.1348569773</v>
      </c>
      <c r="L23" s="13">
        <f>L16/E22</f>
        <v>0.3441062736</v>
      </c>
      <c r="M23" s="13">
        <f>M16/E22</f>
        <v>0.4045549854</v>
      </c>
      <c r="N23" s="13">
        <f>N16/E22</f>
        <v>0.3536182891</v>
      </c>
    </row>
    <row r="26">
      <c r="B26" s="2" t="s">
        <v>98</v>
      </c>
      <c r="C26" s="2"/>
      <c r="D26" s="2"/>
      <c r="E26" s="2"/>
      <c r="F26" s="2"/>
      <c r="G26" s="2"/>
    </row>
    <row r="27">
      <c r="B27" s="2"/>
      <c r="C27" s="2" t="s">
        <v>0</v>
      </c>
      <c r="D27" s="2" t="s">
        <v>1</v>
      </c>
      <c r="E27" s="2" t="s">
        <v>2</v>
      </c>
      <c r="F27" s="2" t="s">
        <v>3</v>
      </c>
      <c r="G27" s="2" t="s">
        <v>4</v>
      </c>
    </row>
    <row r="28">
      <c r="B28" s="2" t="s">
        <v>7</v>
      </c>
      <c r="C28" s="15" t="s">
        <v>99</v>
      </c>
      <c r="D28" s="15" t="s">
        <v>100</v>
      </c>
      <c r="E28" s="15" t="s">
        <v>101</v>
      </c>
      <c r="F28" s="15" t="s">
        <v>102</v>
      </c>
      <c r="G28" s="15" t="s">
        <v>103</v>
      </c>
    </row>
    <row r="29">
      <c r="B29" s="2" t="s">
        <v>66</v>
      </c>
      <c r="C29" s="16" t="s">
        <v>104</v>
      </c>
      <c r="D29" s="16" t="s">
        <v>105</v>
      </c>
      <c r="E29" s="16" t="s">
        <v>106</v>
      </c>
      <c r="F29" s="16" t="s">
        <v>107</v>
      </c>
      <c r="G29" s="16" t="s">
        <v>108</v>
      </c>
    </row>
    <row r="30">
      <c r="B30" s="2" t="s">
        <v>28</v>
      </c>
      <c r="C30" s="17" t="s">
        <v>109</v>
      </c>
      <c r="D30" s="17" t="s">
        <v>111</v>
      </c>
      <c r="E30" s="17" t="s">
        <v>112</v>
      </c>
      <c r="F30" s="17" t="s">
        <v>113</v>
      </c>
      <c r="G30" s="17" t="s">
        <v>114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7.57"/>
    <col customWidth="1" min="7" max="7" width="17.29"/>
  </cols>
  <sheetData>
    <row r="3">
      <c r="B3" s="1"/>
      <c r="C3" s="1"/>
      <c r="D3" s="1"/>
      <c r="E3" s="1"/>
      <c r="F3" s="1"/>
      <c r="G3" s="1"/>
    </row>
    <row r="4">
      <c r="B4" s="2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I4" s="3" t="s">
        <v>6</v>
      </c>
      <c r="J4" s="5"/>
      <c r="K4" s="5"/>
      <c r="L4" s="5"/>
      <c r="M4" s="5"/>
      <c r="N4" s="5"/>
    </row>
    <row r="5">
      <c r="B5" s="2" t="s">
        <v>7</v>
      </c>
      <c r="C5" s="7" t="s">
        <v>145</v>
      </c>
      <c r="D5" s="7" t="s">
        <v>146</v>
      </c>
      <c r="E5" s="7" t="s">
        <v>147</v>
      </c>
      <c r="F5" s="7" t="s">
        <v>148</v>
      </c>
      <c r="G5" s="7" t="s">
        <v>149</v>
      </c>
      <c r="I5" s="8"/>
      <c r="J5" s="9" t="s">
        <v>23</v>
      </c>
      <c r="K5" s="9" t="s">
        <v>24</v>
      </c>
      <c r="L5" s="9" t="s">
        <v>25</v>
      </c>
      <c r="M5" s="9" t="s">
        <v>26</v>
      </c>
      <c r="N5" s="9" t="s">
        <v>27</v>
      </c>
    </row>
    <row r="6">
      <c r="B6" s="2" t="s">
        <v>28</v>
      </c>
      <c r="C6" s="7" t="s">
        <v>151</v>
      </c>
      <c r="D6" s="7" t="s">
        <v>153</v>
      </c>
      <c r="E6" s="7" t="s">
        <v>155</v>
      </c>
      <c r="F6" s="7" t="s">
        <v>157</v>
      </c>
      <c r="G6" s="7" t="s">
        <v>158</v>
      </c>
      <c r="I6" s="8" t="s">
        <v>42</v>
      </c>
      <c r="J6" s="10" t="s">
        <v>44</v>
      </c>
      <c r="K6" s="10" t="s">
        <v>47</v>
      </c>
      <c r="L6" s="10" t="s">
        <v>50</v>
      </c>
      <c r="M6" s="10" t="s">
        <v>52</v>
      </c>
      <c r="N6" s="10" t="s">
        <v>54</v>
      </c>
    </row>
    <row r="7">
      <c r="I7" s="8" t="s">
        <v>55</v>
      </c>
      <c r="J7" s="10" t="s">
        <v>59</v>
      </c>
      <c r="K7" s="10" t="s">
        <v>61</v>
      </c>
      <c r="L7" s="10" t="s">
        <v>63</v>
      </c>
      <c r="M7" s="10" t="s">
        <v>64</v>
      </c>
      <c r="N7" s="10" t="s">
        <v>65</v>
      </c>
    </row>
    <row r="8">
      <c r="A8" s="1"/>
      <c r="B8" s="2" t="s">
        <v>66</v>
      </c>
      <c r="C8" s="7" t="s">
        <v>164</v>
      </c>
      <c r="D8" s="7" t="s">
        <v>166</v>
      </c>
      <c r="E8" s="7" t="s">
        <v>167</v>
      </c>
      <c r="F8" s="7" t="s">
        <v>168</v>
      </c>
      <c r="G8" s="7" t="s">
        <v>169</v>
      </c>
      <c r="H8" s="1"/>
      <c r="I8" s="11"/>
      <c r="J8" s="11"/>
      <c r="K8" s="11"/>
      <c r="L8" s="11"/>
      <c r="M8" s="11"/>
      <c r="N8" s="1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>
      <c r="A13" s="1"/>
      <c r="B13" s="5" t="s">
        <v>82</v>
      </c>
      <c r="C13" s="5"/>
      <c r="D13" s="5"/>
      <c r="E13" s="5"/>
      <c r="F13" s="5"/>
      <c r="G13" s="5"/>
      <c r="H13" s="1"/>
      <c r="I13" s="1" t="s">
        <v>83</v>
      </c>
      <c r="J13" s="1"/>
      <c r="K13" s="1"/>
      <c r="L13" s="1"/>
      <c r="M13" s="1"/>
      <c r="N13" s="1"/>
    </row>
    <row r="14">
      <c r="A14" s="12"/>
      <c r="B14" s="9"/>
      <c r="C14" s="9" t="s">
        <v>23</v>
      </c>
      <c r="D14" s="9" t="s">
        <v>24</v>
      </c>
      <c r="E14" s="9" t="s">
        <v>25</v>
      </c>
      <c r="F14" s="9" t="s">
        <v>26</v>
      </c>
      <c r="G14" s="9" t="s">
        <v>27</v>
      </c>
      <c r="H14" s="1"/>
      <c r="I14" s="1"/>
      <c r="J14" s="9" t="s">
        <v>23</v>
      </c>
      <c r="K14" s="9" t="s">
        <v>24</v>
      </c>
      <c r="L14" s="9" t="s">
        <v>25</v>
      </c>
      <c r="M14" s="9" t="s">
        <v>26</v>
      </c>
      <c r="N14" s="9" t="s">
        <v>27</v>
      </c>
    </row>
    <row r="15">
      <c r="A15" s="12"/>
      <c r="B15" s="9" t="s">
        <v>42</v>
      </c>
      <c r="C15" s="10" t="s">
        <v>84</v>
      </c>
      <c r="D15" s="10" t="s">
        <v>85</v>
      </c>
      <c r="E15" s="10" t="s">
        <v>86</v>
      </c>
      <c r="F15" s="10" t="s">
        <v>87</v>
      </c>
      <c r="G15" s="10" t="s">
        <v>88</v>
      </c>
      <c r="H15" s="12"/>
      <c r="I15" s="9" t="s">
        <v>42</v>
      </c>
      <c r="J15" s="13">
        <f t="shared" ref="J15:N15" si="1">C15/C5</f>
        <v>0.8802865811</v>
      </c>
      <c r="K15" s="13">
        <f t="shared" si="1"/>
        <v>0.6422984219</v>
      </c>
      <c r="L15" s="13">
        <f t="shared" si="1"/>
        <v>1.844498961</v>
      </c>
      <c r="M15" s="13">
        <f t="shared" si="1"/>
        <v>2.501242676</v>
      </c>
      <c r="N15" s="13">
        <f t="shared" si="1"/>
        <v>2.318122403</v>
      </c>
    </row>
    <row r="16">
      <c r="A16" s="12"/>
      <c r="B16" s="9" t="s">
        <v>55</v>
      </c>
      <c r="C16" s="10" t="s">
        <v>89</v>
      </c>
      <c r="D16" s="10" t="s">
        <v>90</v>
      </c>
      <c r="E16" s="10" t="s">
        <v>91</v>
      </c>
      <c r="F16" s="10" t="s">
        <v>92</v>
      </c>
      <c r="G16" s="10" t="s">
        <v>93</v>
      </c>
      <c r="H16" s="12"/>
      <c r="I16" s="9" t="s">
        <v>55</v>
      </c>
      <c r="J16" s="13">
        <f t="shared" ref="J16:N16" si="2">C16/C6</f>
        <v>0.9036510664</v>
      </c>
      <c r="K16" s="13">
        <f t="shared" si="2"/>
        <v>1.039366286</v>
      </c>
      <c r="L16" s="13">
        <f t="shared" si="2"/>
        <v>2.737258483</v>
      </c>
      <c r="M16" s="13">
        <f t="shared" si="2"/>
        <v>3.234648424</v>
      </c>
      <c r="N16" s="13">
        <f t="shared" si="2"/>
        <v>2.83738323</v>
      </c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>
      <c r="A20" s="1"/>
      <c r="B20" s="1"/>
      <c r="C20" s="1"/>
      <c r="D20" s="1"/>
      <c r="E20" s="1"/>
      <c r="F20" s="1"/>
      <c r="G20" s="1"/>
      <c r="H20" s="1"/>
      <c r="I20" s="1" t="s">
        <v>94</v>
      </c>
      <c r="J20" s="1"/>
      <c r="K20" s="1"/>
      <c r="L20" s="1"/>
      <c r="M20" s="1"/>
      <c r="N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9" t="s">
        <v>23</v>
      </c>
      <c r="K21" s="9" t="s">
        <v>24</v>
      </c>
      <c r="L21" s="9" t="s">
        <v>25</v>
      </c>
      <c r="M21" s="9" t="s">
        <v>26</v>
      </c>
      <c r="N21" s="9" t="s">
        <v>27</v>
      </c>
    </row>
    <row r="22">
      <c r="A22" s="1"/>
      <c r="B22" s="1" t="s">
        <v>95</v>
      </c>
      <c r="C22" s="14">
        <v>4.0</v>
      </c>
      <c r="D22" s="1" t="s">
        <v>96</v>
      </c>
      <c r="E22" s="14">
        <v>16.0</v>
      </c>
      <c r="F22" s="1"/>
      <c r="G22" s="1"/>
      <c r="H22" s="12"/>
      <c r="I22" s="9" t="s">
        <v>42</v>
      </c>
      <c r="J22" s="13">
        <f>J15/E22</f>
        <v>0.05501791132</v>
      </c>
      <c r="K22" s="13">
        <f>K15/E22</f>
        <v>0.04014365137</v>
      </c>
      <c r="L22" s="13">
        <f>L15/E22</f>
        <v>0.1152811851</v>
      </c>
      <c r="M22" s="13">
        <f>M15/E22</f>
        <v>0.1563276672</v>
      </c>
      <c r="N22" s="13">
        <f>N15/E22</f>
        <v>0.1448826502</v>
      </c>
    </row>
    <row r="23">
      <c r="A23" s="1"/>
      <c r="B23" s="1" t="s">
        <v>97</v>
      </c>
      <c r="C23" s="14">
        <v>4.0</v>
      </c>
      <c r="D23" s="1"/>
      <c r="E23" s="1"/>
      <c r="F23" s="1"/>
      <c r="G23" s="1"/>
      <c r="H23" s="12"/>
      <c r="I23" s="9" t="s">
        <v>55</v>
      </c>
      <c r="J23" s="13">
        <f>J16/E22</f>
        <v>0.05647819165</v>
      </c>
      <c r="K23" s="13">
        <f>K16/E22</f>
        <v>0.06496039286</v>
      </c>
      <c r="L23" s="13">
        <f>L16/E22</f>
        <v>0.1710786552</v>
      </c>
      <c r="M23" s="13">
        <f>M16/E22</f>
        <v>0.2021655265</v>
      </c>
      <c r="N23" s="13">
        <f>N16/E22</f>
        <v>0.1773364519</v>
      </c>
    </row>
    <row r="26">
      <c r="B26" s="2" t="s">
        <v>98</v>
      </c>
      <c r="C26" s="2"/>
      <c r="D26" s="2"/>
      <c r="E26" s="2"/>
      <c r="F26" s="2"/>
      <c r="G26" s="2"/>
    </row>
    <row r="27">
      <c r="B27" s="2"/>
      <c r="C27" s="2" t="s">
        <v>0</v>
      </c>
      <c r="D27" s="2" t="s">
        <v>1</v>
      </c>
      <c r="E27" s="2" t="s">
        <v>2</v>
      </c>
      <c r="F27" s="2" t="s">
        <v>3</v>
      </c>
      <c r="G27" s="2" t="s">
        <v>4</v>
      </c>
    </row>
    <row r="28">
      <c r="B28" s="2" t="s">
        <v>7</v>
      </c>
      <c r="C28" s="15" t="s">
        <v>99</v>
      </c>
      <c r="D28" s="15" t="s">
        <v>100</v>
      </c>
      <c r="E28" s="15" t="s">
        <v>101</v>
      </c>
      <c r="F28" s="15" t="s">
        <v>102</v>
      </c>
      <c r="G28" s="15" t="s">
        <v>103</v>
      </c>
    </row>
    <row r="29">
      <c r="B29" s="2" t="s">
        <v>66</v>
      </c>
      <c r="C29" s="16" t="s">
        <v>104</v>
      </c>
      <c r="D29" s="16" t="s">
        <v>105</v>
      </c>
      <c r="E29" s="16" t="s">
        <v>106</v>
      </c>
      <c r="F29" s="16" t="s">
        <v>107</v>
      </c>
      <c r="G29" s="16" t="s">
        <v>108</v>
      </c>
    </row>
    <row r="30">
      <c r="B30" s="2" t="s">
        <v>28</v>
      </c>
      <c r="C30" s="17" t="s">
        <v>109</v>
      </c>
      <c r="D30" s="17" t="s">
        <v>111</v>
      </c>
      <c r="E30" s="17" t="s">
        <v>112</v>
      </c>
      <c r="F30" s="17" t="s">
        <v>113</v>
      </c>
      <c r="G30" s="17" t="s">
        <v>114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7.57"/>
    <col customWidth="1" min="7" max="7" width="17.29"/>
  </cols>
  <sheetData>
    <row r="3">
      <c r="B3" s="1"/>
      <c r="C3" s="1"/>
      <c r="D3" s="1"/>
      <c r="E3" s="1"/>
      <c r="F3" s="1"/>
      <c r="G3" s="1"/>
    </row>
    <row r="4">
      <c r="B4" s="2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I4" s="3" t="s">
        <v>5</v>
      </c>
      <c r="J4" s="5"/>
      <c r="K4" s="5"/>
      <c r="L4" s="5"/>
      <c r="M4" s="5"/>
      <c r="N4" s="5"/>
    </row>
    <row r="5">
      <c r="B5" s="2" t="s">
        <v>7</v>
      </c>
      <c r="C5" s="7" t="s">
        <v>130</v>
      </c>
      <c r="D5" s="7" t="s">
        <v>131</v>
      </c>
      <c r="E5" s="7" t="s">
        <v>132</v>
      </c>
      <c r="F5" s="7" t="s">
        <v>133</v>
      </c>
      <c r="G5" s="7" t="s">
        <v>134</v>
      </c>
      <c r="I5" s="8"/>
      <c r="J5" s="9" t="s">
        <v>23</v>
      </c>
      <c r="K5" s="9" t="s">
        <v>24</v>
      </c>
      <c r="L5" s="9" t="s">
        <v>25</v>
      </c>
      <c r="M5" s="9" t="s">
        <v>26</v>
      </c>
      <c r="N5" s="9" t="s">
        <v>27</v>
      </c>
    </row>
    <row r="6">
      <c r="B6" s="2" t="s">
        <v>28</v>
      </c>
      <c r="C6" s="7" t="s">
        <v>135</v>
      </c>
      <c r="D6" s="7" t="s">
        <v>136</v>
      </c>
      <c r="E6" s="7" t="s">
        <v>137</v>
      </c>
      <c r="F6" s="7" t="s">
        <v>138</v>
      </c>
      <c r="G6" s="7" t="s">
        <v>139</v>
      </c>
      <c r="I6" s="8" t="s">
        <v>42</v>
      </c>
      <c r="J6" s="10" t="s">
        <v>46</v>
      </c>
      <c r="K6" s="10" t="s">
        <v>48</v>
      </c>
      <c r="L6" s="10" t="s">
        <v>49</v>
      </c>
      <c r="M6" s="10" t="s">
        <v>51</v>
      </c>
      <c r="N6" s="10" t="s">
        <v>53</v>
      </c>
    </row>
    <row r="7">
      <c r="I7" s="8" t="s">
        <v>55</v>
      </c>
      <c r="J7" s="10" t="s">
        <v>56</v>
      </c>
      <c r="K7" s="10" t="s">
        <v>57</v>
      </c>
      <c r="L7" s="10" t="s">
        <v>58</v>
      </c>
      <c r="M7" s="10" t="s">
        <v>60</v>
      </c>
      <c r="N7" s="10" t="s">
        <v>62</v>
      </c>
    </row>
    <row r="8">
      <c r="A8" s="1"/>
      <c r="B8" s="2" t="s">
        <v>66</v>
      </c>
      <c r="C8" s="7" t="s">
        <v>140</v>
      </c>
      <c r="D8" s="7" t="s">
        <v>141</v>
      </c>
      <c r="E8" s="7" t="s">
        <v>142</v>
      </c>
      <c r="F8" s="7" t="s">
        <v>143</v>
      </c>
      <c r="G8" s="7" t="s">
        <v>144</v>
      </c>
      <c r="H8" s="1"/>
      <c r="I8" s="11"/>
      <c r="J8" s="11"/>
      <c r="K8" s="11"/>
      <c r="L8" s="11"/>
      <c r="M8" s="11"/>
      <c r="N8" s="1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>
      <c r="A13" s="1"/>
      <c r="B13" s="5" t="s">
        <v>82</v>
      </c>
      <c r="C13" s="5"/>
      <c r="D13" s="5"/>
      <c r="E13" s="5"/>
      <c r="F13" s="5"/>
      <c r="G13" s="5"/>
      <c r="H13" s="1"/>
      <c r="I13" s="1" t="s">
        <v>83</v>
      </c>
      <c r="J13" s="1"/>
      <c r="K13" s="1"/>
      <c r="L13" s="1"/>
      <c r="M13" s="1"/>
      <c r="N13" s="1"/>
    </row>
    <row r="14">
      <c r="A14" s="12"/>
      <c r="B14" s="9"/>
      <c r="C14" s="9" t="s">
        <v>23</v>
      </c>
      <c r="D14" s="9" t="s">
        <v>24</v>
      </c>
      <c r="E14" s="9" t="s">
        <v>25</v>
      </c>
      <c r="F14" s="9" t="s">
        <v>26</v>
      </c>
      <c r="G14" s="9" t="s">
        <v>27</v>
      </c>
      <c r="H14" s="1"/>
      <c r="I14" s="1"/>
      <c r="J14" s="9" t="s">
        <v>23</v>
      </c>
      <c r="K14" s="9" t="s">
        <v>24</v>
      </c>
      <c r="L14" s="9" t="s">
        <v>25</v>
      </c>
      <c r="M14" s="9" t="s">
        <v>26</v>
      </c>
      <c r="N14" s="9" t="s">
        <v>27</v>
      </c>
    </row>
    <row r="15">
      <c r="A15" s="12"/>
      <c r="B15" s="9" t="s">
        <v>42</v>
      </c>
      <c r="C15" s="10" t="s">
        <v>84</v>
      </c>
      <c r="D15" s="10" t="s">
        <v>85</v>
      </c>
      <c r="E15" s="10" t="s">
        <v>86</v>
      </c>
      <c r="F15" s="10" t="s">
        <v>87</v>
      </c>
      <c r="G15" s="10" t="s">
        <v>88</v>
      </c>
      <c r="H15" s="12"/>
      <c r="I15" s="9" t="s">
        <v>42</v>
      </c>
      <c r="J15" s="13">
        <f t="shared" ref="J15:N15" si="1">C15/C5</f>
        <v>2.359319196</v>
      </c>
      <c r="K15" s="13">
        <f t="shared" si="1"/>
        <v>0.6822507407</v>
      </c>
      <c r="L15" s="13">
        <f t="shared" si="1"/>
        <v>2.609294134</v>
      </c>
      <c r="M15" s="13">
        <f t="shared" si="1"/>
        <v>3.368325695</v>
      </c>
      <c r="N15" s="13">
        <f t="shared" si="1"/>
        <v>3.133742697</v>
      </c>
    </row>
    <row r="16">
      <c r="A16" s="12"/>
      <c r="B16" s="9" t="s">
        <v>55</v>
      </c>
      <c r="C16" s="10" t="s">
        <v>89</v>
      </c>
      <c r="D16" s="10" t="s">
        <v>90</v>
      </c>
      <c r="E16" s="10" t="s">
        <v>91</v>
      </c>
      <c r="F16" s="10" t="s">
        <v>92</v>
      </c>
      <c r="G16" s="10" t="s">
        <v>93</v>
      </c>
      <c r="H16" s="12"/>
      <c r="I16" s="9" t="s">
        <v>55</v>
      </c>
      <c r="J16" s="13">
        <f t="shared" ref="J16:N16" si="2">C16/C6</f>
        <v>0.7605797337</v>
      </c>
      <c r="K16" s="13">
        <f t="shared" si="2"/>
        <v>0.9485506018</v>
      </c>
      <c r="L16" s="13">
        <f t="shared" si="2"/>
        <v>4.132886386</v>
      </c>
      <c r="M16" s="13">
        <f t="shared" si="2"/>
        <v>5.883359461</v>
      </c>
      <c r="N16" s="13">
        <f t="shared" si="2"/>
        <v>5.478944664</v>
      </c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>
      <c r="A20" s="1"/>
      <c r="B20" s="1"/>
      <c r="C20" s="1"/>
      <c r="D20" s="1"/>
      <c r="E20" s="1"/>
      <c r="F20" s="1"/>
      <c r="G20" s="1"/>
      <c r="H20" s="1"/>
      <c r="I20" s="1" t="s">
        <v>94</v>
      </c>
      <c r="J20" s="1"/>
      <c r="K20" s="1"/>
      <c r="L20" s="1"/>
      <c r="M20" s="1"/>
      <c r="N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9" t="s">
        <v>23</v>
      </c>
      <c r="K21" s="9" t="s">
        <v>24</v>
      </c>
      <c r="L21" s="9" t="s">
        <v>25</v>
      </c>
      <c r="M21" s="9" t="s">
        <v>26</v>
      </c>
      <c r="N21" s="9" t="s">
        <v>27</v>
      </c>
    </row>
    <row r="22">
      <c r="A22" s="1"/>
      <c r="B22" s="1" t="s">
        <v>95</v>
      </c>
      <c r="C22" s="14">
        <v>8.0</v>
      </c>
      <c r="D22" s="1" t="s">
        <v>96</v>
      </c>
      <c r="E22" s="14">
        <v>16.0</v>
      </c>
      <c r="F22" s="1"/>
      <c r="G22" s="1"/>
      <c r="H22" s="12"/>
      <c r="I22" s="9" t="s">
        <v>42</v>
      </c>
      <c r="J22" s="13">
        <f>J15/E22</f>
        <v>0.1474574497</v>
      </c>
      <c r="K22" s="13">
        <f>K15/E22</f>
        <v>0.04264067129</v>
      </c>
      <c r="L22" s="13">
        <f>L15/E22</f>
        <v>0.1630808834</v>
      </c>
      <c r="M22" s="13">
        <f>M15/E22</f>
        <v>0.210520356</v>
      </c>
      <c r="N22" s="13">
        <f>N15/E22</f>
        <v>0.1958589186</v>
      </c>
    </row>
    <row r="23">
      <c r="A23" s="1"/>
      <c r="B23" s="1" t="s">
        <v>97</v>
      </c>
      <c r="C23" s="13">
        <v>2.0</v>
      </c>
      <c r="D23" s="1"/>
      <c r="E23" s="1"/>
      <c r="F23" s="1"/>
      <c r="G23" s="1"/>
      <c r="H23" s="12"/>
      <c r="I23" s="9" t="s">
        <v>55</v>
      </c>
      <c r="J23" s="13">
        <f>J16/E22</f>
        <v>0.04753623336</v>
      </c>
      <c r="K23" s="13">
        <f>K16/E22</f>
        <v>0.05928441261</v>
      </c>
      <c r="L23" s="13">
        <f>L16/E22</f>
        <v>0.2583053991</v>
      </c>
      <c r="M23" s="13">
        <f>M16/E22</f>
        <v>0.3677099663</v>
      </c>
      <c r="N23" s="13">
        <f>N16/E22</f>
        <v>0.3424340415</v>
      </c>
    </row>
    <row r="26">
      <c r="B26" s="2" t="s">
        <v>175</v>
      </c>
      <c r="C26" s="2"/>
      <c r="D26" s="2"/>
      <c r="E26" s="2"/>
      <c r="F26" s="2"/>
      <c r="G26" s="2"/>
    </row>
    <row r="27">
      <c r="B27" s="2"/>
      <c r="C27" s="2" t="s">
        <v>0</v>
      </c>
      <c r="D27" s="2" t="s">
        <v>1</v>
      </c>
      <c r="E27" s="2" t="s">
        <v>2</v>
      </c>
      <c r="F27" s="2" t="s">
        <v>3</v>
      </c>
      <c r="G27" s="2" t="s">
        <v>4</v>
      </c>
    </row>
    <row r="28">
      <c r="B28" s="2" t="s">
        <v>7</v>
      </c>
      <c r="C28" s="15" t="s">
        <v>176</v>
      </c>
      <c r="D28" s="15" t="s">
        <v>177</v>
      </c>
      <c r="E28" s="15" t="s">
        <v>178</v>
      </c>
      <c r="F28" s="15" t="s">
        <v>179</v>
      </c>
      <c r="G28" s="15" t="s">
        <v>180</v>
      </c>
    </row>
    <row r="29">
      <c r="B29" s="2" t="s">
        <v>66</v>
      </c>
      <c r="C29" s="16" t="s">
        <v>181</v>
      </c>
      <c r="D29" s="16" t="s">
        <v>182</v>
      </c>
      <c r="E29" s="16" t="s">
        <v>183</v>
      </c>
      <c r="F29" s="16" t="s">
        <v>184</v>
      </c>
      <c r="G29" s="16" t="s">
        <v>185</v>
      </c>
    </row>
    <row r="30">
      <c r="B30" s="2" t="s">
        <v>28</v>
      </c>
      <c r="C30" s="17" t="s">
        <v>186</v>
      </c>
      <c r="D30" s="17" t="s">
        <v>187</v>
      </c>
      <c r="E30" s="17" t="s">
        <v>188</v>
      </c>
      <c r="F30" s="17" t="s">
        <v>189</v>
      </c>
      <c r="G30" s="17" t="s">
        <v>190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7.57"/>
    <col customWidth="1" min="7" max="7" width="17.29"/>
  </cols>
  <sheetData>
    <row r="3">
      <c r="B3" s="1"/>
      <c r="C3" s="1"/>
      <c r="D3" s="1"/>
      <c r="E3" s="1"/>
      <c r="F3" s="1"/>
      <c r="G3" s="1"/>
    </row>
    <row r="4">
      <c r="B4" s="2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I4" s="3" t="s">
        <v>6</v>
      </c>
      <c r="J4" s="5"/>
      <c r="K4" s="5"/>
      <c r="L4" s="5"/>
      <c r="M4" s="5"/>
      <c r="N4" s="5"/>
    </row>
    <row r="5">
      <c r="B5" s="2" t="s">
        <v>7</v>
      </c>
      <c r="C5" s="7" t="s">
        <v>150</v>
      </c>
      <c r="D5" s="7" t="s">
        <v>152</v>
      </c>
      <c r="E5" s="7" t="s">
        <v>154</v>
      </c>
      <c r="F5" s="7" t="s">
        <v>156</v>
      </c>
      <c r="G5" s="7" t="s">
        <v>159</v>
      </c>
      <c r="I5" s="8"/>
      <c r="J5" s="9" t="s">
        <v>23</v>
      </c>
      <c r="K5" s="9" t="s">
        <v>24</v>
      </c>
      <c r="L5" s="9" t="s">
        <v>25</v>
      </c>
      <c r="M5" s="9" t="s">
        <v>26</v>
      </c>
      <c r="N5" s="9" t="s">
        <v>27</v>
      </c>
    </row>
    <row r="6">
      <c r="B6" s="2" t="s">
        <v>28</v>
      </c>
      <c r="C6" s="7" t="s">
        <v>160</v>
      </c>
      <c r="D6" s="7" t="s">
        <v>161</v>
      </c>
      <c r="E6" s="7" t="s">
        <v>162</v>
      </c>
      <c r="F6" s="7" t="s">
        <v>163</v>
      </c>
      <c r="G6" s="7" t="s">
        <v>165</v>
      </c>
      <c r="I6" s="8" t="s">
        <v>42</v>
      </c>
      <c r="J6" s="10" t="s">
        <v>44</v>
      </c>
      <c r="K6" s="10" t="s">
        <v>47</v>
      </c>
      <c r="L6" s="10" t="s">
        <v>50</v>
      </c>
      <c r="M6" s="10" t="s">
        <v>52</v>
      </c>
      <c r="N6" s="10" t="s">
        <v>54</v>
      </c>
    </row>
    <row r="7">
      <c r="I7" s="8" t="s">
        <v>55</v>
      </c>
      <c r="J7" s="10" t="s">
        <v>59</v>
      </c>
      <c r="K7" s="10" t="s">
        <v>61</v>
      </c>
      <c r="L7" s="10" t="s">
        <v>63</v>
      </c>
      <c r="M7" s="10" t="s">
        <v>64</v>
      </c>
      <c r="N7" s="10" t="s">
        <v>65</v>
      </c>
    </row>
    <row r="8">
      <c r="A8" s="1"/>
      <c r="B8" s="2" t="s">
        <v>66</v>
      </c>
      <c r="C8" s="7" t="s">
        <v>170</v>
      </c>
      <c r="D8" s="7" t="s">
        <v>171</v>
      </c>
      <c r="E8" s="7" t="s">
        <v>172</v>
      </c>
      <c r="F8" s="7" t="s">
        <v>173</v>
      </c>
      <c r="G8" s="7" t="s">
        <v>174</v>
      </c>
      <c r="H8" s="1"/>
      <c r="I8" s="11"/>
      <c r="J8" s="11"/>
      <c r="K8" s="11"/>
      <c r="L8" s="11"/>
      <c r="M8" s="11"/>
      <c r="N8" s="1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>
      <c r="A13" s="1"/>
      <c r="B13" s="5" t="s">
        <v>82</v>
      </c>
      <c r="C13" s="5"/>
      <c r="D13" s="5"/>
      <c r="E13" s="5"/>
      <c r="F13" s="5"/>
      <c r="G13" s="5"/>
      <c r="H13" s="1"/>
      <c r="I13" s="1" t="s">
        <v>83</v>
      </c>
      <c r="J13" s="1"/>
      <c r="K13" s="1"/>
      <c r="L13" s="1"/>
      <c r="M13" s="1"/>
      <c r="N13" s="1"/>
    </row>
    <row r="14">
      <c r="A14" s="12"/>
      <c r="B14" s="9"/>
      <c r="C14" s="9" t="s">
        <v>23</v>
      </c>
      <c r="D14" s="9" t="s">
        <v>24</v>
      </c>
      <c r="E14" s="9" t="s">
        <v>25</v>
      </c>
      <c r="F14" s="9" t="s">
        <v>26</v>
      </c>
      <c r="G14" s="9" t="s">
        <v>27</v>
      </c>
      <c r="H14" s="1"/>
      <c r="I14" s="1"/>
      <c r="J14" s="9" t="s">
        <v>23</v>
      </c>
      <c r="K14" s="9" t="s">
        <v>24</v>
      </c>
      <c r="L14" s="9" t="s">
        <v>25</v>
      </c>
      <c r="M14" s="9" t="s">
        <v>26</v>
      </c>
      <c r="N14" s="9" t="s">
        <v>27</v>
      </c>
    </row>
    <row r="15">
      <c r="A15" s="12"/>
      <c r="B15" s="9" t="s">
        <v>42</v>
      </c>
      <c r="C15" s="10" t="s">
        <v>84</v>
      </c>
      <c r="D15" s="10" t="s">
        <v>85</v>
      </c>
      <c r="E15" s="10" t="s">
        <v>86</v>
      </c>
      <c r="F15" s="10" t="s">
        <v>87</v>
      </c>
      <c r="G15" s="10" t="s">
        <v>88</v>
      </c>
      <c r="H15" s="12"/>
      <c r="I15" s="9" t="s">
        <v>42</v>
      </c>
      <c r="J15" s="13">
        <f t="shared" ref="J15:N15" si="1">C15/C5</f>
        <v>1.077700435</v>
      </c>
      <c r="K15" s="13">
        <f t="shared" si="1"/>
        <v>0.4706656669</v>
      </c>
      <c r="L15" s="13">
        <f t="shared" si="1"/>
        <v>2.080937443</v>
      </c>
      <c r="M15" s="13">
        <f t="shared" si="1"/>
        <v>3.826279364</v>
      </c>
      <c r="N15" s="13">
        <f t="shared" si="1"/>
        <v>4.070336177</v>
      </c>
    </row>
    <row r="16">
      <c r="A16" s="12"/>
      <c r="B16" s="9" t="s">
        <v>55</v>
      </c>
      <c r="C16" s="10" t="s">
        <v>89</v>
      </c>
      <c r="D16" s="10" t="s">
        <v>90</v>
      </c>
      <c r="E16" s="10" t="s">
        <v>91</v>
      </c>
      <c r="F16" s="10" t="s">
        <v>92</v>
      </c>
      <c r="G16" s="10" t="s">
        <v>93</v>
      </c>
      <c r="H16" s="12"/>
      <c r="I16" s="9" t="s">
        <v>55</v>
      </c>
      <c r="J16" s="13">
        <f t="shared" ref="J16:N16" si="2">C16/C6</f>
        <v>0.766717549</v>
      </c>
      <c r="K16" s="13">
        <f t="shared" si="2"/>
        <v>0.9294616361</v>
      </c>
      <c r="L16" s="13">
        <f t="shared" si="2"/>
        <v>4.076932311</v>
      </c>
      <c r="M16" s="13">
        <f t="shared" si="2"/>
        <v>5.882833686</v>
      </c>
      <c r="N16" s="13">
        <f t="shared" si="2"/>
        <v>5.570339164</v>
      </c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>
      <c r="A20" s="1"/>
      <c r="B20" s="1"/>
      <c r="C20" s="1"/>
      <c r="D20" s="1"/>
      <c r="E20" s="1"/>
      <c r="F20" s="1"/>
      <c r="G20" s="1"/>
      <c r="H20" s="1"/>
      <c r="I20" s="1" t="s">
        <v>94</v>
      </c>
      <c r="J20" s="1"/>
      <c r="K20" s="1"/>
      <c r="L20" s="1"/>
      <c r="M20" s="1"/>
      <c r="N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9" t="s">
        <v>23</v>
      </c>
      <c r="K21" s="9" t="s">
        <v>24</v>
      </c>
      <c r="L21" s="9" t="s">
        <v>25</v>
      </c>
      <c r="M21" s="9" t="s">
        <v>26</v>
      </c>
      <c r="N21" s="9" t="s">
        <v>27</v>
      </c>
    </row>
    <row r="22">
      <c r="A22" s="1"/>
      <c r="B22" s="1" t="s">
        <v>95</v>
      </c>
      <c r="C22" s="14">
        <v>8.0</v>
      </c>
      <c r="D22" s="1" t="s">
        <v>96</v>
      </c>
      <c r="E22" s="14">
        <v>32.0</v>
      </c>
      <c r="F22" s="1"/>
      <c r="G22" s="1"/>
      <c r="H22" s="12"/>
      <c r="I22" s="9" t="s">
        <v>42</v>
      </c>
      <c r="J22" s="13">
        <f>J15/E22</f>
        <v>0.03367813859</v>
      </c>
      <c r="K22" s="13">
        <f>K15/E22</f>
        <v>0.01470830209</v>
      </c>
      <c r="L22" s="13">
        <f>L15/E22</f>
        <v>0.06502929509</v>
      </c>
      <c r="M22" s="13">
        <f>M15/E22</f>
        <v>0.1195712301</v>
      </c>
      <c r="N22" s="13">
        <f>N15/E22</f>
        <v>0.1271980055</v>
      </c>
    </row>
    <row r="23">
      <c r="A23" s="1"/>
      <c r="B23" s="1" t="s">
        <v>97</v>
      </c>
      <c r="C23" s="14">
        <v>4.0</v>
      </c>
      <c r="D23" s="1"/>
      <c r="E23" s="1"/>
      <c r="F23" s="1"/>
      <c r="G23" s="1"/>
      <c r="H23" s="12"/>
      <c r="I23" s="9" t="s">
        <v>55</v>
      </c>
      <c r="J23" s="13">
        <f>J16/E22</f>
        <v>0.02395992341</v>
      </c>
      <c r="K23" s="13">
        <f>K16/E22</f>
        <v>0.02904567613</v>
      </c>
      <c r="L23" s="13">
        <f>L16/E22</f>
        <v>0.1274041347</v>
      </c>
      <c r="M23" s="13">
        <f>M16/E22</f>
        <v>0.1838385527</v>
      </c>
      <c r="N23" s="13">
        <f>N16/E22</f>
        <v>0.1740730989</v>
      </c>
    </row>
    <row r="26">
      <c r="B26" s="2" t="s">
        <v>175</v>
      </c>
      <c r="C26" s="2"/>
      <c r="D26" s="2"/>
      <c r="E26" s="2"/>
      <c r="F26" s="2"/>
      <c r="G26" s="2"/>
    </row>
    <row r="27">
      <c r="B27" s="2"/>
      <c r="C27" s="2" t="s">
        <v>0</v>
      </c>
      <c r="D27" s="2" t="s">
        <v>1</v>
      </c>
      <c r="E27" s="2" t="s">
        <v>2</v>
      </c>
      <c r="F27" s="2" t="s">
        <v>3</v>
      </c>
      <c r="G27" s="2" t="s">
        <v>4</v>
      </c>
    </row>
    <row r="28">
      <c r="B28" s="2" t="s">
        <v>7</v>
      </c>
      <c r="C28" s="15" t="s">
        <v>176</v>
      </c>
      <c r="D28" s="15" t="s">
        <v>177</v>
      </c>
      <c r="E28" s="15" t="s">
        <v>178</v>
      </c>
      <c r="F28" s="15" t="s">
        <v>179</v>
      </c>
      <c r="G28" s="15" t="s">
        <v>180</v>
      </c>
    </row>
    <row r="29">
      <c r="B29" s="2" t="s">
        <v>66</v>
      </c>
      <c r="C29" s="16" t="s">
        <v>181</v>
      </c>
      <c r="D29" s="16" t="s">
        <v>182</v>
      </c>
      <c r="E29" s="16" t="s">
        <v>183</v>
      </c>
      <c r="F29" s="16" t="s">
        <v>184</v>
      </c>
      <c r="G29" s="16" t="s">
        <v>185</v>
      </c>
    </row>
    <row r="30">
      <c r="B30" s="2" t="s">
        <v>28</v>
      </c>
      <c r="C30" s="17" t="s">
        <v>186</v>
      </c>
      <c r="D30" s="17" t="s">
        <v>187</v>
      </c>
      <c r="E30" s="17" t="s">
        <v>188</v>
      </c>
      <c r="F30" s="17" t="s">
        <v>189</v>
      </c>
      <c r="G30" s="17" t="s">
        <v>190</v>
      </c>
    </row>
  </sheetData>
  <drawing r:id="rId1"/>
</worksheet>
</file>