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hk\whklatex\physics\5\data\"/>
    </mc:Choice>
  </mc:AlternateContent>
  <xr:revisionPtr revIDLastSave="0" documentId="13_ncr:1_{538A2DE0-A0A2-418D-9311-C7230F1FCE3B}" xr6:coauthVersionLast="47" xr6:coauthVersionMax="47" xr10:uidLastSave="{00000000-0000-0000-0000-000000000000}"/>
  <bookViews>
    <workbookView xWindow="2940" yWindow="2940" windowWidth="17280" windowHeight="10043" xr2:uid="{D54FC7CC-7B09-44DB-8C63-ABDEA91A6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I22" i="1"/>
  <c r="I17" i="1"/>
  <c r="I12" i="1"/>
  <c r="I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<sst xmlns="http://schemas.openxmlformats.org/spreadsheetml/2006/main" count="9" uniqueCount="9">
  <si>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</si>
  <si>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Trial</t>
    <phoneticPr fontId="1" type="noConversion"/>
  </si>
  <si>
    <t>Delta T Range</t>
    <phoneticPr fontId="1" type="noConversion"/>
  </si>
  <si>
    <t>Experiment</t>
    <phoneticPr fontId="1" type="noConversion"/>
  </si>
  <si>
    <t>l(cm)</t>
    <phoneticPr fontId="1" type="noConversion"/>
  </si>
  <si>
    <t>Start(s)</t>
    <phoneticPr fontId="1" type="noConversion"/>
  </si>
  <si>
    <t>End (s)</t>
    <phoneticPr fontId="1" type="noConversion"/>
  </si>
  <si>
    <t>Delta T(s)</t>
    <phoneticPr fontId="1" type="noConversion"/>
  </si>
  <si>
    <t>Period(s)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</si>
</sst>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45B8-B25F-4C9C-B349-BD3845D6EC25}">
  <dimension ref="A1:I26"/>
  <sheetViews>
    <sheetView tabSelected="1" topLeftCell="A3" workbookViewId="0">
      <selection activeCell="I25" sqref="I25"/>
    </sheetView>
  </sheetViews>
  <sheetFormatPr defaultRowHeight="13.9" x14ac:dyDescent="0.4"/>
  <sheetData>
    <row r="1" spans="1:9" x14ac:dyDescent="0.4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0</v>
      </c>
      <c r="G1" t="s">
        <v>7</v>
      </c>
      <c r="H1" t="s">
        <v>8</v>
      </c>
      <c r="I1" t="s">
        <v>2</v>
      </c>
    </row>
    <row r="2" spans="1:9" x14ac:dyDescent="0.4">
      <c r="B2">
        <v>10</v>
      </c>
      <c r="C2">
        <v>1</v>
      </c>
      <c r="D2">
        <v>15.1</v>
      </c>
      <c r="E2">
        <v>28.9</v>
      </c>
      <c r="F2">
        <v>40</v>
      </c>
      <c r="G2">
        <f>E2-D2</f>
        <v>13.799999999999999</v>
      </c>
      <c r="H2">
        <f>G2/F2/2</f>
        <v>0.17249999999999999</v>
      </c>
      <c r="I2">
        <f>MAX(G2:G6)-MIN(G2:G6)</f>
        <v>0.39999999999999858</v>
      </c>
    </row>
    <row r="3" spans="1:9" x14ac:dyDescent="0.4">
      <c r="B3">
        <v>10</v>
      </c>
      <c r="C3">
        <v>2</v>
      </c>
      <c r="D3">
        <v>6.4</v>
      </c>
      <c r="E3">
        <v>19.8</v>
      </c>
      <c r="F3">
        <v>40</v>
      </c>
      <c r="G3">
        <f t="shared" ref="G3:G26" si="0">E3-D3</f>
        <v>13.4</v>
      </c>
      <c r="H3">
        <f t="shared" ref="H3:H26" si="1">G3/F3/2</f>
        <v>0.16750000000000001</v>
      </c>
    </row>
    <row r="4" spans="1:9" x14ac:dyDescent="0.4">
      <c r="B4">
        <v>10</v>
      </c>
      <c r="C4">
        <v>3</v>
      </c>
      <c r="D4">
        <v>9.8000000000000007</v>
      </c>
      <c r="E4">
        <v>23.3</v>
      </c>
      <c r="F4">
        <v>40</v>
      </c>
      <c r="G4">
        <f t="shared" si="0"/>
        <v>13.5</v>
      </c>
      <c r="H4">
        <f t="shared" si="1"/>
        <v>0.16875000000000001</v>
      </c>
    </row>
    <row r="5" spans="1:9" x14ac:dyDescent="0.4">
      <c r="B5">
        <v>10</v>
      </c>
      <c r="C5">
        <v>4</v>
      </c>
      <c r="D5">
        <v>8.6</v>
      </c>
      <c r="E5">
        <v>22.2</v>
      </c>
      <c r="F5">
        <v>40</v>
      </c>
      <c r="G5">
        <f t="shared" si="0"/>
        <v>13.6</v>
      </c>
      <c r="H5">
        <f t="shared" si="1"/>
        <v>0.16999999999999998</v>
      </c>
    </row>
    <row r="6" spans="1:9" x14ac:dyDescent="0.4">
      <c r="B6">
        <v>10</v>
      </c>
      <c r="C6">
        <v>5</v>
      </c>
      <c r="D6">
        <v>11.3</v>
      </c>
      <c r="E6">
        <v>24.8</v>
      </c>
      <c r="F6">
        <v>40</v>
      </c>
      <c r="G6">
        <f t="shared" si="0"/>
        <v>13.5</v>
      </c>
      <c r="H6">
        <f t="shared" si="1"/>
        <v>0.16875000000000001</v>
      </c>
    </row>
    <row r="7" spans="1:9" x14ac:dyDescent="0.4">
      <c r="B7">
        <v>20</v>
      </c>
      <c r="C7">
        <v>1</v>
      </c>
      <c r="D7">
        <v>27.7</v>
      </c>
      <c r="E7">
        <v>46.8</v>
      </c>
      <c r="F7">
        <v>40</v>
      </c>
      <c r="G7">
        <f t="shared" si="0"/>
        <v>19.099999999999998</v>
      </c>
      <c r="H7">
        <f t="shared" si="1"/>
        <v>0.23874999999999996</v>
      </c>
      <c r="I7">
        <f>MAX(G7:G11)-MIN(G7:G11)</f>
        <v>0.5</v>
      </c>
    </row>
    <row r="8" spans="1:9" x14ac:dyDescent="0.4">
      <c r="B8">
        <v>20</v>
      </c>
      <c r="C8">
        <v>2</v>
      </c>
      <c r="D8">
        <v>4.5</v>
      </c>
      <c r="E8">
        <v>23.3</v>
      </c>
      <c r="F8">
        <v>40</v>
      </c>
      <c r="G8">
        <f t="shared" si="0"/>
        <v>18.8</v>
      </c>
      <c r="H8">
        <f t="shared" si="1"/>
        <v>0.23500000000000001</v>
      </c>
    </row>
    <row r="9" spans="1:9" x14ac:dyDescent="0.4">
      <c r="B9">
        <v>20</v>
      </c>
      <c r="C9">
        <v>3</v>
      </c>
      <c r="D9">
        <v>8.6</v>
      </c>
      <c r="E9">
        <v>27.8</v>
      </c>
      <c r="F9">
        <v>40</v>
      </c>
      <c r="G9">
        <f t="shared" si="0"/>
        <v>19.200000000000003</v>
      </c>
      <c r="H9">
        <f t="shared" si="1"/>
        <v>0.24000000000000005</v>
      </c>
    </row>
    <row r="10" spans="1:9" x14ac:dyDescent="0.4">
      <c r="B10">
        <v>20</v>
      </c>
      <c r="C10">
        <v>4</v>
      </c>
      <c r="D10">
        <v>5</v>
      </c>
      <c r="E10">
        <v>24.3</v>
      </c>
      <c r="F10">
        <v>40</v>
      </c>
      <c r="G10">
        <f t="shared" si="0"/>
        <v>19.3</v>
      </c>
      <c r="H10">
        <f t="shared" si="1"/>
        <v>0.24125000000000002</v>
      </c>
    </row>
    <row r="11" spans="1:9" x14ac:dyDescent="0.4">
      <c r="B11">
        <v>20</v>
      </c>
      <c r="C11">
        <v>5</v>
      </c>
      <c r="D11">
        <v>6.6</v>
      </c>
      <c r="E11">
        <v>25.5</v>
      </c>
      <c r="F11">
        <v>40</v>
      </c>
      <c r="G11">
        <f t="shared" si="0"/>
        <v>18.899999999999999</v>
      </c>
      <c r="H11">
        <f t="shared" si="1"/>
        <v>0.23624999999999999</v>
      </c>
    </row>
    <row r="12" spans="1:9" x14ac:dyDescent="0.4">
      <c r="B12">
        <v>30</v>
      </c>
      <c r="C12">
        <v>1</v>
      </c>
      <c r="D12">
        <v>25.4</v>
      </c>
      <c r="E12">
        <v>42.5</v>
      </c>
      <c r="F12">
        <v>30</v>
      </c>
      <c r="G12">
        <f t="shared" si="0"/>
        <v>17.100000000000001</v>
      </c>
      <c r="H12">
        <f t="shared" si="1"/>
        <v>0.28500000000000003</v>
      </c>
      <c r="I12">
        <f>MAX(G12:G16)-MIN(G12:G16)</f>
        <v>0.30000000000000426</v>
      </c>
    </row>
    <row r="13" spans="1:9" x14ac:dyDescent="0.4">
      <c r="B13">
        <v>30</v>
      </c>
      <c r="C13">
        <v>2</v>
      </c>
      <c r="D13">
        <v>41.4</v>
      </c>
      <c r="E13">
        <v>58.7</v>
      </c>
      <c r="F13">
        <v>30</v>
      </c>
      <c r="G13">
        <f t="shared" si="0"/>
        <v>17.300000000000004</v>
      </c>
      <c r="H13">
        <f t="shared" si="1"/>
        <v>0.28833333333333339</v>
      </c>
    </row>
    <row r="14" spans="1:9" x14ac:dyDescent="0.4">
      <c r="B14">
        <v>30</v>
      </c>
      <c r="C14">
        <v>3</v>
      </c>
      <c r="D14">
        <v>8.9</v>
      </c>
      <c r="E14">
        <v>25.9</v>
      </c>
      <c r="F14">
        <v>30</v>
      </c>
      <c r="G14">
        <f t="shared" si="0"/>
        <v>17</v>
      </c>
      <c r="H14">
        <f t="shared" si="1"/>
        <v>0.28333333333333333</v>
      </c>
    </row>
    <row r="15" spans="1:9" x14ac:dyDescent="0.4">
      <c r="B15">
        <v>30</v>
      </c>
      <c r="C15">
        <v>4</v>
      </c>
      <c r="D15">
        <v>33</v>
      </c>
      <c r="E15">
        <v>50.1</v>
      </c>
      <c r="F15">
        <v>30</v>
      </c>
      <c r="G15">
        <f t="shared" si="0"/>
        <v>17.100000000000001</v>
      </c>
      <c r="H15">
        <f t="shared" si="1"/>
        <v>0.28500000000000003</v>
      </c>
    </row>
    <row r="16" spans="1:9" x14ac:dyDescent="0.4">
      <c r="B16">
        <v>30</v>
      </c>
      <c r="C16">
        <v>5</v>
      </c>
      <c r="D16">
        <v>8.9</v>
      </c>
      <c r="E16">
        <v>26</v>
      </c>
      <c r="F16">
        <v>30</v>
      </c>
      <c r="G16">
        <f t="shared" si="0"/>
        <v>17.100000000000001</v>
      </c>
      <c r="H16">
        <f t="shared" si="1"/>
        <v>0.28500000000000003</v>
      </c>
    </row>
    <row r="17" spans="2:9" x14ac:dyDescent="0.4">
      <c r="B17">
        <v>40</v>
      </c>
      <c r="C17">
        <v>1</v>
      </c>
      <c r="D17">
        <v>13</v>
      </c>
      <c r="E17">
        <v>26</v>
      </c>
      <c r="F17">
        <v>20</v>
      </c>
      <c r="G17">
        <f t="shared" si="0"/>
        <v>13</v>
      </c>
      <c r="H17">
        <f t="shared" si="1"/>
        <v>0.32500000000000001</v>
      </c>
      <c r="I17">
        <f>MAX(G17:G21)-MIN(G17:G21)</f>
        <v>0.1000000000000032</v>
      </c>
    </row>
    <row r="18" spans="2:9" x14ac:dyDescent="0.4">
      <c r="B18">
        <v>40</v>
      </c>
      <c r="C18">
        <v>2</v>
      </c>
      <c r="D18">
        <v>15.9</v>
      </c>
      <c r="E18">
        <v>29</v>
      </c>
      <c r="F18">
        <v>20</v>
      </c>
      <c r="G18">
        <f t="shared" si="0"/>
        <v>13.1</v>
      </c>
      <c r="H18">
        <f t="shared" si="1"/>
        <v>0.32750000000000001</v>
      </c>
    </row>
    <row r="19" spans="2:9" x14ac:dyDescent="0.4">
      <c r="B19">
        <v>40</v>
      </c>
      <c r="C19">
        <v>3</v>
      </c>
      <c r="D19">
        <v>11.2</v>
      </c>
      <c r="E19">
        <v>24.3</v>
      </c>
      <c r="F19">
        <v>20</v>
      </c>
      <c r="G19">
        <f t="shared" si="0"/>
        <v>13.100000000000001</v>
      </c>
      <c r="H19">
        <f t="shared" si="1"/>
        <v>0.32750000000000001</v>
      </c>
    </row>
    <row r="20" spans="2:9" x14ac:dyDescent="0.4">
      <c r="B20">
        <v>40</v>
      </c>
      <c r="C20">
        <v>4</v>
      </c>
      <c r="D20">
        <v>6.3</v>
      </c>
      <c r="E20">
        <v>19.3</v>
      </c>
      <c r="F20">
        <v>20</v>
      </c>
      <c r="G20">
        <f t="shared" si="0"/>
        <v>13</v>
      </c>
      <c r="H20">
        <f t="shared" si="1"/>
        <v>0.32500000000000001</v>
      </c>
    </row>
    <row r="21" spans="2:9" x14ac:dyDescent="0.4">
      <c r="B21">
        <v>40</v>
      </c>
      <c r="C21">
        <v>5</v>
      </c>
      <c r="D21">
        <v>5.4</v>
      </c>
      <c r="E21">
        <v>18.399999999999999</v>
      </c>
      <c r="F21">
        <v>20</v>
      </c>
      <c r="G21">
        <f t="shared" si="0"/>
        <v>12.999999999999998</v>
      </c>
      <c r="H21">
        <f t="shared" si="1"/>
        <v>0.32499999999999996</v>
      </c>
    </row>
    <row r="22" spans="2:9" x14ac:dyDescent="0.4">
      <c r="B22">
        <v>50</v>
      </c>
      <c r="C22">
        <v>1</v>
      </c>
      <c r="D22" s="2">
        <v>3.8</v>
      </c>
      <c r="E22" s="2">
        <v>17.3</v>
      </c>
      <c r="F22" s="1">
        <v>19</v>
      </c>
      <c r="G22">
        <f t="shared" si="0"/>
        <v>13.5</v>
      </c>
      <c r="H22">
        <f t="shared" si="1"/>
        <v>0.35526315789473684</v>
      </c>
      <c r="I22">
        <f>MAX(G22:G26)-MIN(G22:G26)</f>
        <v>1.0000000000000071</v>
      </c>
    </row>
    <row r="23" spans="2:9" x14ac:dyDescent="0.4">
      <c r="B23">
        <v>50</v>
      </c>
      <c r="C23">
        <v>2</v>
      </c>
      <c r="D23" s="2">
        <v>57.9</v>
      </c>
      <c r="E23" s="2">
        <v>72.400000000000006</v>
      </c>
      <c r="F23" s="1">
        <v>19</v>
      </c>
      <c r="G23">
        <f t="shared" si="0"/>
        <v>14.500000000000007</v>
      </c>
      <c r="H23">
        <f t="shared" si="1"/>
        <v>0.38157894736842124</v>
      </c>
    </row>
    <row r="24" spans="2:9" x14ac:dyDescent="0.4">
      <c r="B24">
        <v>50</v>
      </c>
      <c r="C24">
        <v>3</v>
      </c>
      <c r="D24" s="2">
        <v>28.8</v>
      </c>
      <c r="E24" s="2">
        <v>42.5</v>
      </c>
      <c r="F24" s="1">
        <v>19</v>
      </c>
      <c r="G24">
        <f t="shared" si="0"/>
        <v>13.7</v>
      </c>
      <c r="H24">
        <f t="shared" si="1"/>
        <v>0.36052631578947364</v>
      </c>
    </row>
    <row r="25" spans="2:9" x14ac:dyDescent="0.4">
      <c r="B25">
        <v>50</v>
      </c>
      <c r="C25">
        <v>4</v>
      </c>
      <c r="D25" s="2">
        <v>18.399999999999999</v>
      </c>
      <c r="E25" s="2">
        <v>32.200000000000003</v>
      </c>
      <c r="F25" s="1">
        <v>19</v>
      </c>
      <c r="G25">
        <f t="shared" si="0"/>
        <v>13.800000000000004</v>
      </c>
      <c r="H25">
        <f t="shared" si="1"/>
        <v>0.36315789473684223</v>
      </c>
    </row>
    <row r="26" spans="2:9" x14ac:dyDescent="0.4">
      <c r="B26">
        <v>50</v>
      </c>
      <c r="C26">
        <v>5</v>
      </c>
      <c r="D26" s="2">
        <v>13.9</v>
      </c>
      <c r="E26" s="2">
        <v>27.8</v>
      </c>
      <c r="F26" s="1">
        <v>19</v>
      </c>
      <c r="G26">
        <f t="shared" si="0"/>
        <v>13.9</v>
      </c>
      <c r="H26">
        <f t="shared" si="1"/>
        <v>0.36578947368421055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2025-02-26T02:11:13Z</dcterms:created>
  <dcterms:modified xsi:type="dcterms:W3CDTF">2025-02-28T01:21:14Z</dcterms:modified>
</cp:coreProperties>
</file>