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unya\Desktop\"/>
    </mc:Choice>
  </mc:AlternateContent>
  <xr:revisionPtr revIDLastSave="0" documentId="8_{53FB5D8B-61C2-460A-B9A8-448B755DA4B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6" i="1" s="1"/>
  <c r="C6" i="1" l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4" i="1" l="1"/>
  <c r="C4" i="1"/>
  <c r="D4" i="1" l="1"/>
</calcChain>
</file>

<file path=xl/sharedStrings.xml><?xml version="1.0" encoding="utf-8"?>
<sst xmlns="http://schemas.openxmlformats.org/spreadsheetml/2006/main" count="17" uniqueCount="17">
  <si>
    <t>İŞ PROGRAMI</t>
  </si>
  <si>
    <t>ETKİNLİK</t>
  </si>
  <si>
    <t>PLAN BAŞLANGICI</t>
  </si>
  <si>
    <t>PLAN BİTİŞİ</t>
  </si>
  <si>
    <t>PLAN SÜRESİ</t>
  </si>
  <si>
    <t>GANT DİYAGRAMI</t>
  </si>
  <si>
    <t>Tasarım Belirleme (Figma Üzerinden)</t>
  </si>
  <si>
    <t xml:space="preserve">Veritabanı Tasarımı Ve ER Modeli </t>
  </si>
  <si>
    <t>Kullanıcı Modülü Kodlanması</t>
  </si>
  <si>
    <t>Anasayfa Modülü Kodlanması</t>
  </si>
  <si>
    <t>Mesajlaşma Modülü Kodlanması</t>
  </si>
  <si>
    <t>Arama Modülü Kodlanması</t>
  </si>
  <si>
    <t>Teklif Verme Modülü Kodlanması</t>
  </si>
  <si>
    <t>Yükleme Modülü Kodlanması</t>
  </si>
  <si>
    <t>Bildirim Modülü Kodlanması</t>
  </si>
  <si>
    <t>Tasarımın İskeletinin Uygulama üzerinde Oluşturulması</t>
  </si>
  <si>
    <t>E-Ticaret Uygulaması iş programı.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</si>
</sst>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F]d\ mmmm;@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42"/>
      <color theme="8" tint="-0.249977111117893"/>
      <name val="Corbel"/>
      <family val="2"/>
      <charset val="162"/>
    </font>
    <font>
      <i/>
      <sz val="11"/>
      <color theme="8" tint="-0.249977111117893"/>
      <name val="Calibri"/>
      <family val="2"/>
      <charset val="162"/>
      <scheme val="minor"/>
    </font>
    <font>
      <b/>
      <sz val="11"/>
      <color theme="8" tint="-0.24997711111789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Plan Başlangıcı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Sayfa1!$A$4:$A$14</c:f>
              <c:strCache>
                <c:ptCount val="11"/>
                <c:pt idx="1">
                  <c:v>Tasarım Belirleme (Figma Üzerinden)</c:v>
                </c:pt>
                <c:pt idx="2">
                  <c:v>Tasarımın İskeletinin Uygulama üzerinde Oluşturulması</c:v>
                </c:pt>
                <c:pt idx="3">
                  <c:v>Veritabanı Tasarımı Ve ER Modeli </c:v>
                </c:pt>
                <c:pt idx="4">
                  <c:v>Kullanıcı Modülü Kodlanması</c:v>
                </c:pt>
                <c:pt idx="5">
                  <c:v>Anasayfa Modülü Kodlanması</c:v>
                </c:pt>
                <c:pt idx="6">
                  <c:v>Mesajlaşma Modülü Kodlanması</c:v>
                </c:pt>
                <c:pt idx="7">
                  <c:v>Arama Modülü Kodlanması</c:v>
                </c:pt>
                <c:pt idx="8">
                  <c:v>Teklif Verme Modülü Kodlanması</c:v>
                </c:pt>
                <c:pt idx="9">
                  <c:v>Yükleme Modülü Kodlanması</c:v>
                </c:pt>
                <c:pt idx="10">
                  <c:v>Bildirim Modülü Kodlanması</c:v>
                </c:pt>
              </c:strCache>
            </c:strRef>
          </c:cat>
          <c:val>
            <c:numRef>
              <c:f>Sayfa1!$B$4:$B$14</c:f>
              <c:numCache>
                <c:formatCode>[$-41F]d\ mmmm;@</c:formatCode>
                <c:ptCount val="11"/>
                <c:pt idx="0">
                  <c:v>44272</c:v>
                </c:pt>
                <c:pt idx="1">
                  <c:v>44272</c:v>
                </c:pt>
                <c:pt idx="2">
                  <c:v>44279</c:v>
                </c:pt>
                <c:pt idx="3">
                  <c:v>44286</c:v>
                </c:pt>
                <c:pt idx="4">
                  <c:v>44293</c:v>
                </c:pt>
                <c:pt idx="5">
                  <c:v>44300</c:v>
                </c:pt>
                <c:pt idx="6">
                  <c:v>44307</c:v>
                </c:pt>
                <c:pt idx="7">
                  <c:v>44314</c:v>
                </c:pt>
                <c:pt idx="8">
                  <c:v>44321</c:v>
                </c:pt>
                <c:pt idx="9">
                  <c:v>44328</c:v>
                </c:pt>
                <c:pt idx="10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1B-4BBA-8E03-6A7530F454FB}"/>
            </c:ext>
          </c:extLst>
        </c:ser>
        <c:ser>
          <c:idx val="1"/>
          <c:order val="1"/>
          <c:tx>
            <c:v>Plan süresi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Sayfa1!$A$4:$A$14</c:f>
              <c:strCache>
                <c:ptCount val="11"/>
                <c:pt idx="1">
                  <c:v>Tasarım Belirleme (Figma Üzerinden)</c:v>
                </c:pt>
                <c:pt idx="2">
                  <c:v>Tasarımın İskeletinin Uygulama üzerinde Oluşturulması</c:v>
                </c:pt>
                <c:pt idx="3">
                  <c:v>Veritabanı Tasarımı Ve ER Modeli </c:v>
                </c:pt>
                <c:pt idx="4">
                  <c:v>Kullanıcı Modülü Kodlanması</c:v>
                </c:pt>
                <c:pt idx="5">
                  <c:v>Anasayfa Modülü Kodlanması</c:v>
                </c:pt>
                <c:pt idx="6">
                  <c:v>Mesajlaşma Modülü Kodlanması</c:v>
                </c:pt>
                <c:pt idx="7">
                  <c:v>Arama Modülü Kodlanması</c:v>
                </c:pt>
                <c:pt idx="8">
                  <c:v>Teklif Verme Modülü Kodlanması</c:v>
                </c:pt>
                <c:pt idx="9">
                  <c:v>Yükleme Modülü Kodlanması</c:v>
                </c:pt>
                <c:pt idx="10">
                  <c:v>Bildirim Modülü Kodlanması</c:v>
                </c:pt>
              </c:strCache>
            </c:strRef>
          </c:cat>
          <c:val>
            <c:numRef>
              <c:f>Sayfa1!$D$4:$D$14</c:f>
              <c:numCache>
                <c:formatCode>General</c:formatCode>
                <c:ptCount val="11"/>
                <c:pt idx="0">
                  <c:v>70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1B-4BBA-8E03-6A7530F4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699775"/>
        <c:axId val="246698527"/>
      </c:barChart>
      <c:catAx>
        <c:axId val="24669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6698527"/>
        <c:crosses val="autoZero"/>
        <c:auto val="1"/>
        <c:lblAlgn val="ctr"/>
        <c:lblOffset val="100"/>
        <c:noMultiLvlLbl val="0"/>
      </c:catAx>
      <c:valAx>
        <c:axId val="246698527"/>
        <c:scaling>
          <c:orientation val="minMax"/>
          <c:max val="44342"/>
          <c:min val="442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F]d\ m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669977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380999</xdr:rowOff>
    </xdr:from>
    <xdr:to>
      <xdr:col>16</xdr:col>
      <xdr:colOff>595745</xdr:colOff>
      <xdr:row>13</xdr:row>
      <xdr:rowOff>370114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3315506-C501-4015-8710-76C8120F4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85" zoomScaleNormal="85" workbookViewId="0">
      <selection activeCell="A2" sqref="A2:G2"/>
    </sheetView>
  </sheetViews>
  <sheetFormatPr defaultRowHeight="14.4" x14ac:dyDescent="0.3"/>
  <cols>
    <col min="1" max="1" width="49.5546875" customWidth="1"/>
    <col min="2" max="7" width="16.33203125" customWidth="1"/>
  </cols>
  <sheetData>
    <row r="1" spans="1:17" ht="60" customHeight="1" x14ac:dyDescent="0.3">
      <c r="A1" s="8" t="s">
        <v>0</v>
      </c>
      <c r="B1" s="8"/>
      <c r="C1" s="8"/>
      <c r="D1" s="8"/>
      <c r="E1" s="8"/>
      <c r="F1" s="8"/>
      <c r="G1" s="8"/>
    </row>
    <row r="2" spans="1:17" ht="20.100000000000001" customHeight="1" x14ac:dyDescent="0.3">
      <c r="A2" s="9" t="s">
        <v>16</v>
      </c>
      <c r="B2" s="9"/>
      <c r="C2" s="9"/>
      <c r="D2" s="9"/>
      <c r="E2" s="9"/>
      <c r="F2" s="9"/>
      <c r="G2" s="9"/>
    </row>
    <row r="3" spans="1:17" ht="30" customHeight="1" x14ac:dyDescent="0.3">
      <c r="A3" s="4" t="s">
        <v>1</v>
      </c>
      <c r="B3" s="3" t="s">
        <v>2</v>
      </c>
      <c r="C3" s="3" t="s">
        <v>3</v>
      </c>
      <c r="D3" s="3" t="s">
        <v>4</v>
      </c>
      <c r="E3" s="10" t="s">
        <v>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30" customHeight="1" x14ac:dyDescent="0.3">
      <c r="A4" s="4"/>
      <c r="B4" s="7">
        <f>MIN(B5:B14)</f>
        <v>44272</v>
      </c>
      <c r="C4" s="7">
        <f>MAX(C5:C14)</f>
        <v>44342</v>
      </c>
      <c r="D4" s="3">
        <f>C4-B4</f>
        <v>70</v>
      </c>
      <c r="E4" s="3"/>
      <c r="F4" s="3"/>
      <c r="G4" s="3"/>
    </row>
    <row r="5" spans="1:17" ht="30" customHeight="1" x14ac:dyDescent="0.3">
      <c r="A5" s="5" t="s">
        <v>6</v>
      </c>
      <c r="B5" s="6">
        <v>44272</v>
      </c>
      <c r="C5" s="6">
        <f>B5+D5</f>
        <v>44279</v>
      </c>
      <c r="D5" s="2">
        <v>7</v>
      </c>
      <c r="E5" s="1"/>
      <c r="F5" s="1"/>
      <c r="G5" s="1"/>
    </row>
    <row r="6" spans="1:17" ht="30" customHeight="1" x14ac:dyDescent="0.3">
      <c r="A6" s="5" t="s">
        <v>15</v>
      </c>
      <c r="B6" s="6">
        <f>C5</f>
        <v>44279</v>
      </c>
      <c r="C6" s="6">
        <f t="shared" ref="C6:C11" si="0">B6+D6</f>
        <v>44286</v>
      </c>
      <c r="D6" s="2">
        <v>7</v>
      </c>
      <c r="E6" s="1"/>
      <c r="F6" s="1"/>
      <c r="G6" s="1"/>
    </row>
    <row r="7" spans="1:17" ht="30" customHeight="1" x14ac:dyDescent="0.3">
      <c r="A7" s="5" t="s">
        <v>7</v>
      </c>
      <c r="B7" s="6">
        <f t="shared" ref="B7:B11" si="1">C6</f>
        <v>44286</v>
      </c>
      <c r="C7" s="6">
        <f t="shared" si="0"/>
        <v>44293</v>
      </c>
      <c r="D7" s="2">
        <v>7</v>
      </c>
      <c r="E7" s="1"/>
      <c r="F7" s="1"/>
      <c r="G7" s="1"/>
    </row>
    <row r="8" spans="1:17" ht="30" customHeight="1" x14ac:dyDescent="0.3">
      <c r="A8" s="5" t="s">
        <v>8</v>
      </c>
      <c r="B8" s="6">
        <f t="shared" si="1"/>
        <v>44293</v>
      </c>
      <c r="C8" s="6">
        <f t="shared" si="0"/>
        <v>44300</v>
      </c>
      <c r="D8" s="2">
        <v>7</v>
      </c>
      <c r="E8" s="1"/>
      <c r="F8" s="1"/>
      <c r="G8" s="1"/>
    </row>
    <row r="9" spans="1:17" ht="30" customHeight="1" x14ac:dyDescent="0.3">
      <c r="A9" s="5" t="s">
        <v>9</v>
      </c>
      <c r="B9" s="6">
        <f t="shared" si="1"/>
        <v>44300</v>
      </c>
      <c r="C9" s="6">
        <f t="shared" si="0"/>
        <v>44307</v>
      </c>
      <c r="D9" s="2">
        <v>7</v>
      </c>
      <c r="E9" s="1"/>
      <c r="F9" s="1"/>
      <c r="G9" s="1"/>
    </row>
    <row r="10" spans="1:17" ht="30" customHeight="1" x14ac:dyDescent="0.3">
      <c r="A10" s="5" t="s">
        <v>10</v>
      </c>
      <c r="B10" s="6">
        <f t="shared" si="1"/>
        <v>44307</v>
      </c>
      <c r="C10" s="6">
        <f t="shared" si="0"/>
        <v>44314</v>
      </c>
      <c r="D10" s="2">
        <v>7</v>
      </c>
      <c r="E10" s="1"/>
      <c r="F10" s="1"/>
      <c r="G10" s="1"/>
    </row>
    <row r="11" spans="1:17" ht="30" customHeight="1" x14ac:dyDescent="0.3">
      <c r="A11" s="5" t="s">
        <v>11</v>
      </c>
      <c r="B11" s="6">
        <f t="shared" si="1"/>
        <v>44314</v>
      </c>
      <c r="C11" s="6">
        <f t="shared" si="0"/>
        <v>44321</v>
      </c>
      <c r="D11" s="2">
        <v>7</v>
      </c>
      <c r="E11" s="1"/>
      <c r="F11" s="1"/>
      <c r="G11" s="1"/>
    </row>
    <row r="12" spans="1:17" ht="30" customHeight="1" x14ac:dyDescent="0.3">
      <c r="A12" s="5" t="s">
        <v>12</v>
      </c>
      <c r="B12" s="6">
        <f t="shared" ref="B12:B14" si="2">C11</f>
        <v>44321</v>
      </c>
      <c r="C12" s="6">
        <f t="shared" ref="C12:C14" si="3">B12+D12</f>
        <v>44328</v>
      </c>
      <c r="D12" s="2">
        <v>7</v>
      </c>
      <c r="E12" s="1"/>
      <c r="F12" s="1"/>
      <c r="G12" s="1"/>
    </row>
    <row r="13" spans="1:17" ht="30" customHeight="1" x14ac:dyDescent="0.3">
      <c r="A13" s="5" t="s">
        <v>13</v>
      </c>
      <c r="B13" s="6">
        <f t="shared" si="2"/>
        <v>44328</v>
      </c>
      <c r="C13" s="6">
        <f t="shared" si="3"/>
        <v>44335</v>
      </c>
      <c r="D13" s="2">
        <v>7</v>
      </c>
      <c r="E13" s="1"/>
      <c r="F13" s="1"/>
      <c r="G13" s="1"/>
    </row>
    <row r="14" spans="1:17" ht="30" customHeight="1" x14ac:dyDescent="0.3">
      <c r="A14" s="5" t="s">
        <v>14</v>
      </c>
      <c r="B14" s="6">
        <f t="shared" si="2"/>
        <v>44335</v>
      </c>
      <c r="C14" s="6">
        <f t="shared" si="3"/>
        <v>44342</v>
      </c>
      <c r="D14" s="2">
        <v>7</v>
      </c>
      <c r="E14" s="1"/>
      <c r="F14" s="1"/>
      <c r="G14" s="1"/>
    </row>
    <row r="15" spans="1:17" x14ac:dyDescent="0.3">
      <c r="A15" s="1"/>
      <c r="B15" s="1"/>
      <c r="C15" s="1"/>
      <c r="D15" s="1"/>
      <c r="E15" s="1"/>
      <c r="F15" s="1"/>
      <c r="G15" s="1"/>
    </row>
    <row r="16" spans="1:1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mergeCells count="3">
    <mergeCell ref="A1:G1"/>
    <mergeCell ref="A2:G2"/>
    <mergeCell ref="E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Eflatunkonak</dc:creator>
  <cp:lastModifiedBy>bunyamın ertaş</cp:lastModifiedBy>
  <dcterms:created xsi:type="dcterms:W3CDTF">2019-06-19T09:14:35Z</dcterms:created>
  <dcterms:modified xsi:type="dcterms:W3CDTF">2021-03-16T16:35:12Z</dcterms:modified>
</cp:coreProperties>
</file>