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Danilo\Documents\University\BCom + BEcon\2014\Semester 2\COMP1927 - Computing 2\cs1927\lab05\"/>
    </mc:Choice>
  </mc:AlternateContent>
  <bookViews>
    <workbookView xWindow="0" yWindow="0" windowWidth="15750" windowHeight="21585" activeTab="1"/>
  </bookViews>
  <sheets>
    <sheet name="Data" sheetId="1" r:id="rId1"/>
    <sheet name="Resul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4" i="2" l="1"/>
  <c r="AJ13" i="2"/>
  <c r="AJ10" i="2"/>
  <c r="AJ9" i="2"/>
  <c r="AJ6" i="2"/>
  <c r="AJ5" i="2"/>
  <c r="AI14" i="2"/>
  <c r="AH14" i="2"/>
  <c r="AG14" i="2"/>
  <c r="AF14" i="2"/>
  <c r="AE14" i="2"/>
  <c r="AI13" i="2"/>
  <c r="AH13" i="2"/>
  <c r="AG13" i="2"/>
  <c r="AF13" i="2"/>
  <c r="AE13" i="2"/>
  <c r="AI10" i="2"/>
  <c r="AH10" i="2"/>
  <c r="AG10" i="2"/>
  <c r="AF10" i="2"/>
  <c r="AE10" i="2"/>
  <c r="AI9" i="2"/>
  <c r="AH9" i="2"/>
  <c r="AG9" i="2"/>
  <c r="AF9" i="2"/>
  <c r="AE9" i="2"/>
  <c r="AE6" i="2"/>
  <c r="AF6" i="2"/>
  <c r="AG6" i="2"/>
  <c r="AH6" i="2"/>
  <c r="AI6" i="2"/>
  <c r="AI5" i="2"/>
  <c r="AH5" i="2"/>
  <c r="AG5" i="2"/>
  <c r="AF5" i="2"/>
  <c r="AE5" i="2"/>
</calcChain>
</file>

<file path=xl/sharedStrings.xml><?xml version="1.0" encoding="utf-8"?>
<sst xmlns="http://schemas.openxmlformats.org/spreadsheetml/2006/main" count="160" uniqueCount="82">
  <si>
    <t>Sort Method</t>
  </si>
  <si>
    <t>Stable?</t>
  </si>
  <si>
    <t>No.</t>
  </si>
  <si>
    <t>Oblivious Bubble Sort</t>
  </si>
  <si>
    <t>Bubble Sort with Early Exit</t>
  </si>
  <si>
    <t>Vanilla Insertion Sort</t>
  </si>
  <si>
    <t>Insertion Sort On List</t>
  </si>
  <si>
    <t>Insertion Sort With Binary Array</t>
  </si>
  <si>
    <t>Vanilla Selection Sort</t>
  </si>
  <si>
    <t>Quadratic Selection Sort</t>
  </si>
  <si>
    <t>Merge Sort</t>
  </si>
  <si>
    <t>Vanilla Quick Sort</t>
  </si>
  <si>
    <t>Quick Sort Median of Three</t>
  </si>
  <si>
    <t>Randomised Quick Sort</t>
  </si>
  <si>
    <t>Shell Sort Times 3 plus 1</t>
  </si>
  <si>
    <t>Shell Sort Times 4</t>
  </si>
  <si>
    <t>Bogo Sort</t>
  </si>
  <si>
    <t>Description</t>
  </si>
  <si>
    <t>stable bubble sort that terminates when there have been no exchanges in one pass</t>
  </si>
  <si>
    <t>unstable and unoptimised bubble sort</t>
  </si>
  <si>
    <t>normal insertion sort</t>
  </si>
  <si>
    <t>insertion sort where the sorting is done on a linked list rather than an array</t>
  </si>
  <si>
    <t>normal insertion sort but using binary search to find the insertion point</t>
  </si>
  <si>
    <t>normal selection sort</t>
  </si>
  <si>
    <t>first selection sort groups of size the square root of n</t>
  </si>
  <si>
    <t>normal merge sort</t>
  </si>
  <si>
    <t>normal quick sort (pivot is the last element)</t>
  </si>
  <si>
    <t>pivot is the median of first last and middle elements</t>
  </si>
  <si>
    <t>list is shuffled then vanilla quick-sorted</t>
  </si>
  <si>
    <t>shell sort with intervals ...,121,40,13,4,1</t>
  </si>
  <si>
    <t>shell sort with intervals ...,1024,256,16,4,1</t>
  </si>
  <si>
    <t>a very cunning sort...</t>
  </si>
  <si>
    <t>radix sort letter by letter, starting with the first letter of each word</t>
  </si>
  <si>
    <t>radix sort letter by letter, starting with the last letter of each word</t>
  </si>
  <si>
    <t>using a largish but fixed number of buckets</t>
  </si>
  <si>
    <t>does a first pass to determine the number of possible keys</t>
  </si>
  <si>
    <t>No</t>
  </si>
  <si>
    <t>Yes</t>
  </si>
  <si>
    <t>Yes (expected)</t>
  </si>
  <si>
    <t>Links</t>
  </si>
  <si>
    <t>http://en.wikipedia.org/wiki/Insertion_sort</t>
  </si>
  <si>
    <t>http://en.wikipedia.org/wiki/Selection_sort</t>
  </si>
  <si>
    <t>Worst Case Performance</t>
  </si>
  <si>
    <t>Average Case Performance</t>
  </si>
  <si>
    <t>Best Case Performance</t>
  </si>
  <si>
    <t>O(n) comparisons, O(1) swaps</t>
  </si>
  <si>
    <t>O(n^2) comparisons</t>
  </si>
  <si>
    <t>O(n^2) comparisons, swaps</t>
  </si>
  <si>
    <t>O(n^2)</t>
  </si>
  <si>
    <t>O(n^2) (expected)</t>
  </si>
  <si>
    <t>O(n)</t>
  </si>
  <si>
    <t>http://en.wikipedia.org/wiki/Bubble_sort</t>
  </si>
  <si>
    <t>O(n log n)</t>
  </si>
  <si>
    <t>No (expected)</t>
  </si>
  <si>
    <t>Ascending</t>
  </si>
  <si>
    <t>Descending</t>
  </si>
  <si>
    <t>sortA</t>
  </si>
  <si>
    <t>sortB</t>
  </si>
  <si>
    <t>?</t>
  </si>
  <si>
    <t>http://en.wikipedia.org/wiki/Shellsort</t>
  </si>
  <si>
    <t>http://en.wikipedia.org/wiki/Quicksort</t>
  </si>
  <si>
    <t>http://en.wikipedia.org/wiki/Merge_sort</t>
  </si>
  <si>
    <t>Variable</t>
  </si>
  <si>
    <t>Infinite</t>
  </si>
  <si>
    <t>O(n*n!)</t>
  </si>
  <si>
    <t>http://en.wikipedia.org/wiki/Bogosort</t>
  </si>
  <si>
    <t>O(k*n)</t>
  </si>
  <si>
    <t>http://en.wikipedia.org/wiki/Radix_sort</t>
  </si>
  <si>
    <t>Radix Sort MSD First (k = 3)</t>
  </si>
  <si>
    <t>Radix Sort LSD First (k = 3)</t>
  </si>
  <si>
    <t>http://stackoverflow.com/questions/4146843/when-should-we-use-radix-sort</t>
  </si>
  <si>
    <t>O(n + k)</t>
  </si>
  <si>
    <t>Bucket Sort (k = 3)</t>
  </si>
  <si>
    <t>Counting Sort (k = 3)</t>
  </si>
  <si>
    <t>http://en.wikipedia.org/wiki/Counting_sort</t>
  </si>
  <si>
    <t>http://en.wikipedia.org/wiki/Bucket_sort</t>
  </si>
  <si>
    <t>O(n+k)?</t>
  </si>
  <si>
    <t>http://www.ijcsit.com/docs/Volume%202/vol2issue5/ijcsit2011020592.pdf</t>
  </si>
  <si>
    <t>Random (Seed = 5)</t>
  </si>
  <si>
    <t>gen k = 3</t>
  </si>
  <si>
    <t>Averages</t>
  </si>
  <si>
    <t>Time (real)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</si>
</sst>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Timing Results - Ascending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Results!$B$5</c:f>
              <c:strCache>
                <c:ptCount val="1"/>
                <c:pt idx="0">
                  <c:v>sortA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Results!$AE$4:$AJ$4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Results!$AE$5:$AJ$5</c:f>
              <c:numCache>
                <c:formatCode>General</c:formatCode>
                <c:ptCount val="6"/>
                <c:pt idx="0">
                  <c:v>5.8000000000000005E-3</c:v>
                </c:pt>
                <c:pt idx="1">
                  <c:v>4.5999999999999999E-3</c:v>
                </c:pt>
                <c:pt idx="2">
                  <c:v>9.7999999999999997E-3</c:v>
                </c:pt>
                <c:pt idx="3">
                  <c:v>0.7337999999999999</c:v>
                </c:pt>
                <c:pt idx="4">
                  <c:v>24.023200000000003</c:v>
                </c:pt>
                <c:pt idx="5">
                  <c:v>1899.0519999999999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Results!$B$6</c:f>
              <c:strCache>
                <c:ptCount val="1"/>
                <c:pt idx="0">
                  <c:v>sortB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Results!$AE$4:$AJ$4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Results!$AE$6:$AJ$6</c:f>
              <c:numCache>
                <c:formatCode>General</c:formatCode>
                <c:ptCount val="6"/>
                <c:pt idx="0">
                  <c:v>4.9999999999999992E-3</c:v>
                </c:pt>
                <c:pt idx="1">
                  <c:v>3.2000000000000002E-3</c:v>
                </c:pt>
                <c:pt idx="2">
                  <c:v>5.6000000000000008E-3</c:v>
                </c:pt>
                <c:pt idx="3">
                  <c:v>2.9199999999999997E-2</c:v>
                </c:pt>
                <c:pt idx="4">
                  <c:v>3.0084000000000004</c:v>
                </c:pt>
                <c:pt idx="5">
                  <c:v>49.323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2417856"/>
        <c:axId val="-1476380128"/>
      </c:scatterChart>
      <c:valAx>
        <c:axId val="-1342417856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6380128"/>
        <c:crossesAt val="0"/>
        <c:crossBetween val="midCat"/>
      </c:valAx>
      <c:valAx>
        <c:axId val="-1476380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241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Timing Results - sortB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Ascending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Results!$AE$4:$AJ$4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Results!$AE$6:$AJ$6</c:f>
              <c:numCache>
                <c:formatCode>General</c:formatCode>
                <c:ptCount val="6"/>
                <c:pt idx="0">
                  <c:v>4.9999999999999992E-3</c:v>
                </c:pt>
                <c:pt idx="1">
                  <c:v>3.2000000000000002E-3</c:v>
                </c:pt>
                <c:pt idx="2">
                  <c:v>5.6000000000000008E-3</c:v>
                </c:pt>
                <c:pt idx="3">
                  <c:v>2.9199999999999997E-2</c:v>
                </c:pt>
                <c:pt idx="4">
                  <c:v>3.0084000000000004</c:v>
                </c:pt>
                <c:pt idx="5">
                  <c:v>49.323</c:v>
                </c:pt>
              </c:numCache>
            </c:numRef>
          </c:yVal>
          <c:smooth val="0"/>
        </c:ser>
        <c:ser>
          <c:idx val="1"/>
          <c:order val="1"/>
          <c:tx>
            <c:v>Descending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Results!$AE$8:$AJ$8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Results!$AE$10:$AJ$10</c:f>
              <c:numCache>
                <c:formatCode>General</c:formatCode>
                <c:ptCount val="6"/>
                <c:pt idx="0">
                  <c:v>4.1999999999999997E-3</c:v>
                </c:pt>
                <c:pt idx="1">
                  <c:v>3.4000000000000002E-3</c:v>
                </c:pt>
                <c:pt idx="2">
                  <c:v>6.8000000000000005E-3</c:v>
                </c:pt>
                <c:pt idx="3">
                  <c:v>3.3000000000000002E-2</c:v>
                </c:pt>
                <c:pt idx="4">
                  <c:v>3.2553999999999994</c:v>
                </c:pt>
                <c:pt idx="5">
                  <c:v>53.387999999999998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Results!$AE$12:$AJ$12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Results!$AE$14:$AJ$14</c:f>
              <c:numCache>
                <c:formatCode>General</c:formatCode>
                <c:ptCount val="6"/>
                <c:pt idx="0">
                  <c:v>3.8E-3</c:v>
                </c:pt>
                <c:pt idx="1">
                  <c:v>3.0000000000000001E-3</c:v>
                </c:pt>
                <c:pt idx="2">
                  <c:v>5.7999999999999996E-3</c:v>
                </c:pt>
                <c:pt idx="3">
                  <c:v>3.0599999999999999E-2</c:v>
                </c:pt>
                <c:pt idx="4">
                  <c:v>2.8022</c:v>
                </c:pt>
                <c:pt idx="5">
                  <c:v>57.474999999999994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8107152"/>
        <c:axId val="-1728117488"/>
      </c:scatterChart>
      <c:valAx>
        <c:axId val="-1728107152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8117488"/>
        <c:crossesAt val="0"/>
        <c:crossBetween val="midCat"/>
      </c:valAx>
      <c:valAx>
        <c:axId val="-1728117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810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Timing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sortA Ascending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Results!$AE$4:$AJ$4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Results!$AE$5:$AJ$5</c:f>
              <c:numCache>
                <c:formatCode>General</c:formatCode>
                <c:ptCount val="6"/>
                <c:pt idx="0">
                  <c:v>5.8000000000000005E-3</c:v>
                </c:pt>
                <c:pt idx="1">
                  <c:v>4.5999999999999999E-3</c:v>
                </c:pt>
                <c:pt idx="2">
                  <c:v>9.7999999999999997E-3</c:v>
                </c:pt>
                <c:pt idx="3">
                  <c:v>0.7337999999999999</c:v>
                </c:pt>
                <c:pt idx="4">
                  <c:v>24.023200000000003</c:v>
                </c:pt>
                <c:pt idx="5">
                  <c:v>1899.0519999999999</c:v>
                </c:pt>
              </c:numCache>
            </c:numRef>
          </c:yVal>
          <c:smooth val="0"/>
        </c:ser>
        <c:ser>
          <c:idx val="1"/>
          <c:order val="1"/>
          <c:tx>
            <c:v>sortA Descending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Results!$AE$8:$AJ$8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Results!$AE$9:$AJ$9</c:f>
              <c:numCache>
                <c:formatCode>General</c:formatCode>
                <c:ptCount val="6"/>
                <c:pt idx="0">
                  <c:v>3.5999999999999999E-3</c:v>
                </c:pt>
                <c:pt idx="1">
                  <c:v>4.4000000000000003E-3</c:v>
                </c:pt>
                <c:pt idx="2">
                  <c:v>1.4600000000000002E-2</c:v>
                </c:pt>
                <c:pt idx="3">
                  <c:v>0.3886</c:v>
                </c:pt>
                <c:pt idx="4">
                  <c:v>22.929999999999996</c:v>
                </c:pt>
                <c:pt idx="5">
                  <c:v>1983.001</c:v>
                </c:pt>
              </c:numCache>
            </c:numRef>
          </c:yVal>
          <c:smooth val="0"/>
        </c:ser>
        <c:ser>
          <c:idx val="2"/>
          <c:order val="2"/>
          <c:tx>
            <c:v>sortA Random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Results!$AE$12:$AJ$12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Results!$AE$13:$AJ$13</c:f>
              <c:numCache>
                <c:formatCode>General</c:formatCode>
                <c:ptCount val="6"/>
                <c:pt idx="0">
                  <c:v>4.2000000000000006E-3</c:v>
                </c:pt>
                <c:pt idx="1">
                  <c:v>3.2000000000000002E-3</c:v>
                </c:pt>
                <c:pt idx="2">
                  <c:v>0.01</c:v>
                </c:pt>
                <c:pt idx="3">
                  <c:v>0.37720000000000004</c:v>
                </c:pt>
                <c:pt idx="4">
                  <c:v>21.387999999999998</c:v>
                </c:pt>
                <c:pt idx="5">
                  <c:v>1939.6389999999999</c:v>
                </c:pt>
              </c:numCache>
            </c:numRef>
          </c:yVal>
          <c:smooth val="0"/>
        </c:ser>
        <c:ser>
          <c:idx val="3"/>
          <c:order val="3"/>
          <c:tx>
            <c:v>sortB Ascending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Results!$AE$4:$AJ$4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Results!$AE$6:$AJ$6</c:f>
              <c:numCache>
                <c:formatCode>General</c:formatCode>
                <c:ptCount val="6"/>
                <c:pt idx="0">
                  <c:v>4.9999999999999992E-3</c:v>
                </c:pt>
                <c:pt idx="1">
                  <c:v>3.2000000000000002E-3</c:v>
                </c:pt>
                <c:pt idx="2">
                  <c:v>5.6000000000000008E-3</c:v>
                </c:pt>
                <c:pt idx="3">
                  <c:v>2.9199999999999997E-2</c:v>
                </c:pt>
                <c:pt idx="4">
                  <c:v>3.0084000000000004</c:v>
                </c:pt>
                <c:pt idx="5">
                  <c:v>49.323</c:v>
                </c:pt>
              </c:numCache>
            </c:numRef>
          </c:yVal>
          <c:smooth val="0"/>
        </c:ser>
        <c:ser>
          <c:idx val="4"/>
          <c:order val="4"/>
          <c:tx>
            <c:v>sortB Descending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Results!$AE$8:$AJ$8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Results!$AE$10:$AJ$10</c:f>
              <c:numCache>
                <c:formatCode>General</c:formatCode>
                <c:ptCount val="6"/>
                <c:pt idx="0">
                  <c:v>4.1999999999999997E-3</c:v>
                </c:pt>
                <c:pt idx="1">
                  <c:v>3.4000000000000002E-3</c:v>
                </c:pt>
                <c:pt idx="2">
                  <c:v>6.8000000000000005E-3</c:v>
                </c:pt>
                <c:pt idx="3">
                  <c:v>3.3000000000000002E-2</c:v>
                </c:pt>
                <c:pt idx="4">
                  <c:v>3.2553999999999994</c:v>
                </c:pt>
                <c:pt idx="5">
                  <c:v>53.387999999999998</c:v>
                </c:pt>
              </c:numCache>
            </c:numRef>
          </c:yVal>
          <c:smooth val="0"/>
        </c:ser>
        <c:ser>
          <c:idx val="5"/>
          <c:order val="5"/>
          <c:tx>
            <c:v>sortB Random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Results!$AE$12:$AJ$12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Results!$AE$14:$AJ$14</c:f>
              <c:numCache>
                <c:formatCode>General</c:formatCode>
                <c:ptCount val="6"/>
                <c:pt idx="0">
                  <c:v>3.8E-3</c:v>
                </c:pt>
                <c:pt idx="1">
                  <c:v>3.0000000000000001E-3</c:v>
                </c:pt>
                <c:pt idx="2">
                  <c:v>5.7999999999999996E-3</c:v>
                </c:pt>
                <c:pt idx="3">
                  <c:v>3.0599999999999999E-2</c:v>
                </c:pt>
                <c:pt idx="4">
                  <c:v>2.8022</c:v>
                </c:pt>
                <c:pt idx="5">
                  <c:v>57.474999999999994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2412960"/>
        <c:axId val="-1342414048"/>
      </c:scatterChart>
      <c:valAx>
        <c:axId val="-1342412960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2414048"/>
        <c:crossesAt val="0"/>
        <c:crossBetween val="midCat"/>
      </c:valAx>
      <c:valAx>
        <c:axId val="-1342414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241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Timing Results - Descending</a:t>
            </a:r>
            <a:r>
              <a:rPr lang="en-AU" baseline="0"/>
              <a:t> </a:t>
            </a:r>
            <a:r>
              <a:rPr lang="en-AU"/>
              <a:t>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Results!$B$9</c:f>
              <c:strCache>
                <c:ptCount val="1"/>
                <c:pt idx="0">
                  <c:v>sortA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Results!$AE$4:$AJ$4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Results!$AE$9:$AJ$9</c:f>
              <c:numCache>
                <c:formatCode>General</c:formatCode>
                <c:ptCount val="6"/>
                <c:pt idx="0">
                  <c:v>3.5999999999999999E-3</c:v>
                </c:pt>
                <c:pt idx="1">
                  <c:v>4.4000000000000003E-3</c:v>
                </c:pt>
                <c:pt idx="2">
                  <c:v>1.4600000000000002E-2</c:v>
                </c:pt>
                <c:pt idx="3">
                  <c:v>0.3886</c:v>
                </c:pt>
                <c:pt idx="4">
                  <c:v>22.929999999999996</c:v>
                </c:pt>
                <c:pt idx="5">
                  <c:v>1983.001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Results!$B$10</c:f>
              <c:strCache>
                <c:ptCount val="1"/>
                <c:pt idx="0">
                  <c:v>sortB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Results!$AE$4:$AJ$4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Results!$AE$10:$AJ$10</c:f>
              <c:numCache>
                <c:formatCode>General</c:formatCode>
                <c:ptCount val="6"/>
                <c:pt idx="0">
                  <c:v>4.1999999999999997E-3</c:v>
                </c:pt>
                <c:pt idx="1">
                  <c:v>3.4000000000000002E-3</c:v>
                </c:pt>
                <c:pt idx="2">
                  <c:v>6.8000000000000005E-3</c:v>
                </c:pt>
                <c:pt idx="3">
                  <c:v>3.3000000000000002E-2</c:v>
                </c:pt>
                <c:pt idx="4">
                  <c:v>3.2553999999999994</c:v>
                </c:pt>
                <c:pt idx="5">
                  <c:v>53.387999999999998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2415136"/>
        <c:axId val="-1482407552"/>
      </c:scatterChart>
      <c:valAx>
        <c:axId val="-1342415136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2407552"/>
        <c:crossesAt val="0"/>
        <c:crossBetween val="midCat"/>
      </c:valAx>
      <c:valAx>
        <c:axId val="-1482407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24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Timing Results - Random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Results!$B$13</c:f>
              <c:strCache>
                <c:ptCount val="1"/>
                <c:pt idx="0">
                  <c:v>sortA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Results!$AE$4:$AJ$4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Results!$AE$13:$AJ$13</c:f>
              <c:numCache>
                <c:formatCode>General</c:formatCode>
                <c:ptCount val="6"/>
                <c:pt idx="0">
                  <c:v>4.2000000000000006E-3</c:v>
                </c:pt>
                <c:pt idx="1">
                  <c:v>3.2000000000000002E-3</c:v>
                </c:pt>
                <c:pt idx="2">
                  <c:v>0.01</c:v>
                </c:pt>
                <c:pt idx="3">
                  <c:v>0.37720000000000004</c:v>
                </c:pt>
                <c:pt idx="4">
                  <c:v>21.387999999999998</c:v>
                </c:pt>
                <c:pt idx="5">
                  <c:v>1939.6389999999999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Results!$B$14</c:f>
              <c:strCache>
                <c:ptCount val="1"/>
                <c:pt idx="0">
                  <c:v>sortB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Results!$AE$4:$AJ$4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Results!$AE$14:$AJ$14</c:f>
              <c:numCache>
                <c:formatCode>General</c:formatCode>
                <c:ptCount val="6"/>
                <c:pt idx="0">
                  <c:v>3.8E-3</c:v>
                </c:pt>
                <c:pt idx="1">
                  <c:v>3.0000000000000001E-3</c:v>
                </c:pt>
                <c:pt idx="2">
                  <c:v>5.7999999999999996E-3</c:v>
                </c:pt>
                <c:pt idx="3">
                  <c:v>3.0599999999999999E-2</c:v>
                </c:pt>
                <c:pt idx="4">
                  <c:v>2.8022</c:v>
                </c:pt>
                <c:pt idx="5">
                  <c:v>57.474999999999994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2410784"/>
        <c:axId val="-1682874048"/>
      </c:scatterChart>
      <c:valAx>
        <c:axId val="-1342410784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874048"/>
        <c:crossesAt val="0"/>
        <c:crossBetween val="midCat"/>
      </c:valAx>
      <c:valAx>
        <c:axId val="-1682874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241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Timing Results - Ascending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Results!$B$5</c:f>
              <c:strCache>
                <c:ptCount val="1"/>
                <c:pt idx="0">
                  <c:v>sortA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Results!$AE$4:$AJ$4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Results!$AE$5:$AJ$5</c:f>
              <c:numCache>
                <c:formatCode>General</c:formatCode>
                <c:ptCount val="6"/>
                <c:pt idx="0">
                  <c:v>5.8000000000000005E-3</c:v>
                </c:pt>
                <c:pt idx="1">
                  <c:v>4.5999999999999999E-3</c:v>
                </c:pt>
                <c:pt idx="2">
                  <c:v>9.7999999999999997E-3</c:v>
                </c:pt>
                <c:pt idx="3">
                  <c:v>0.7337999999999999</c:v>
                </c:pt>
                <c:pt idx="4">
                  <c:v>24.023200000000003</c:v>
                </c:pt>
                <c:pt idx="5">
                  <c:v>1899.0519999999999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Results!$B$6</c:f>
              <c:strCache>
                <c:ptCount val="1"/>
                <c:pt idx="0">
                  <c:v>sortB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Results!$AE$4:$AJ$4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Results!$AE$6:$AJ$6</c:f>
              <c:numCache>
                <c:formatCode>General</c:formatCode>
                <c:ptCount val="6"/>
                <c:pt idx="0">
                  <c:v>4.9999999999999992E-3</c:v>
                </c:pt>
                <c:pt idx="1">
                  <c:v>3.2000000000000002E-3</c:v>
                </c:pt>
                <c:pt idx="2">
                  <c:v>5.6000000000000008E-3</c:v>
                </c:pt>
                <c:pt idx="3">
                  <c:v>2.9199999999999997E-2</c:v>
                </c:pt>
                <c:pt idx="4">
                  <c:v>3.0084000000000004</c:v>
                </c:pt>
                <c:pt idx="5">
                  <c:v>49.323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6560688"/>
        <c:axId val="-1682879488"/>
      </c:scatterChart>
      <c:valAx>
        <c:axId val="-1346560688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879488"/>
        <c:crossesAt val="0"/>
        <c:crossBetween val="midCat"/>
      </c:valAx>
      <c:valAx>
        <c:axId val="-16828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656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Timing Results - Descending</a:t>
            </a:r>
            <a:r>
              <a:rPr lang="en-AU" baseline="0"/>
              <a:t> </a:t>
            </a:r>
            <a:r>
              <a:rPr lang="en-AU"/>
              <a:t>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Results!$B$9</c:f>
              <c:strCache>
                <c:ptCount val="1"/>
                <c:pt idx="0">
                  <c:v>sortA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Results!$AE$4:$AJ$4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Results!$AE$9:$AJ$9</c:f>
              <c:numCache>
                <c:formatCode>General</c:formatCode>
                <c:ptCount val="6"/>
                <c:pt idx="0">
                  <c:v>3.5999999999999999E-3</c:v>
                </c:pt>
                <c:pt idx="1">
                  <c:v>4.4000000000000003E-3</c:v>
                </c:pt>
                <c:pt idx="2">
                  <c:v>1.4600000000000002E-2</c:v>
                </c:pt>
                <c:pt idx="3">
                  <c:v>0.3886</c:v>
                </c:pt>
                <c:pt idx="4">
                  <c:v>22.929999999999996</c:v>
                </c:pt>
                <c:pt idx="5">
                  <c:v>1983.001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Results!$B$10</c:f>
              <c:strCache>
                <c:ptCount val="1"/>
                <c:pt idx="0">
                  <c:v>sortB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Results!$AE$4:$AJ$4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Results!$AE$10:$AJ$10</c:f>
              <c:numCache>
                <c:formatCode>General</c:formatCode>
                <c:ptCount val="6"/>
                <c:pt idx="0">
                  <c:v>4.1999999999999997E-3</c:v>
                </c:pt>
                <c:pt idx="1">
                  <c:v>3.4000000000000002E-3</c:v>
                </c:pt>
                <c:pt idx="2">
                  <c:v>6.8000000000000005E-3</c:v>
                </c:pt>
                <c:pt idx="3">
                  <c:v>3.3000000000000002E-2</c:v>
                </c:pt>
                <c:pt idx="4">
                  <c:v>3.2553999999999994</c:v>
                </c:pt>
                <c:pt idx="5">
                  <c:v>53.387999999999998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6374144"/>
        <c:axId val="-1732046576"/>
      </c:scatterChart>
      <c:valAx>
        <c:axId val="-1476374144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2046576"/>
        <c:crossesAt val="0"/>
        <c:crossBetween val="midCat"/>
      </c:valAx>
      <c:valAx>
        <c:axId val="-17320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637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Timing Results - Random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Results!$B$13</c:f>
              <c:strCache>
                <c:ptCount val="1"/>
                <c:pt idx="0">
                  <c:v>sortA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Results!$AE$4:$AJ$4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Results!$AE$13:$AJ$13</c:f>
              <c:numCache>
                <c:formatCode>General</c:formatCode>
                <c:ptCount val="6"/>
                <c:pt idx="0">
                  <c:v>4.2000000000000006E-3</c:v>
                </c:pt>
                <c:pt idx="1">
                  <c:v>3.2000000000000002E-3</c:v>
                </c:pt>
                <c:pt idx="2">
                  <c:v>0.01</c:v>
                </c:pt>
                <c:pt idx="3">
                  <c:v>0.37720000000000004</c:v>
                </c:pt>
                <c:pt idx="4">
                  <c:v>21.387999999999998</c:v>
                </c:pt>
                <c:pt idx="5">
                  <c:v>1939.6389999999999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Results!$B$14</c:f>
              <c:strCache>
                <c:ptCount val="1"/>
                <c:pt idx="0">
                  <c:v>sortB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Results!$AE$4:$AJ$4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Results!$AE$14:$AJ$14</c:f>
              <c:numCache>
                <c:formatCode>General</c:formatCode>
                <c:ptCount val="6"/>
                <c:pt idx="0">
                  <c:v>3.8E-3</c:v>
                </c:pt>
                <c:pt idx="1">
                  <c:v>3.0000000000000001E-3</c:v>
                </c:pt>
                <c:pt idx="2">
                  <c:v>5.7999999999999996E-3</c:v>
                </c:pt>
                <c:pt idx="3">
                  <c:v>3.0599999999999999E-2</c:v>
                </c:pt>
                <c:pt idx="4">
                  <c:v>2.8022</c:v>
                </c:pt>
                <c:pt idx="5">
                  <c:v>57.474999999999994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8114768"/>
        <c:axId val="-1482410816"/>
      </c:scatterChart>
      <c:valAx>
        <c:axId val="-1728114768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2410816"/>
        <c:crossesAt val="0"/>
        <c:crossBetween val="midCat"/>
      </c:valAx>
      <c:valAx>
        <c:axId val="-14824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81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Timing Results - sortA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Ascending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Results!$AE$4:$AJ$4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Results!$AE$5:$AJ$5</c:f>
              <c:numCache>
                <c:formatCode>General</c:formatCode>
                <c:ptCount val="6"/>
                <c:pt idx="0">
                  <c:v>5.8000000000000005E-3</c:v>
                </c:pt>
                <c:pt idx="1">
                  <c:v>4.5999999999999999E-3</c:v>
                </c:pt>
                <c:pt idx="2">
                  <c:v>9.7999999999999997E-3</c:v>
                </c:pt>
                <c:pt idx="3">
                  <c:v>0.7337999999999999</c:v>
                </c:pt>
                <c:pt idx="4">
                  <c:v>24.023200000000003</c:v>
                </c:pt>
                <c:pt idx="5">
                  <c:v>1899.0519999999999</c:v>
                </c:pt>
              </c:numCache>
            </c:numRef>
          </c:yVal>
          <c:smooth val="0"/>
        </c:ser>
        <c:ser>
          <c:idx val="1"/>
          <c:order val="1"/>
          <c:tx>
            <c:v>Descending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Results!$AE$8:$AJ$8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Results!$AE$9:$AJ$9</c:f>
              <c:numCache>
                <c:formatCode>General</c:formatCode>
                <c:ptCount val="6"/>
                <c:pt idx="0">
                  <c:v>3.5999999999999999E-3</c:v>
                </c:pt>
                <c:pt idx="1">
                  <c:v>4.4000000000000003E-3</c:v>
                </c:pt>
                <c:pt idx="2">
                  <c:v>1.4600000000000002E-2</c:v>
                </c:pt>
                <c:pt idx="3">
                  <c:v>0.3886</c:v>
                </c:pt>
                <c:pt idx="4">
                  <c:v>22.929999999999996</c:v>
                </c:pt>
                <c:pt idx="5">
                  <c:v>1983.001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Results!$AE$12:$AJ$12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Results!$AE$13:$AJ$13</c:f>
              <c:numCache>
                <c:formatCode>General</c:formatCode>
                <c:ptCount val="6"/>
                <c:pt idx="0">
                  <c:v>4.2000000000000006E-3</c:v>
                </c:pt>
                <c:pt idx="1">
                  <c:v>3.2000000000000002E-3</c:v>
                </c:pt>
                <c:pt idx="2">
                  <c:v>0.01</c:v>
                </c:pt>
                <c:pt idx="3">
                  <c:v>0.37720000000000004</c:v>
                </c:pt>
                <c:pt idx="4">
                  <c:v>21.387999999999998</c:v>
                </c:pt>
                <c:pt idx="5">
                  <c:v>1939.6389999999999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6550352"/>
        <c:axId val="-1346562320"/>
      </c:scatterChart>
      <c:valAx>
        <c:axId val="-1346550352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6562320"/>
        <c:crossesAt val="0"/>
        <c:crossBetween val="midCat"/>
      </c:valAx>
      <c:valAx>
        <c:axId val="-13465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655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Timing Results - sortB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Ascending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Results!$AE$4:$AJ$4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Results!$AE$6:$AJ$6</c:f>
              <c:numCache>
                <c:formatCode>General</c:formatCode>
                <c:ptCount val="6"/>
                <c:pt idx="0">
                  <c:v>4.9999999999999992E-3</c:v>
                </c:pt>
                <c:pt idx="1">
                  <c:v>3.2000000000000002E-3</c:v>
                </c:pt>
                <c:pt idx="2">
                  <c:v>5.6000000000000008E-3</c:v>
                </c:pt>
                <c:pt idx="3">
                  <c:v>2.9199999999999997E-2</c:v>
                </c:pt>
                <c:pt idx="4">
                  <c:v>3.0084000000000004</c:v>
                </c:pt>
                <c:pt idx="5">
                  <c:v>49.323</c:v>
                </c:pt>
              </c:numCache>
            </c:numRef>
          </c:yVal>
          <c:smooth val="0"/>
        </c:ser>
        <c:ser>
          <c:idx val="1"/>
          <c:order val="1"/>
          <c:tx>
            <c:v>Descending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Results!$AE$8:$AJ$8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Results!$AE$10:$AJ$10</c:f>
              <c:numCache>
                <c:formatCode>General</c:formatCode>
                <c:ptCount val="6"/>
                <c:pt idx="0">
                  <c:v>4.1999999999999997E-3</c:v>
                </c:pt>
                <c:pt idx="1">
                  <c:v>3.4000000000000002E-3</c:v>
                </c:pt>
                <c:pt idx="2">
                  <c:v>6.8000000000000005E-3</c:v>
                </c:pt>
                <c:pt idx="3">
                  <c:v>3.3000000000000002E-2</c:v>
                </c:pt>
                <c:pt idx="4">
                  <c:v>3.2553999999999994</c:v>
                </c:pt>
                <c:pt idx="5">
                  <c:v>53.387999999999998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Results!$AE$12:$AJ$12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Results!$AE$14:$AJ$14</c:f>
              <c:numCache>
                <c:formatCode>General</c:formatCode>
                <c:ptCount val="6"/>
                <c:pt idx="0">
                  <c:v>3.8E-3</c:v>
                </c:pt>
                <c:pt idx="1">
                  <c:v>3.0000000000000001E-3</c:v>
                </c:pt>
                <c:pt idx="2">
                  <c:v>5.7999999999999996E-3</c:v>
                </c:pt>
                <c:pt idx="3">
                  <c:v>3.0599999999999999E-2</c:v>
                </c:pt>
                <c:pt idx="4">
                  <c:v>2.8022</c:v>
                </c:pt>
                <c:pt idx="5">
                  <c:v>57.474999999999994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5561056"/>
        <c:axId val="-1339144432"/>
      </c:scatterChart>
      <c:valAx>
        <c:axId val="-1335561056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144432"/>
        <c:crossesAt val="0"/>
        <c:crossBetween val="midCat"/>
      </c:valAx>
      <c:valAx>
        <c:axId val="-13391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56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Timing Results - sortA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Ascending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Results!$AE$4:$AJ$4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Results!$AE$5:$AJ$5</c:f>
              <c:numCache>
                <c:formatCode>General</c:formatCode>
                <c:ptCount val="6"/>
                <c:pt idx="0">
                  <c:v>5.8000000000000005E-3</c:v>
                </c:pt>
                <c:pt idx="1">
                  <c:v>4.5999999999999999E-3</c:v>
                </c:pt>
                <c:pt idx="2">
                  <c:v>9.7999999999999997E-3</c:v>
                </c:pt>
                <c:pt idx="3">
                  <c:v>0.7337999999999999</c:v>
                </c:pt>
                <c:pt idx="4">
                  <c:v>24.023200000000003</c:v>
                </c:pt>
                <c:pt idx="5">
                  <c:v>1899.0519999999999</c:v>
                </c:pt>
              </c:numCache>
            </c:numRef>
          </c:yVal>
          <c:smooth val="0"/>
        </c:ser>
        <c:ser>
          <c:idx val="1"/>
          <c:order val="1"/>
          <c:tx>
            <c:v>Descending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Results!$AE$8:$AJ$8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Results!$AE$9:$AJ$9</c:f>
              <c:numCache>
                <c:formatCode>General</c:formatCode>
                <c:ptCount val="6"/>
                <c:pt idx="0">
                  <c:v>3.5999999999999999E-3</c:v>
                </c:pt>
                <c:pt idx="1">
                  <c:v>4.4000000000000003E-3</c:v>
                </c:pt>
                <c:pt idx="2">
                  <c:v>1.4600000000000002E-2</c:v>
                </c:pt>
                <c:pt idx="3">
                  <c:v>0.3886</c:v>
                </c:pt>
                <c:pt idx="4">
                  <c:v>22.929999999999996</c:v>
                </c:pt>
                <c:pt idx="5">
                  <c:v>1983.001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Results!$AE$12:$AJ$12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999999</c:v>
                </c:pt>
              </c:numCache>
            </c:numRef>
          </c:xVal>
          <c:yVal>
            <c:numRef>
              <c:f>Results!$AE$13:$AJ$13</c:f>
              <c:numCache>
                <c:formatCode>General</c:formatCode>
                <c:ptCount val="6"/>
                <c:pt idx="0">
                  <c:v>4.2000000000000006E-3</c:v>
                </c:pt>
                <c:pt idx="1">
                  <c:v>3.2000000000000002E-3</c:v>
                </c:pt>
                <c:pt idx="2">
                  <c:v>0.01</c:v>
                </c:pt>
                <c:pt idx="3">
                  <c:v>0.37720000000000004</c:v>
                </c:pt>
                <c:pt idx="4">
                  <c:v>21.387999999999998</c:v>
                </c:pt>
                <c:pt idx="5">
                  <c:v>1939.6389999999999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0994304"/>
        <c:axId val="-1470993760"/>
      </c:scatterChart>
      <c:valAx>
        <c:axId val="-1470994304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0993760"/>
        <c:crossesAt val="0"/>
        <c:crossBetween val="midCat"/>
      </c:valAx>
      <c:valAx>
        <c:axId val="-1470993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099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32</xdr:row>
      <xdr:rowOff>185737</xdr:rowOff>
    </xdr:from>
    <xdr:to>
      <xdr:col>11</xdr:col>
      <xdr:colOff>133350</xdr:colOff>
      <xdr:row>47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33</xdr:row>
      <xdr:rowOff>38100</xdr:rowOff>
    </xdr:from>
    <xdr:to>
      <xdr:col>23</xdr:col>
      <xdr:colOff>257175</xdr:colOff>
      <xdr:row>47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161925</xdr:colOff>
      <xdr:row>33</xdr:row>
      <xdr:rowOff>95250</xdr:rowOff>
    </xdr:from>
    <xdr:to>
      <xdr:col>34</xdr:col>
      <xdr:colOff>361950</xdr:colOff>
      <xdr:row>47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257175</xdr:colOff>
      <xdr:row>15</xdr:row>
      <xdr:rowOff>47625</xdr:rowOff>
    </xdr:from>
    <xdr:to>
      <xdr:col>11</xdr:col>
      <xdr:colOff>152400</xdr:colOff>
      <xdr:row>29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171450</xdr:colOff>
      <xdr:row>15</xdr:row>
      <xdr:rowOff>90488</xdr:rowOff>
    </xdr:from>
    <xdr:to>
      <xdr:col>23</xdr:col>
      <xdr:colOff>276225</xdr:colOff>
      <xdr:row>29</xdr:row>
      <xdr:rowOff>166688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180975</xdr:colOff>
      <xdr:row>15</xdr:row>
      <xdr:rowOff>147638</xdr:rowOff>
    </xdr:from>
    <xdr:to>
      <xdr:col>34</xdr:col>
      <xdr:colOff>381000</xdr:colOff>
      <xdr:row>30</xdr:row>
      <xdr:rowOff>33338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304800</xdr:colOff>
      <xdr:row>50</xdr:row>
      <xdr:rowOff>171450</xdr:rowOff>
    </xdr:from>
    <xdr:to>
      <xdr:col>14</xdr:col>
      <xdr:colOff>76200</xdr:colOff>
      <xdr:row>65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247650</xdr:colOff>
      <xdr:row>50</xdr:row>
      <xdr:rowOff>95250</xdr:rowOff>
    </xdr:from>
    <xdr:to>
      <xdr:col>29</xdr:col>
      <xdr:colOff>219075</xdr:colOff>
      <xdr:row>64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333375</xdr:colOff>
      <xdr:row>66</xdr:row>
      <xdr:rowOff>142875</xdr:rowOff>
    </xdr:from>
    <xdr:to>
      <xdr:col>14</xdr:col>
      <xdr:colOff>104775</xdr:colOff>
      <xdr:row>81</xdr:row>
      <xdr:rowOff>28575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66675</xdr:colOff>
      <xdr:row>65</xdr:row>
      <xdr:rowOff>95250</xdr:rowOff>
    </xdr:from>
    <xdr:to>
      <xdr:col>29</xdr:col>
      <xdr:colOff>38100</xdr:colOff>
      <xdr:row>79</xdr:row>
      <xdr:rowOff>171450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123825</xdr:colOff>
      <xdr:row>85</xdr:row>
      <xdr:rowOff>28575</xdr:rowOff>
    </xdr:from>
    <xdr:to>
      <xdr:col>16</xdr:col>
      <xdr:colOff>295275</xdr:colOff>
      <xdr:row>99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workbookViewId="0">
      <selection activeCell="C13" sqref="C13"/>
    </sheetView>
  </sheetViews>
  <sheetFormatPr defaultRowHeight="15" x14ac:dyDescent="0.25"/>
  <cols>
    <col min="1" max="1" width="4.140625" bestFit="1" customWidth="1"/>
    <col min="2" max="2" width="29.42578125" bestFit="1" customWidth="1"/>
    <col min="3" max="3" width="61.140625" customWidth="1"/>
    <col min="4" max="4" width="14.28515625" bestFit="1" customWidth="1"/>
    <col min="5" max="5" width="23.140625" bestFit="1" customWidth="1"/>
    <col min="6" max="6" width="25.5703125" bestFit="1" customWidth="1"/>
    <col min="7" max="7" width="27.85546875" bestFit="1" customWidth="1"/>
  </cols>
  <sheetData>
    <row r="2" spans="1:7" x14ac:dyDescent="0.25">
      <c r="A2" t="s">
        <v>2</v>
      </c>
      <c r="B2" t="s">
        <v>0</v>
      </c>
      <c r="C2" t="s">
        <v>17</v>
      </c>
      <c r="D2" t="s">
        <v>1</v>
      </c>
      <c r="E2" t="s">
        <v>42</v>
      </c>
      <c r="F2" t="s">
        <v>43</v>
      </c>
      <c r="G2" t="s">
        <v>44</v>
      </c>
    </row>
    <row r="3" spans="1:7" x14ac:dyDescent="0.25">
      <c r="A3">
        <v>1</v>
      </c>
      <c r="B3" t="s">
        <v>3</v>
      </c>
      <c r="C3" t="s">
        <v>19</v>
      </c>
      <c r="D3" t="s">
        <v>36</v>
      </c>
      <c r="E3" t="s">
        <v>48</v>
      </c>
      <c r="F3" t="s">
        <v>48</v>
      </c>
      <c r="G3" t="s">
        <v>49</v>
      </c>
    </row>
    <row r="4" spans="1:7" x14ac:dyDescent="0.25">
      <c r="A4">
        <v>2</v>
      </c>
      <c r="B4" t="s">
        <v>4</v>
      </c>
      <c r="C4" t="s">
        <v>18</v>
      </c>
      <c r="D4" t="s">
        <v>37</v>
      </c>
      <c r="E4" t="s">
        <v>48</v>
      </c>
      <c r="F4" t="s">
        <v>48</v>
      </c>
      <c r="G4" t="s">
        <v>50</v>
      </c>
    </row>
    <row r="5" spans="1:7" x14ac:dyDescent="0.25">
      <c r="A5">
        <v>3</v>
      </c>
      <c r="B5" t="s">
        <v>5</v>
      </c>
      <c r="C5" t="s">
        <v>20</v>
      </c>
      <c r="D5" t="s">
        <v>38</v>
      </c>
      <c r="E5" t="s">
        <v>46</v>
      </c>
      <c r="F5" t="s">
        <v>47</v>
      </c>
      <c r="G5" t="s">
        <v>45</v>
      </c>
    </row>
    <row r="6" spans="1:7" x14ac:dyDescent="0.25">
      <c r="A6">
        <v>4</v>
      </c>
      <c r="B6" t="s">
        <v>6</v>
      </c>
      <c r="C6" t="s">
        <v>21</v>
      </c>
      <c r="D6" t="s">
        <v>38</v>
      </c>
      <c r="E6" t="s">
        <v>46</v>
      </c>
      <c r="F6" t="s">
        <v>47</v>
      </c>
      <c r="G6" t="s">
        <v>45</v>
      </c>
    </row>
    <row r="7" spans="1:7" x14ac:dyDescent="0.25">
      <c r="A7">
        <v>5</v>
      </c>
      <c r="B7" t="s">
        <v>7</v>
      </c>
      <c r="C7" t="s">
        <v>22</v>
      </c>
      <c r="D7" t="s">
        <v>38</v>
      </c>
      <c r="E7" t="s">
        <v>46</v>
      </c>
      <c r="F7" t="s">
        <v>47</v>
      </c>
      <c r="G7" t="s">
        <v>45</v>
      </c>
    </row>
    <row r="8" spans="1:7" x14ac:dyDescent="0.25">
      <c r="A8">
        <v>6</v>
      </c>
      <c r="B8" t="s">
        <v>8</v>
      </c>
      <c r="C8" t="s">
        <v>23</v>
      </c>
      <c r="D8" t="s">
        <v>38</v>
      </c>
      <c r="E8" t="s">
        <v>48</v>
      </c>
      <c r="F8" t="s">
        <v>48</v>
      </c>
      <c r="G8" t="s">
        <v>48</v>
      </c>
    </row>
    <row r="9" spans="1:7" x14ac:dyDescent="0.25">
      <c r="A9">
        <v>7</v>
      </c>
      <c r="B9" t="s">
        <v>9</v>
      </c>
      <c r="C9" t="s">
        <v>24</v>
      </c>
      <c r="D9" t="s">
        <v>38</v>
      </c>
      <c r="E9" t="s">
        <v>48</v>
      </c>
      <c r="F9" t="s">
        <v>48</v>
      </c>
      <c r="G9" t="s">
        <v>48</v>
      </c>
    </row>
    <row r="10" spans="1:7" x14ac:dyDescent="0.25">
      <c r="A10">
        <v>8</v>
      </c>
      <c r="B10" t="s">
        <v>10</v>
      </c>
      <c r="C10" t="s">
        <v>25</v>
      </c>
      <c r="D10" t="s">
        <v>38</v>
      </c>
      <c r="E10" t="s">
        <v>52</v>
      </c>
      <c r="F10" t="s">
        <v>52</v>
      </c>
      <c r="G10" t="s">
        <v>50</v>
      </c>
    </row>
    <row r="11" spans="1:7" x14ac:dyDescent="0.25">
      <c r="A11">
        <v>9</v>
      </c>
      <c r="B11" t="s">
        <v>11</v>
      </c>
      <c r="C11" t="s">
        <v>26</v>
      </c>
      <c r="D11" t="s">
        <v>53</v>
      </c>
      <c r="E11" t="s">
        <v>48</v>
      </c>
      <c r="F11" t="s">
        <v>52</v>
      </c>
      <c r="G11" t="s">
        <v>52</v>
      </c>
    </row>
    <row r="12" spans="1:7" x14ac:dyDescent="0.25">
      <c r="A12">
        <v>10</v>
      </c>
      <c r="B12" t="s">
        <v>12</v>
      </c>
      <c r="C12" t="s">
        <v>27</v>
      </c>
      <c r="D12" t="s">
        <v>53</v>
      </c>
      <c r="E12" t="s">
        <v>48</v>
      </c>
      <c r="F12" t="s">
        <v>52</v>
      </c>
      <c r="G12" t="s">
        <v>50</v>
      </c>
    </row>
    <row r="13" spans="1:7" x14ac:dyDescent="0.25">
      <c r="A13">
        <v>11</v>
      </c>
      <c r="B13" t="s">
        <v>13</v>
      </c>
      <c r="C13" t="s">
        <v>28</v>
      </c>
      <c r="D13" t="s">
        <v>53</v>
      </c>
      <c r="E13" t="s">
        <v>48</v>
      </c>
      <c r="F13" t="s">
        <v>52</v>
      </c>
      <c r="G13" t="s">
        <v>52</v>
      </c>
    </row>
    <row r="14" spans="1:7" x14ac:dyDescent="0.25">
      <c r="A14">
        <v>12</v>
      </c>
      <c r="B14" t="s">
        <v>14</v>
      </c>
      <c r="C14" t="s">
        <v>29</v>
      </c>
      <c r="D14" t="s">
        <v>53</v>
      </c>
      <c r="E14" t="s">
        <v>48</v>
      </c>
      <c r="F14" t="s">
        <v>62</v>
      </c>
      <c r="G14" t="s">
        <v>52</v>
      </c>
    </row>
    <row r="15" spans="1:7" x14ac:dyDescent="0.25">
      <c r="A15">
        <v>13</v>
      </c>
      <c r="B15" t="s">
        <v>15</v>
      </c>
      <c r="C15" t="s">
        <v>30</v>
      </c>
      <c r="D15" t="s">
        <v>53</v>
      </c>
      <c r="E15" t="s">
        <v>48</v>
      </c>
      <c r="F15" t="s">
        <v>62</v>
      </c>
      <c r="G15" t="s">
        <v>52</v>
      </c>
    </row>
    <row r="16" spans="1:7" x14ac:dyDescent="0.25">
      <c r="A16">
        <v>14</v>
      </c>
      <c r="B16" t="s">
        <v>16</v>
      </c>
      <c r="C16" t="s">
        <v>31</v>
      </c>
      <c r="D16" t="s">
        <v>36</v>
      </c>
      <c r="E16" t="s">
        <v>63</v>
      </c>
      <c r="F16" t="s">
        <v>64</v>
      </c>
      <c r="G16" t="s">
        <v>50</v>
      </c>
    </row>
    <row r="17" spans="1:7" x14ac:dyDescent="0.25">
      <c r="A17">
        <v>15</v>
      </c>
      <c r="B17" t="s">
        <v>68</v>
      </c>
      <c r="C17" t="s">
        <v>32</v>
      </c>
      <c r="D17" t="s">
        <v>38</v>
      </c>
      <c r="E17" t="s">
        <v>66</v>
      </c>
      <c r="F17" t="s">
        <v>66</v>
      </c>
      <c r="G17" t="s">
        <v>66</v>
      </c>
    </row>
    <row r="18" spans="1:7" x14ac:dyDescent="0.25">
      <c r="A18">
        <v>16</v>
      </c>
      <c r="B18" t="s">
        <v>69</v>
      </c>
      <c r="C18" t="s">
        <v>33</v>
      </c>
      <c r="D18" t="s">
        <v>38</v>
      </c>
      <c r="E18" t="s">
        <v>66</v>
      </c>
      <c r="F18" t="s">
        <v>66</v>
      </c>
      <c r="G18" t="s">
        <v>66</v>
      </c>
    </row>
    <row r="19" spans="1:7" x14ac:dyDescent="0.25">
      <c r="A19">
        <v>17</v>
      </c>
      <c r="B19" t="s">
        <v>72</v>
      </c>
      <c r="C19" t="s">
        <v>34</v>
      </c>
      <c r="D19" t="s">
        <v>38</v>
      </c>
      <c r="E19" t="s">
        <v>48</v>
      </c>
      <c r="F19" t="s">
        <v>71</v>
      </c>
      <c r="G19" t="s">
        <v>58</v>
      </c>
    </row>
    <row r="20" spans="1:7" x14ac:dyDescent="0.25">
      <c r="A20">
        <v>18</v>
      </c>
      <c r="B20" t="s">
        <v>73</v>
      </c>
      <c r="C20" t="s">
        <v>35</v>
      </c>
      <c r="D20" t="s">
        <v>38</v>
      </c>
      <c r="E20" t="s">
        <v>76</v>
      </c>
      <c r="F20" t="s">
        <v>76</v>
      </c>
      <c r="G20" t="s">
        <v>76</v>
      </c>
    </row>
    <row r="21" spans="1:7" x14ac:dyDescent="0.25">
      <c r="A21">
        <v>19</v>
      </c>
      <c r="B21" t="s">
        <v>56</v>
      </c>
      <c r="C21" t="s">
        <v>58</v>
      </c>
      <c r="D21" t="s">
        <v>58</v>
      </c>
      <c r="E21" t="s">
        <v>58</v>
      </c>
      <c r="F21" t="s">
        <v>58</v>
      </c>
      <c r="G21" t="s">
        <v>58</v>
      </c>
    </row>
    <row r="22" spans="1:7" x14ac:dyDescent="0.25">
      <c r="A22">
        <v>20</v>
      </c>
      <c r="B22" t="s">
        <v>57</v>
      </c>
      <c r="C22" t="s">
        <v>58</v>
      </c>
      <c r="D22" t="s">
        <v>58</v>
      </c>
      <c r="E22" t="s">
        <v>58</v>
      </c>
      <c r="F22" t="s">
        <v>58</v>
      </c>
      <c r="G22" t="s">
        <v>58</v>
      </c>
    </row>
    <row r="23" spans="1:7" x14ac:dyDescent="0.25">
      <c r="A23" t="s">
        <v>39</v>
      </c>
    </row>
    <row r="24" spans="1:7" x14ac:dyDescent="0.25">
      <c r="A24" t="s">
        <v>40</v>
      </c>
    </row>
    <row r="25" spans="1:7" x14ac:dyDescent="0.25">
      <c r="A25" t="s">
        <v>41</v>
      </c>
    </row>
    <row r="26" spans="1:7" x14ac:dyDescent="0.25">
      <c r="A26" t="s">
        <v>51</v>
      </c>
    </row>
    <row r="27" spans="1:7" x14ac:dyDescent="0.25">
      <c r="A27" t="s">
        <v>59</v>
      </c>
    </row>
    <row r="28" spans="1:7" x14ac:dyDescent="0.25">
      <c r="A28" t="s">
        <v>60</v>
      </c>
    </row>
    <row r="29" spans="1:7" x14ac:dyDescent="0.25">
      <c r="A29" t="s">
        <v>61</v>
      </c>
    </row>
    <row r="30" spans="1:7" x14ac:dyDescent="0.25">
      <c r="A30" t="s">
        <v>65</v>
      </c>
    </row>
    <row r="31" spans="1:7" x14ac:dyDescent="0.25">
      <c r="A31" t="s">
        <v>67</v>
      </c>
    </row>
    <row r="32" spans="1:7" x14ac:dyDescent="0.25">
      <c r="A32" t="s">
        <v>70</v>
      </c>
    </row>
    <row r="33" spans="1:1" x14ac:dyDescent="0.25">
      <c r="A33" t="s">
        <v>74</v>
      </c>
    </row>
    <row r="34" spans="1:1" x14ac:dyDescent="0.25">
      <c r="A34" t="s">
        <v>75</v>
      </c>
    </row>
    <row r="35" spans="1:1" x14ac:dyDescent="0.25">
      <c r="A35" t="s">
        <v>77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tabSelected="1" workbookViewId="0">
      <selection activeCell="W3" sqref="W3"/>
    </sheetView>
  </sheetViews>
  <sheetFormatPr defaultRowHeight="15" x14ac:dyDescent="0.25"/>
  <cols>
    <col min="1" max="1" width="4.140625" bestFit="1" customWidth="1"/>
    <col min="2" max="2" width="12" bestFit="1" customWidth="1"/>
    <col min="3" max="5" width="6" bestFit="1" customWidth="1"/>
    <col min="6" max="7" width="6" customWidth="1"/>
    <col min="8" max="10" width="6" bestFit="1" customWidth="1"/>
    <col min="11" max="12" width="6" customWidth="1"/>
    <col min="13" max="15" width="6" bestFit="1" customWidth="1"/>
    <col min="16" max="17" width="6" customWidth="1"/>
    <col min="18" max="20" width="6" bestFit="1" customWidth="1"/>
    <col min="21" max="22" width="6" customWidth="1"/>
    <col min="23" max="25" width="7" bestFit="1" customWidth="1"/>
    <col min="26" max="27" width="7" customWidth="1"/>
    <col min="28" max="28" width="9" bestFit="1" customWidth="1"/>
    <col min="29" max="30" width="8" customWidth="1"/>
  </cols>
  <sheetData>
    <row r="1" spans="1:36" x14ac:dyDescent="0.25">
      <c r="C1" t="s">
        <v>81</v>
      </c>
    </row>
    <row r="2" spans="1:36" x14ac:dyDescent="0.25">
      <c r="A2" t="s">
        <v>79</v>
      </c>
    </row>
    <row r="3" spans="1:36" x14ac:dyDescent="0.25">
      <c r="A3" s="3" t="s">
        <v>54</v>
      </c>
      <c r="B3" s="2"/>
      <c r="AE3" t="s">
        <v>80</v>
      </c>
    </row>
    <row r="4" spans="1:36" x14ac:dyDescent="0.25">
      <c r="A4" s="2" t="s">
        <v>2</v>
      </c>
      <c r="B4" s="2" t="s">
        <v>0</v>
      </c>
      <c r="C4">
        <v>10</v>
      </c>
      <c r="D4">
        <v>10</v>
      </c>
      <c r="E4">
        <v>10</v>
      </c>
      <c r="F4">
        <v>10</v>
      </c>
      <c r="G4">
        <v>10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10000</v>
      </c>
      <c r="S4">
        <v>10000</v>
      </c>
      <c r="T4">
        <v>10000</v>
      </c>
      <c r="U4">
        <v>10000</v>
      </c>
      <c r="V4">
        <v>10000</v>
      </c>
      <c r="W4">
        <v>100000</v>
      </c>
      <c r="X4">
        <v>100000</v>
      </c>
      <c r="Y4">
        <v>100000</v>
      </c>
      <c r="Z4">
        <v>100000</v>
      </c>
      <c r="AA4">
        <v>100000</v>
      </c>
      <c r="AB4">
        <v>999999</v>
      </c>
      <c r="AC4">
        <v>999999</v>
      </c>
      <c r="AD4">
        <v>999999</v>
      </c>
      <c r="AE4">
        <v>10</v>
      </c>
      <c r="AF4">
        <v>100</v>
      </c>
      <c r="AG4">
        <v>1000</v>
      </c>
      <c r="AH4">
        <v>10000</v>
      </c>
      <c r="AI4">
        <v>100000</v>
      </c>
      <c r="AJ4">
        <v>999999</v>
      </c>
    </row>
    <row r="5" spans="1:36" x14ac:dyDescent="0.25">
      <c r="A5" s="2">
        <v>19</v>
      </c>
      <c r="B5" s="2" t="s">
        <v>56</v>
      </c>
      <c r="C5">
        <v>8.0000000000000002E-3</v>
      </c>
      <c r="D5">
        <v>4.0000000000000001E-3</v>
      </c>
      <c r="E5">
        <v>3.0000000000000001E-3</v>
      </c>
      <c r="F5">
        <v>8.9999999999999993E-3</v>
      </c>
      <c r="G5">
        <v>5.0000000000000001E-3</v>
      </c>
      <c r="H5">
        <v>5.0000000000000001E-3</v>
      </c>
      <c r="I5">
        <v>3.0000000000000001E-3</v>
      </c>
      <c r="J5">
        <v>3.0000000000000001E-3</v>
      </c>
      <c r="K5">
        <v>8.0000000000000002E-3</v>
      </c>
      <c r="L5">
        <v>4.0000000000000001E-3</v>
      </c>
      <c r="M5">
        <v>8.9999999999999993E-3</v>
      </c>
      <c r="N5">
        <v>1.2E-2</v>
      </c>
      <c r="O5">
        <v>8.9999999999999993E-3</v>
      </c>
      <c r="P5">
        <v>0.01</v>
      </c>
      <c r="Q5">
        <v>8.9999999999999993E-3</v>
      </c>
      <c r="R5">
        <v>1.506</v>
      </c>
      <c r="S5">
        <v>0.44800000000000001</v>
      </c>
      <c r="T5">
        <v>0.374</v>
      </c>
      <c r="U5">
        <v>0.96599999999999997</v>
      </c>
      <c r="V5">
        <v>0.375</v>
      </c>
      <c r="W5">
        <v>22.738</v>
      </c>
      <c r="X5">
        <v>25.695</v>
      </c>
      <c r="Y5">
        <v>28.117999999999999</v>
      </c>
      <c r="Z5">
        <v>21.715</v>
      </c>
      <c r="AA5">
        <v>21.85</v>
      </c>
      <c r="AB5">
        <v>1899.0519999999999</v>
      </c>
      <c r="AE5">
        <f>AVERAGE(C5:G5)</f>
        <v>5.8000000000000005E-3</v>
      </c>
      <c r="AF5">
        <f>AVERAGE(H5:L5)</f>
        <v>4.5999999999999999E-3</v>
      </c>
      <c r="AG5">
        <f>AVERAGE(M5:Q5)</f>
        <v>9.7999999999999997E-3</v>
      </c>
      <c r="AH5">
        <f>AVERAGE(R5:V5)</f>
        <v>0.7337999999999999</v>
      </c>
      <c r="AI5">
        <f>AVERAGE(W5:AA5)</f>
        <v>24.023200000000003</v>
      </c>
      <c r="AJ5">
        <f>AVERAGE(AB5:AD5)</f>
        <v>1899.0519999999999</v>
      </c>
    </row>
    <row r="6" spans="1:36" x14ac:dyDescent="0.25">
      <c r="A6" s="2">
        <v>20</v>
      </c>
      <c r="B6" s="2" t="s">
        <v>57</v>
      </c>
      <c r="C6">
        <v>1.2999999999999999E-2</v>
      </c>
      <c r="D6">
        <v>3.0000000000000001E-3</v>
      </c>
      <c r="E6">
        <v>3.0000000000000001E-3</v>
      </c>
      <c r="F6">
        <v>3.0000000000000001E-3</v>
      </c>
      <c r="G6">
        <v>3.0000000000000001E-3</v>
      </c>
      <c r="H6">
        <v>4.0000000000000001E-3</v>
      </c>
      <c r="I6">
        <v>3.0000000000000001E-3</v>
      </c>
      <c r="J6">
        <v>3.0000000000000001E-3</v>
      </c>
      <c r="K6">
        <v>3.0000000000000001E-3</v>
      </c>
      <c r="L6">
        <v>3.0000000000000001E-3</v>
      </c>
      <c r="M6">
        <v>8.0000000000000002E-3</v>
      </c>
      <c r="N6">
        <v>5.0000000000000001E-3</v>
      </c>
      <c r="O6">
        <v>5.0000000000000001E-3</v>
      </c>
      <c r="P6">
        <v>5.0000000000000001E-3</v>
      </c>
      <c r="Q6">
        <v>5.0000000000000001E-3</v>
      </c>
      <c r="R6">
        <v>2.8000000000000001E-2</v>
      </c>
      <c r="S6">
        <v>2.8000000000000001E-2</v>
      </c>
      <c r="T6">
        <v>0.03</v>
      </c>
      <c r="U6">
        <v>3.2000000000000001E-2</v>
      </c>
      <c r="V6">
        <v>2.8000000000000001E-2</v>
      </c>
      <c r="W6">
        <v>2.7250000000000001</v>
      </c>
      <c r="X6">
        <v>3.1240000000000001</v>
      </c>
      <c r="Y6">
        <v>2.8639999999999999</v>
      </c>
      <c r="Z6">
        <v>2.3519999999999999</v>
      </c>
      <c r="AA6">
        <v>3.9769999999999999</v>
      </c>
      <c r="AB6">
        <v>40.588000000000001</v>
      </c>
      <c r="AC6">
        <v>56.292999999999999</v>
      </c>
      <c r="AD6">
        <v>51.088000000000001</v>
      </c>
      <c r="AE6">
        <f>AVERAGE(C6:G6)</f>
        <v>4.9999999999999992E-3</v>
      </c>
      <c r="AF6">
        <f>AVERAGE(H6:L6)</f>
        <v>3.2000000000000002E-3</v>
      </c>
      <c r="AG6">
        <f>AVERAGE(M6:Q6)</f>
        <v>5.6000000000000008E-3</v>
      </c>
      <c r="AH6">
        <f>AVERAGE(R6:V6)</f>
        <v>2.9199999999999997E-2</v>
      </c>
      <c r="AI6">
        <f>AVERAGE(W6:AA6)</f>
        <v>3.0084000000000004</v>
      </c>
      <c r="AJ6">
        <f>AVERAGE(AB6:AD6)</f>
        <v>49.323</v>
      </c>
    </row>
    <row r="7" spans="1:36" x14ac:dyDescent="0.25">
      <c r="A7" s="3" t="s">
        <v>55</v>
      </c>
      <c r="B7" s="2"/>
      <c r="D7" s="1"/>
      <c r="E7" s="1"/>
      <c r="F7" s="1"/>
      <c r="G7" s="1"/>
      <c r="H7" s="1"/>
      <c r="I7" s="1"/>
      <c r="J7" s="1"/>
      <c r="K7" s="1"/>
      <c r="L7" s="1"/>
      <c r="AE7" t="s">
        <v>80</v>
      </c>
    </row>
    <row r="8" spans="1:36" x14ac:dyDescent="0.25">
      <c r="A8" s="2" t="s">
        <v>2</v>
      </c>
      <c r="B8" s="2" t="s">
        <v>0</v>
      </c>
      <c r="C8">
        <v>10</v>
      </c>
      <c r="D8">
        <v>10</v>
      </c>
      <c r="E8">
        <v>10</v>
      </c>
      <c r="F8">
        <v>10</v>
      </c>
      <c r="G8">
        <v>10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1000</v>
      </c>
      <c r="N8">
        <v>1000</v>
      </c>
      <c r="O8">
        <v>1000</v>
      </c>
      <c r="P8">
        <v>1000</v>
      </c>
      <c r="Q8">
        <v>1000</v>
      </c>
      <c r="R8">
        <v>10000</v>
      </c>
      <c r="S8">
        <v>10000</v>
      </c>
      <c r="T8">
        <v>10000</v>
      </c>
      <c r="U8">
        <v>10000</v>
      </c>
      <c r="V8">
        <v>10000</v>
      </c>
      <c r="W8">
        <v>100000</v>
      </c>
      <c r="X8">
        <v>100000</v>
      </c>
      <c r="Y8">
        <v>100000</v>
      </c>
      <c r="Z8">
        <v>100000</v>
      </c>
      <c r="AA8">
        <v>100000</v>
      </c>
      <c r="AB8">
        <v>999999</v>
      </c>
      <c r="AC8">
        <v>999999</v>
      </c>
      <c r="AD8">
        <v>999999</v>
      </c>
      <c r="AE8">
        <v>10</v>
      </c>
      <c r="AF8">
        <v>100</v>
      </c>
      <c r="AG8">
        <v>1000</v>
      </c>
      <c r="AH8">
        <v>10000</v>
      </c>
      <c r="AI8">
        <v>100000</v>
      </c>
      <c r="AJ8">
        <v>999999</v>
      </c>
    </row>
    <row r="9" spans="1:36" x14ac:dyDescent="0.25">
      <c r="A9" s="2">
        <v>19</v>
      </c>
      <c r="B9" s="2" t="s">
        <v>56</v>
      </c>
      <c r="C9">
        <v>6.0000000000000001E-3</v>
      </c>
      <c r="D9">
        <v>3.0000000000000001E-3</v>
      </c>
      <c r="E9">
        <v>3.0000000000000001E-3</v>
      </c>
      <c r="F9">
        <v>3.0000000000000001E-3</v>
      </c>
      <c r="G9">
        <v>3.0000000000000001E-3</v>
      </c>
      <c r="H9">
        <v>4.0000000000000001E-3</v>
      </c>
      <c r="I9">
        <v>5.0000000000000001E-3</v>
      </c>
      <c r="J9">
        <v>5.0000000000000001E-3</v>
      </c>
      <c r="K9">
        <v>5.0000000000000001E-3</v>
      </c>
      <c r="L9">
        <v>3.0000000000000001E-3</v>
      </c>
      <c r="M9">
        <v>2.4E-2</v>
      </c>
      <c r="N9">
        <v>8.9999999999999993E-3</v>
      </c>
      <c r="O9">
        <v>1.4999999999999999E-2</v>
      </c>
      <c r="P9">
        <v>8.9999999999999993E-3</v>
      </c>
      <c r="Q9">
        <v>1.6E-2</v>
      </c>
      <c r="R9">
        <v>0.38800000000000001</v>
      </c>
      <c r="S9">
        <v>0.38900000000000001</v>
      </c>
      <c r="T9">
        <v>0.39</v>
      </c>
      <c r="U9">
        <v>0.38800000000000001</v>
      </c>
      <c r="V9">
        <v>0.38800000000000001</v>
      </c>
      <c r="W9">
        <v>21.972999999999999</v>
      </c>
      <c r="X9">
        <v>22.388999999999999</v>
      </c>
      <c r="Y9">
        <v>24.24</v>
      </c>
      <c r="Z9">
        <v>22.173999999999999</v>
      </c>
      <c r="AA9">
        <v>23.873999999999999</v>
      </c>
      <c r="AB9">
        <v>1983.001</v>
      </c>
      <c r="AE9">
        <f>AVERAGE(C9:G9)</f>
        <v>3.5999999999999999E-3</v>
      </c>
      <c r="AF9">
        <f>AVERAGE(H9:L9)</f>
        <v>4.4000000000000003E-3</v>
      </c>
      <c r="AG9">
        <f>AVERAGE(M9:Q9)</f>
        <v>1.4600000000000002E-2</v>
      </c>
      <c r="AH9">
        <f>AVERAGE(R9:V9)</f>
        <v>0.3886</v>
      </c>
      <c r="AI9">
        <f>AVERAGE(W9:AA9)</f>
        <v>22.929999999999996</v>
      </c>
      <c r="AJ9">
        <f>AVERAGE(AB9:AD9)</f>
        <v>1983.001</v>
      </c>
    </row>
    <row r="10" spans="1:36" x14ac:dyDescent="0.25">
      <c r="A10" s="2">
        <v>20</v>
      </c>
      <c r="B10" s="2" t="s">
        <v>57</v>
      </c>
      <c r="C10">
        <v>6.0000000000000001E-3</v>
      </c>
      <c r="D10">
        <v>3.0000000000000001E-3</v>
      </c>
      <c r="E10">
        <v>3.0000000000000001E-3</v>
      </c>
      <c r="F10">
        <v>3.0000000000000001E-3</v>
      </c>
      <c r="G10">
        <v>6.0000000000000001E-3</v>
      </c>
      <c r="H10">
        <v>3.0000000000000001E-3</v>
      </c>
      <c r="I10">
        <v>3.0000000000000001E-3</v>
      </c>
      <c r="J10">
        <v>4.0000000000000001E-3</v>
      </c>
      <c r="K10">
        <v>4.0000000000000001E-3</v>
      </c>
      <c r="L10">
        <v>3.0000000000000001E-3</v>
      </c>
      <c r="M10">
        <v>8.0000000000000002E-3</v>
      </c>
      <c r="N10">
        <v>6.0000000000000001E-3</v>
      </c>
      <c r="O10">
        <v>6.0000000000000001E-3</v>
      </c>
      <c r="P10">
        <v>8.0000000000000002E-3</v>
      </c>
      <c r="Q10">
        <v>6.0000000000000001E-3</v>
      </c>
      <c r="R10">
        <v>3.4000000000000002E-2</v>
      </c>
      <c r="S10">
        <v>2.8000000000000001E-2</v>
      </c>
      <c r="T10">
        <v>2.8000000000000001E-2</v>
      </c>
      <c r="U10">
        <v>3.6999999999999998E-2</v>
      </c>
      <c r="V10">
        <v>3.7999999999999999E-2</v>
      </c>
      <c r="W10">
        <v>3.47</v>
      </c>
      <c r="X10">
        <v>2.7829999999999999</v>
      </c>
      <c r="Y10">
        <v>4.2839999999999998</v>
      </c>
      <c r="Z10">
        <v>2.3820000000000001</v>
      </c>
      <c r="AA10">
        <v>3.3580000000000001</v>
      </c>
      <c r="AB10">
        <v>54.335000000000001</v>
      </c>
      <c r="AC10">
        <v>60.779000000000003</v>
      </c>
      <c r="AD10">
        <v>45.05</v>
      </c>
      <c r="AE10">
        <f>AVERAGE(C10:G10)</f>
        <v>4.1999999999999997E-3</v>
      </c>
      <c r="AF10">
        <f>AVERAGE(H10:L10)</f>
        <v>3.4000000000000002E-3</v>
      </c>
      <c r="AG10">
        <f>AVERAGE(M10:Q10)</f>
        <v>6.8000000000000005E-3</v>
      </c>
      <c r="AH10">
        <f>AVERAGE(R10:V10)</f>
        <v>3.3000000000000002E-2</v>
      </c>
      <c r="AI10">
        <f>AVERAGE(W10:AA10)</f>
        <v>3.2553999999999994</v>
      </c>
      <c r="AJ10">
        <f>AVERAGE(AB10:AD10)</f>
        <v>53.387999999999998</v>
      </c>
    </row>
    <row r="11" spans="1:36" x14ac:dyDescent="0.25">
      <c r="A11" s="3" t="s">
        <v>78</v>
      </c>
      <c r="B11" s="2"/>
      <c r="AE11" t="s">
        <v>80</v>
      </c>
    </row>
    <row r="12" spans="1:36" x14ac:dyDescent="0.25">
      <c r="A12" s="2" t="s">
        <v>2</v>
      </c>
      <c r="B12" s="2" t="s">
        <v>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1000</v>
      </c>
      <c r="N12">
        <v>1000</v>
      </c>
      <c r="O12">
        <v>1000</v>
      </c>
      <c r="P12">
        <v>1000</v>
      </c>
      <c r="Q12">
        <v>1000</v>
      </c>
      <c r="R12">
        <v>10000</v>
      </c>
      <c r="S12">
        <v>10000</v>
      </c>
      <c r="T12">
        <v>10000</v>
      </c>
      <c r="U12">
        <v>10000</v>
      </c>
      <c r="V12">
        <v>10000</v>
      </c>
      <c r="W12">
        <v>100000</v>
      </c>
      <c r="X12">
        <v>100000</v>
      </c>
      <c r="Y12">
        <v>100000</v>
      </c>
      <c r="Z12">
        <v>100000</v>
      </c>
      <c r="AA12">
        <v>100000</v>
      </c>
      <c r="AB12">
        <v>999999</v>
      </c>
      <c r="AC12">
        <v>999999</v>
      </c>
      <c r="AD12">
        <v>999999</v>
      </c>
      <c r="AE12">
        <v>10</v>
      </c>
      <c r="AF12">
        <v>100</v>
      </c>
      <c r="AG12">
        <v>1000</v>
      </c>
      <c r="AH12">
        <v>10000</v>
      </c>
      <c r="AI12">
        <v>100000</v>
      </c>
      <c r="AJ12">
        <v>999999</v>
      </c>
    </row>
    <row r="13" spans="1:36" x14ac:dyDescent="0.25">
      <c r="A13" s="2">
        <v>19</v>
      </c>
      <c r="B13" s="2" t="s">
        <v>56</v>
      </c>
      <c r="C13">
        <v>3.0000000000000001E-3</v>
      </c>
      <c r="D13">
        <v>3.0000000000000001E-3</v>
      </c>
      <c r="E13">
        <v>6.0000000000000001E-3</v>
      </c>
      <c r="F13">
        <v>5.0000000000000001E-3</v>
      </c>
      <c r="G13">
        <v>4.0000000000000001E-3</v>
      </c>
      <c r="H13">
        <v>4.0000000000000001E-3</v>
      </c>
      <c r="I13">
        <v>3.0000000000000001E-3</v>
      </c>
      <c r="J13">
        <v>3.0000000000000001E-3</v>
      </c>
      <c r="K13">
        <v>3.0000000000000001E-3</v>
      </c>
      <c r="L13">
        <v>3.0000000000000001E-3</v>
      </c>
      <c r="M13">
        <v>0.01</v>
      </c>
      <c r="N13">
        <v>1.2E-2</v>
      </c>
      <c r="O13">
        <v>8.9999999999999993E-3</v>
      </c>
      <c r="P13">
        <v>8.9999999999999993E-3</v>
      </c>
      <c r="Q13">
        <v>0.01</v>
      </c>
      <c r="R13">
        <v>0.377</v>
      </c>
      <c r="S13">
        <v>0.377</v>
      </c>
      <c r="T13">
        <v>0.373</v>
      </c>
      <c r="U13">
        <v>0.38300000000000001</v>
      </c>
      <c r="V13">
        <v>0.376</v>
      </c>
      <c r="W13" s="1">
        <v>21.552</v>
      </c>
      <c r="X13">
        <v>20.885000000000002</v>
      </c>
      <c r="Y13" s="1">
        <v>21.344000000000001</v>
      </c>
      <c r="Z13" s="1">
        <v>20.922000000000001</v>
      </c>
      <c r="AA13" s="1">
        <v>22.236999999999998</v>
      </c>
      <c r="AB13" s="1">
        <v>1939.6389999999999</v>
      </c>
      <c r="AC13" s="1"/>
      <c r="AD13" s="1"/>
      <c r="AE13">
        <f>AVERAGE(C13:G13)</f>
        <v>4.2000000000000006E-3</v>
      </c>
      <c r="AF13">
        <f>AVERAGE(H13:L13)</f>
        <v>3.2000000000000002E-3</v>
      </c>
      <c r="AG13">
        <f>AVERAGE(M13:Q13)</f>
        <v>0.01</v>
      </c>
      <c r="AH13">
        <f>AVERAGE(R13:V13)</f>
        <v>0.37720000000000004</v>
      </c>
      <c r="AI13">
        <f>AVERAGE(W13:AA13)</f>
        <v>21.387999999999998</v>
      </c>
      <c r="AJ13">
        <f>AVERAGE(AB13:AD13)</f>
        <v>1939.6389999999999</v>
      </c>
    </row>
    <row r="14" spans="1:36" x14ac:dyDescent="0.25">
      <c r="A14" s="2">
        <v>20</v>
      </c>
      <c r="B14" s="2" t="s">
        <v>57</v>
      </c>
      <c r="C14">
        <v>6.0000000000000001E-3</v>
      </c>
      <c r="D14">
        <v>3.0000000000000001E-3</v>
      </c>
      <c r="E14">
        <v>4.0000000000000001E-3</v>
      </c>
      <c r="F14">
        <v>3.0000000000000001E-3</v>
      </c>
      <c r="G14">
        <v>3.0000000000000001E-3</v>
      </c>
      <c r="H14">
        <v>3.0000000000000001E-3</v>
      </c>
      <c r="I14">
        <v>3.0000000000000001E-3</v>
      </c>
      <c r="J14">
        <v>3.0000000000000001E-3</v>
      </c>
      <c r="K14">
        <v>3.0000000000000001E-3</v>
      </c>
      <c r="L14">
        <v>3.0000000000000001E-3</v>
      </c>
      <c r="M14">
        <v>6.0000000000000001E-3</v>
      </c>
      <c r="N14">
        <v>6.0000000000000001E-3</v>
      </c>
      <c r="O14">
        <v>5.0000000000000001E-3</v>
      </c>
      <c r="P14">
        <v>6.0000000000000001E-3</v>
      </c>
      <c r="Q14">
        <v>6.0000000000000001E-3</v>
      </c>
      <c r="R14">
        <v>3.5000000000000003E-2</v>
      </c>
      <c r="S14">
        <v>2.8000000000000001E-2</v>
      </c>
      <c r="T14">
        <v>2.8000000000000001E-2</v>
      </c>
      <c r="U14">
        <v>3.4000000000000002E-2</v>
      </c>
      <c r="V14">
        <v>2.8000000000000001E-2</v>
      </c>
      <c r="W14">
        <v>3.0409999999999999</v>
      </c>
      <c r="X14">
        <v>2.8290000000000002</v>
      </c>
      <c r="Y14">
        <v>3.089</v>
      </c>
      <c r="Z14">
        <v>2.3069999999999999</v>
      </c>
      <c r="AA14">
        <v>2.7450000000000001</v>
      </c>
      <c r="AB14">
        <v>42.415999999999997</v>
      </c>
      <c r="AC14">
        <v>88.712999999999994</v>
      </c>
      <c r="AD14">
        <v>41.295999999999999</v>
      </c>
      <c r="AE14">
        <f>AVERAGE(C14:G14)</f>
        <v>3.8E-3</v>
      </c>
      <c r="AF14">
        <f>AVERAGE(H14:L14)</f>
        <v>3.0000000000000001E-3</v>
      </c>
      <c r="AG14">
        <f>AVERAGE(M14:Q14)</f>
        <v>5.7999999999999996E-3</v>
      </c>
      <c r="AH14">
        <f>AVERAGE(R14:V14)</f>
        <v>3.0599999999999999E-2</v>
      </c>
      <c r="AI14">
        <f>AVERAGE(W14:AA14)</f>
        <v>2.8022</v>
      </c>
      <c r="AJ14">
        <f>AVERAGE(AB14:AD14)</f>
        <v>57.474999999999994</v>
      </c>
    </row>
    <row r="18" spans="1:30" x14ac:dyDescent="0.25">
      <c r="A18" s="3"/>
      <c r="B18" s="2"/>
    </row>
    <row r="19" spans="1:30" x14ac:dyDescent="0.25">
      <c r="A19" s="2"/>
      <c r="B19" s="2"/>
    </row>
    <row r="20" spans="1:30" x14ac:dyDescent="0.25">
      <c r="A20" s="2"/>
      <c r="B20" s="2"/>
    </row>
    <row r="21" spans="1:30" x14ac:dyDescent="0.25">
      <c r="A21" s="2"/>
      <c r="B21" s="2"/>
    </row>
    <row r="22" spans="1:30" x14ac:dyDescent="0.25">
      <c r="A22" s="3"/>
      <c r="B22" s="2"/>
      <c r="D22" s="1"/>
      <c r="E22" s="1"/>
      <c r="F22" s="1"/>
      <c r="G22" s="1"/>
      <c r="H22" s="1"/>
      <c r="I22" s="1"/>
      <c r="J22" s="1"/>
      <c r="K22" s="1"/>
      <c r="L22" s="1"/>
    </row>
    <row r="23" spans="1:30" x14ac:dyDescent="0.25">
      <c r="A23" s="2"/>
      <c r="B23" s="2"/>
    </row>
    <row r="24" spans="1:30" x14ac:dyDescent="0.25">
      <c r="A24" s="2"/>
      <c r="B24" s="2"/>
    </row>
    <row r="25" spans="1:30" x14ac:dyDescent="0.25">
      <c r="A25" s="2"/>
      <c r="B25" s="2"/>
    </row>
    <row r="26" spans="1:30" x14ac:dyDescent="0.25">
      <c r="A26" s="3"/>
      <c r="B26" s="2"/>
    </row>
    <row r="27" spans="1:30" x14ac:dyDescent="0.25">
      <c r="A27" s="2"/>
      <c r="B27" s="2"/>
    </row>
    <row r="28" spans="1:30" x14ac:dyDescent="0.25">
      <c r="A28" s="2"/>
      <c r="B28" s="2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s="2"/>
      <c r="B2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Scodellaro</dc:creator>
  <cp:lastModifiedBy>Danilo Scodellaro</cp:lastModifiedBy>
  <dcterms:created xsi:type="dcterms:W3CDTF">2014-09-02T14:53:39Z</dcterms:created>
  <dcterms:modified xsi:type="dcterms:W3CDTF">2014-09-02T19:25:39Z</dcterms:modified>
</cp:coreProperties>
</file>