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493" documentId="8_{4C58C154-A754-4EDB-BB12-1CCFF5F6F287}" xr6:coauthVersionLast="47" xr6:coauthVersionMax="47" xr10:uidLastSave="{39B575F4-5BD0-4F24-8B49-8442D1BC74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N35" i="1"/>
  <c r="N36" i="1"/>
  <c r="L36" i="1"/>
  <c r="L34" i="1"/>
  <c r="L35" i="1"/>
  <c r="L2" i="1"/>
  <c r="L5" i="1"/>
  <c r="L6" i="1"/>
  <c r="L29" i="1"/>
  <c r="L30" i="1"/>
  <c r="L31" i="1"/>
  <c r="L32" i="1"/>
  <c r="L33" i="1"/>
  <c r="L25" i="1"/>
  <c r="L26" i="1"/>
  <c r="L27" i="1"/>
  <c r="L28" i="1"/>
  <c r="N30" i="1"/>
  <c r="N31" i="1"/>
  <c r="N32" i="1"/>
  <c r="N33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</calcChain>
</file>

<file path=xl/sharedStrings.xml><?xml version="1.0" encoding="utf-8"?>
<sst xmlns="http://schemas.openxmlformats.org/spreadsheetml/2006/main" count="76" uniqueCount="51">
  <si>
    <t>Denampo, Elwison</t>
  </si>
  <si>
    <t>Osorio, Raphael</t>
  </si>
  <si>
    <t>Siloy, Jaspher Lawrence</t>
  </si>
  <si>
    <t>Vega, Flexter</t>
  </si>
  <si>
    <t>Rivera, Marc Gerard</t>
  </si>
  <si>
    <t>WBS</t>
  </si>
  <si>
    <t>Task</t>
  </si>
  <si>
    <t>Baseline Start</t>
  </si>
  <si>
    <t>Baseline End</t>
  </si>
  <si>
    <t>Man Hours</t>
  </si>
  <si>
    <t>Actual Hours</t>
  </si>
  <si>
    <t>Days</t>
  </si>
  <si>
    <t>Predecessors</t>
  </si>
  <si>
    <t>actual days data</t>
  </si>
  <si>
    <t>Actual Start</t>
  </si>
  <si>
    <t>Actual End</t>
  </si>
  <si>
    <t>x</t>
  </si>
  <si>
    <t>Project Management</t>
  </si>
  <si>
    <t>Project Plan</t>
  </si>
  <si>
    <t>HLD</t>
  </si>
  <si>
    <t>Edit</t>
  </si>
  <si>
    <t>Landing Page</t>
  </si>
  <si>
    <t>User Authentication</t>
  </si>
  <si>
    <t>Login/Register Modal</t>
  </si>
  <si>
    <t>Forgot/Change Password</t>
  </si>
  <si>
    <t>Book Catalog</t>
  </si>
  <si>
    <t>Search/View Books</t>
  </si>
  <si>
    <t>Book Details</t>
  </si>
  <si>
    <t>Borrowing System</t>
  </si>
  <si>
    <t>Borrow Book</t>
  </si>
  <si>
    <t>Return Book</t>
  </si>
  <si>
    <t>Borrowing History</t>
  </si>
  <si>
    <t>Request Book</t>
  </si>
  <si>
    <t>Admin Panel</t>
  </si>
  <si>
    <t>Admin Login</t>
  </si>
  <si>
    <t>Book Management - List</t>
  </si>
  <si>
    <t>Book Management - Add</t>
  </si>
  <si>
    <t>Book Management - Edit</t>
  </si>
  <si>
    <t>Book Management - Delete</t>
  </si>
  <si>
    <t>Reporting</t>
  </si>
  <si>
    <t>Borrowing Report</t>
  </si>
  <si>
    <t>Inventory Report</t>
  </si>
  <si>
    <t>Member Report</t>
  </si>
  <si>
    <t>Request Report</t>
  </si>
  <si>
    <t>Lost Book Report</t>
  </si>
  <si>
    <t>Notifcations</t>
  </si>
  <si>
    <t>Notification Dropdown</t>
  </si>
  <si>
    <t>Notification Page</t>
  </si>
  <si>
    <t>QA</t>
  </si>
  <si>
    <t>Manual Testing</t>
  </si>
  <si>
    <t>Automated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</si>
</sst>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b/>
      <i/>
      <sz val="12"/>
      <color theme="1"/>
      <name val="Calibri"/>
    </font>
    <font>
      <i/>
      <sz val="10"/>
      <color theme="1"/>
      <name val="Calibri"/>
    </font>
    <font>
      <b/>
      <i/>
      <sz val="10"/>
      <name val="Calibri"/>
    </font>
    <font>
      <i/>
      <sz val="10"/>
      <name val="Calibri"/>
    </font>
    <font>
      <sz val="10"/>
      <color theme="1"/>
      <name val="Calibri"/>
      <scheme val="minor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2" fontId="3" fillId="0" borderId="0" xfId="1" applyNumberFormat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6" fillId="0" borderId="0" xfId="2" applyFont="1" applyAlignment="1">
      <alignment horizontal="left" vertical="center" indent="1"/>
    </xf>
    <xf numFmtId="0" fontId="7" fillId="0" borderId="0" xfId="0" applyFont="1" applyAlignment="1">
      <alignment horizontal="left" vertical="center" wrapText="1" indent="2"/>
    </xf>
    <xf numFmtId="14" fontId="5" fillId="0" borderId="0" xfId="1" applyNumberFormat="1" applyFont="1" applyAlignment="1">
      <alignment horizontal="center"/>
    </xf>
    <xf numFmtId="9" fontId="2" fillId="2" borderId="1" xfId="1" applyNumberFormat="1" applyFont="1" applyFill="1" applyBorder="1"/>
    <xf numFmtId="0" fontId="4" fillId="0" borderId="0" xfId="1" applyFont="1"/>
    <xf numFmtId="0" fontId="5" fillId="0" borderId="0" xfId="1" applyFont="1" applyAlignment="1">
      <alignment horizontal="left" wrapText="1" indent="2"/>
    </xf>
    <xf numFmtId="0" fontId="7" fillId="0" borderId="0" xfId="2" applyFont="1" applyAlignment="1">
      <alignment horizontal="left" vertical="center" indent="1"/>
    </xf>
    <xf numFmtId="14" fontId="3" fillId="0" borderId="0" xfId="1" applyNumberFormat="1" applyFont="1" applyAlignment="1">
      <alignment horizontal="center" vertical="center" indent="2"/>
    </xf>
    <xf numFmtId="14" fontId="5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 indent="2"/>
    </xf>
    <xf numFmtId="2" fontId="8" fillId="0" borderId="0" xfId="1" applyNumberFormat="1" applyFont="1" applyAlignment="1">
      <alignment horizontal="center"/>
    </xf>
    <xf numFmtId="0" fontId="8" fillId="0" borderId="0" xfId="1" applyFont="1"/>
    <xf numFmtId="14" fontId="9" fillId="0" borderId="0" xfId="1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9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9" fontId="2" fillId="3" borderId="1" xfId="1" applyNumberFormat="1" applyFont="1" applyFill="1" applyBorder="1"/>
    <xf numFmtId="9" fontId="3" fillId="3" borderId="0" xfId="1" applyNumberFormat="1" applyFont="1" applyFill="1" applyAlignment="1">
      <alignment horizontal="center" vertical="center"/>
    </xf>
    <xf numFmtId="9" fontId="2" fillId="4" borderId="1" xfId="1" applyNumberFormat="1" applyFont="1" applyFill="1" applyBorder="1"/>
    <xf numFmtId="9" fontId="3" fillId="4" borderId="0" xfId="1" applyNumberFormat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9" fontId="2" fillId="5" borderId="1" xfId="1" applyNumberFormat="1" applyFont="1" applyFill="1" applyBorder="1"/>
    <xf numFmtId="9" fontId="3" fillId="5" borderId="0" xfId="1" applyNumberFormat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9" fontId="2" fillId="6" borderId="1" xfId="1" applyNumberFormat="1" applyFont="1" applyFill="1" applyBorder="1"/>
    <xf numFmtId="9" fontId="3" fillId="6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16 2" xfId="2" xr:uid="{C3E3BB6E-257E-486D-B0FB-4000ADE616C6}"/>
    <cellStyle name="Normal 23" xfId="1" xr:uid="{B451216C-B5BC-408C-AD18-EB2CB9763B5A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1" formatCode="d\-mmm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1" formatCode="d\-mmm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3A7E2-95D7-4EFD-B434-59B37452238A}" name="Table13534" displayName="Table13534" ref="F1:P36" totalsRowShown="0" headerRowDxfId="11" dataDxfId="10">
  <autoFilter ref="F1:P36" xr:uid="{DB03A7E2-95D7-4EFD-B434-59B37452238A}"/>
  <tableColumns count="11">
    <tableColumn id="2" xr3:uid="{BC6165A3-37EA-4309-A0ED-AD98DF0C692D}" name="WBS" dataDxfId="9"/>
    <tableColumn id="3" xr3:uid="{9C3C347E-0D51-4AF3-91E5-ABFC7DD55EBA}" name="Task"/>
    <tableColumn id="4" xr3:uid="{1CEA3548-09CB-409A-9C4D-78D7649731E5}" name="Baseline Start" dataDxfId="8"/>
    <tableColumn id="5" xr3:uid="{8035BCE0-A73C-4025-AE16-BDD6B917C904}" name="Baseline End" dataDxfId="7"/>
    <tableColumn id="6" xr3:uid="{D04CF134-394C-49B8-B4D2-78EA31E242E8}" name="Man Hours" dataDxfId="6"/>
    <tableColumn id="7" xr3:uid="{8097C10F-A4BC-4C13-9AA9-53A9536F1243}" name="Actual Hours" dataDxfId="5" dataCellStyle="Normal 23"/>
    <tableColumn id="8" xr3:uid="{AC23F627-CCD0-4A0F-B69E-4997351904FA}" name="Days" dataDxfId="4" dataCellStyle="Normal 23"/>
    <tableColumn id="9" xr3:uid="{7C63454B-82D5-4E10-BF30-7F86DB5F970D}" name="Predecessors" dataDxfId="3" dataCellStyle="Normal 23"/>
    <tableColumn id="10" xr3:uid="{8A89E281-C7A2-4628-BD9D-ED69696D2D7A}" name="actual days data" dataDxfId="2" dataCellStyle="Normal 23">
      <calculatedColumnFormula>I2-H2+1</calculatedColumnFormula>
    </tableColumn>
    <tableColumn id="1" xr3:uid="{ADD9DBEA-783A-4356-8EA9-064A902CBDF1}" name="Actual Start" dataDxfId="1" dataCellStyle="Normal 23"/>
    <tableColumn id="11" xr3:uid="{D80D44AF-B2C3-4719-A948-FF26B96BED58}" name="Actual End" dataDxfId="0" dataCellStyle="Normal 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C8" sqref="C8"/>
    </sheetView>
  </sheetViews>
  <sheetFormatPr defaultRowHeight="15"/>
  <cols>
    <col min="1" max="1" width="15.7109375" bestFit="1" customWidth="1"/>
    <col min="2" max="2" width="13.42578125" customWidth="1"/>
    <col min="3" max="3" width="19.7109375" bestFit="1" customWidth="1"/>
    <col min="4" max="4" width="11.140625" bestFit="1" customWidth="1"/>
    <col min="5" max="5" width="16.85546875" bestFit="1" customWidth="1"/>
    <col min="6" max="6" width="11.7109375" customWidth="1"/>
    <col min="7" max="7" width="26.42578125" customWidth="1"/>
    <col min="8" max="9" width="22.5703125" customWidth="1"/>
    <col min="10" max="12" width="19" customWidth="1"/>
    <col min="13" max="14" width="22.5703125" customWidth="1"/>
    <col min="15" max="15" width="12.5703125" bestFit="1" customWidth="1"/>
    <col min="16" max="16" width="11.7109375" bestFit="1" customWidth="1"/>
    <col min="16384" max="16384" width="9.140625" bestFit="1" customWidth="1"/>
  </cols>
  <sheetData>
    <row r="1" spans="1:16">
      <c r="A1" s="25" t="s">
        <v>0</v>
      </c>
      <c r="B1" s="27" t="s">
        <v>1</v>
      </c>
      <c r="C1" s="30" t="s">
        <v>2</v>
      </c>
      <c r="D1" s="33" t="s">
        <v>3</v>
      </c>
      <c r="E1" s="8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9" t="s">
        <v>9</v>
      </c>
      <c r="K1" s="19" t="s">
        <v>10</v>
      </c>
      <c r="L1" s="16" t="s">
        <v>11</v>
      </c>
      <c r="M1" s="16" t="s">
        <v>12</v>
      </c>
      <c r="N1" s="16" t="s">
        <v>13</v>
      </c>
      <c r="O1" s="17" t="s">
        <v>14</v>
      </c>
      <c r="P1" s="17" t="s">
        <v>15</v>
      </c>
    </row>
    <row r="2" spans="1:16" ht="15.75">
      <c r="A2" s="26" t="s">
        <v>16</v>
      </c>
      <c r="B2" s="28" t="s">
        <v>16</v>
      </c>
      <c r="C2" s="31" t="s">
        <v>16</v>
      </c>
      <c r="D2" s="34" t="s">
        <v>16</v>
      </c>
      <c r="E2" s="35" t="s">
        <v>16</v>
      </c>
      <c r="F2" s="4">
        <v>1</v>
      </c>
      <c r="G2" s="9" t="s">
        <v>17</v>
      </c>
      <c r="H2" s="7">
        <v>45892</v>
      </c>
      <c r="I2" s="13">
        <v>45969</v>
      </c>
      <c r="J2" s="20"/>
      <c r="K2" s="21"/>
      <c r="L2" s="1">
        <f>_xlfn.DAYS(I2,H2)+1</f>
        <v>78</v>
      </c>
      <c r="M2" s="1"/>
      <c r="N2" s="1">
        <f>I2-H2+1</f>
        <v>78</v>
      </c>
      <c r="O2" s="18">
        <v>45892</v>
      </c>
      <c r="P2" s="18"/>
    </row>
    <row r="3" spans="1:16">
      <c r="A3" s="26" t="s">
        <v>16</v>
      </c>
      <c r="B3" s="28" t="s">
        <v>16</v>
      </c>
      <c r="C3" s="31" t="s">
        <v>16</v>
      </c>
      <c r="D3" s="34" t="s">
        <v>16</v>
      </c>
      <c r="E3" s="35" t="s">
        <v>16</v>
      </c>
      <c r="F3" s="4">
        <v>2</v>
      </c>
      <c r="G3" s="11" t="s">
        <v>18</v>
      </c>
      <c r="H3" s="7">
        <v>45892</v>
      </c>
      <c r="I3" s="13">
        <v>45899</v>
      </c>
      <c r="J3" s="20"/>
      <c r="K3" s="21"/>
      <c r="L3" s="1">
        <v>8</v>
      </c>
      <c r="M3" s="1"/>
      <c r="N3" s="1">
        <f>I3-H3+1</f>
        <v>8</v>
      </c>
      <c r="O3" s="18">
        <v>45892</v>
      </c>
      <c r="P3" s="18"/>
    </row>
    <row r="4" spans="1:16">
      <c r="A4" s="26" t="s">
        <v>16</v>
      </c>
      <c r="B4" s="29" t="s">
        <v>16</v>
      </c>
      <c r="C4" s="31" t="s">
        <v>16</v>
      </c>
      <c r="D4" s="34" t="s">
        <v>16</v>
      </c>
      <c r="E4" s="35" t="s">
        <v>16</v>
      </c>
      <c r="F4" s="4">
        <v>3</v>
      </c>
      <c r="G4" s="6" t="s">
        <v>5</v>
      </c>
      <c r="H4" s="7">
        <v>45892</v>
      </c>
      <c r="I4" s="7">
        <v>45899</v>
      </c>
      <c r="J4" s="20"/>
      <c r="K4" s="21"/>
      <c r="L4" s="1">
        <v>8</v>
      </c>
      <c r="M4" s="1"/>
      <c r="N4" s="1">
        <f>I4-H4+1</f>
        <v>8</v>
      </c>
      <c r="O4" s="18">
        <v>45899</v>
      </c>
      <c r="P4" s="18"/>
    </row>
    <row r="5" spans="1:16">
      <c r="A5" s="26" t="s">
        <v>16</v>
      </c>
      <c r="B5" s="28" t="s">
        <v>16</v>
      </c>
      <c r="C5" s="32" t="s">
        <v>16</v>
      </c>
      <c r="D5" s="34" t="s">
        <v>16</v>
      </c>
      <c r="E5" s="35" t="s">
        <v>16</v>
      </c>
      <c r="F5" s="4">
        <v>4</v>
      </c>
      <c r="G5" s="6" t="s">
        <v>19</v>
      </c>
      <c r="H5" s="7">
        <v>45892</v>
      </c>
      <c r="I5" s="7">
        <v>45969</v>
      </c>
      <c r="J5" s="20"/>
      <c r="K5" s="21"/>
      <c r="L5" s="1">
        <f>_xlfn.DAYS(I5,H5)+1</f>
        <v>78</v>
      </c>
      <c r="M5" s="1"/>
      <c r="N5" s="1">
        <f>I5-H5+1</f>
        <v>78</v>
      </c>
      <c r="O5" s="18"/>
      <c r="P5" s="18"/>
    </row>
    <row r="6" spans="1:16">
      <c r="A6" s="26" t="s">
        <v>16</v>
      </c>
      <c r="B6" s="29" t="s">
        <v>16</v>
      </c>
      <c r="C6" s="31" t="s">
        <v>16</v>
      </c>
      <c r="D6" s="34" t="s">
        <v>16</v>
      </c>
      <c r="E6" s="35" t="s">
        <v>16</v>
      </c>
      <c r="F6" s="4">
        <v>5</v>
      </c>
      <c r="G6" s="6" t="s">
        <v>20</v>
      </c>
      <c r="H6" s="7">
        <v>45892</v>
      </c>
      <c r="I6" s="7">
        <v>45969</v>
      </c>
      <c r="J6" s="20"/>
      <c r="K6" s="21"/>
      <c r="L6" s="1">
        <f>_xlfn.DAYS(I6,H6)+1</f>
        <v>78</v>
      </c>
      <c r="M6" s="1"/>
      <c r="N6" s="1">
        <f>I6-H6+1</f>
        <v>78</v>
      </c>
      <c r="O6" s="18"/>
      <c r="P6" s="18"/>
    </row>
    <row r="7" spans="1:16">
      <c r="A7" s="22"/>
      <c r="B7" s="22"/>
      <c r="C7" s="22"/>
      <c r="D7" s="22"/>
      <c r="E7" s="23"/>
      <c r="F7" s="4">
        <v>6</v>
      </c>
      <c r="G7" s="5" t="s">
        <v>21</v>
      </c>
      <c r="H7" s="7">
        <v>45913</v>
      </c>
      <c r="I7" s="7">
        <v>45915</v>
      </c>
      <c r="J7" s="20"/>
      <c r="K7" s="21"/>
      <c r="L7" s="1">
        <v>3</v>
      </c>
      <c r="M7" s="1"/>
      <c r="N7" s="1">
        <f>I7-H7+1</f>
        <v>3</v>
      </c>
      <c r="O7" s="18"/>
      <c r="P7" s="18"/>
    </row>
    <row r="8" spans="1:16">
      <c r="A8" s="24"/>
      <c r="B8" s="22"/>
      <c r="C8" s="22"/>
      <c r="D8" s="22"/>
      <c r="E8" s="23"/>
      <c r="F8" s="4">
        <v>7</v>
      </c>
      <c r="G8" s="5" t="s">
        <v>22</v>
      </c>
      <c r="H8" s="7">
        <v>45913</v>
      </c>
      <c r="I8" s="7">
        <v>45918</v>
      </c>
      <c r="J8" s="20">
        <v>12</v>
      </c>
      <c r="K8" s="21"/>
      <c r="L8" s="1">
        <v>6</v>
      </c>
      <c r="M8" s="1">
        <v>6</v>
      </c>
      <c r="N8" s="1">
        <f>I8-H8+1</f>
        <v>6</v>
      </c>
      <c r="O8" s="18"/>
      <c r="P8" s="18"/>
    </row>
    <row r="9" spans="1:16">
      <c r="A9" s="24"/>
      <c r="B9" s="24"/>
      <c r="C9" s="24"/>
      <c r="D9" s="24"/>
      <c r="E9" s="23"/>
      <c r="F9" s="4">
        <v>7.1</v>
      </c>
      <c r="G9" s="6" t="s">
        <v>23</v>
      </c>
      <c r="H9" s="7">
        <v>45913</v>
      </c>
      <c r="I9" s="7">
        <v>45914</v>
      </c>
      <c r="J9" s="20">
        <v>4</v>
      </c>
      <c r="K9" s="21"/>
      <c r="L9" s="1">
        <v>2</v>
      </c>
      <c r="M9" s="1">
        <v>6</v>
      </c>
      <c r="N9" s="1">
        <f>I9-H9+1</f>
        <v>2</v>
      </c>
      <c r="O9" s="18"/>
      <c r="P9" s="18"/>
    </row>
    <row r="10" spans="1:16">
      <c r="A10" s="24"/>
      <c r="B10" s="24"/>
      <c r="C10" s="24"/>
      <c r="D10" s="24"/>
      <c r="E10" s="23"/>
      <c r="F10" s="4">
        <v>7.2</v>
      </c>
      <c r="G10" s="6" t="s">
        <v>24</v>
      </c>
      <c r="H10" s="7">
        <v>45914</v>
      </c>
      <c r="I10" s="7">
        <v>45918</v>
      </c>
      <c r="J10" s="20">
        <v>4</v>
      </c>
      <c r="K10" s="21"/>
      <c r="L10" s="1">
        <v>5</v>
      </c>
      <c r="M10" s="1">
        <v>7.1</v>
      </c>
      <c r="N10" s="1">
        <f>I10-H10+1</f>
        <v>5</v>
      </c>
      <c r="O10" s="18"/>
      <c r="P10" s="18"/>
    </row>
    <row r="11" spans="1:16">
      <c r="A11" s="24"/>
      <c r="B11" s="24"/>
      <c r="C11" s="24"/>
      <c r="D11" s="24"/>
      <c r="E11" s="23"/>
      <c r="F11" s="4">
        <v>8</v>
      </c>
      <c r="G11" s="5" t="s">
        <v>25</v>
      </c>
      <c r="H11" s="7">
        <v>45920</v>
      </c>
      <c r="I11" s="7">
        <v>45923</v>
      </c>
      <c r="J11" s="20"/>
      <c r="K11" s="21"/>
      <c r="L11" s="1">
        <v>4</v>
      </c>
      <c r="M11" s="1">
        <v>7</v>
      </c>
      <c r="N11" s="1">
        <f>I11-H11+1</f>
        <v>4</v>
      </c>
      <c r="O11" s="18"/>
      <c r="P11" s="18"/>
    </row>
    <row r="12" spans="1:16">
      <c r="A12" s="24"/>
      <c r="B12" s="24"/>
      <c r="C12" s="24"/>
      <c r="D12" s="24"/>
      <c r="E12" s="23"/>
      <c r="F12" s="4">
        <v>8.1</v>
      </c>
      <c r="G12" s="6" t="s">
        <v>26</v>
      </c>
      <c r="H12" s="7">
        <v>45920</v>
      </c>
      <c r="I12" s="7">
        <v>45923</v>
      </c>
      <c r="J12" s="20"/>
      <c r="K12" s="21"/>
      <c r="L12" s="1">
        <v>4</v>
      </c>
      <c r="M12" s="1">
        <v>7</v>
      </c>
      <c r="N12" s="1">
        <f>I12-H12+1</f>
        <v>4</v>
      </c>
      <c r="O12" s="18"/>
      <c r="P12" s="18"/>
    </row>
    <row r="13" spans="1:16">
      <c r="A13" s="24"/>
      <c r="B13" s="24"/>
      <c r="C13" s="24"/>
      <c r="D13" s="24"/>
      <c r="E13" s="23"/>
      <c r="F13" s="4">
        <v>8.1999999999999993</v>
      </c>
      <c r="G13" s="6" t="s">
        <v>27</v>
      </c>
      <c r="H13" s="7">
        <v>45920</v>
      </c>
      <c r="I13" s="7">
        <v>45923</v>
      </c>
      <c r="J13" s="20"/>
      <c r="K13" s="21"/>
      <c r="L13" s="1">
        <v>4</v>
      </c>
      <c r="M13" s="1">
        <v>8.1</v>
      </c>
      <c r="N13" s="1">
        <f>I13-H13+1</f>
        <v>4</v>
      </c>
      <c r="O13" s="18"/>
      <c r="P13" s="18"/>
    </row>
    <row r="14" spans="1:16">
      <c r="A14" s="24"/>
      <c r="B14" s="24"/>
      <c r="C14" s="24"/>
      <c r="D14" s="24"/>
      <c r="E14" s="23"/>
      <c r="F14" s="4">
        <v>9</v>
      </c>
      <c r="G14" s="5" t="s">
        <v>28</v>
      </c>
      <c r="H14" s="13">
        <v>45920</v>
      </c>
      <c r="I14" s="15">
        <v>45924</v>
      </c>
      <c r="J14" s="20"/>
      <c r="K14" s="21"/>
      <c r="L14" s="1">
        <v>5</v>
      </c>
      <c r="M14" s="1">
        <v>8</v>
      </c>
      <c r="N14" s="1">
        <f>I14-H14+1</f>
        <v>5</v>
      </c>
      <c r="O14" s="18"/>
      <c r="P14" s="18"/>
    </row>
    <row r="15" spans="1:16">
      <c r="A15" s="24"/>
      <c r="B15" s="24"/>
      <c r="C15" s="24"/>
      <c r="D15" s="24"/>
      <c r="E15" s="23"/>
      <c r="F15" s="4">
        <v>9.1</v>
      </c>
      <c r="G15" s="6" t="s">
        <v>29</v>
      </c>
      <c r="H15" s="14">
        <v>45920</v>
      </c>
      <c r="I15" s="12">
        <v>45924</v>
      </c>
      <c r="J15" s="20"/>
      <c r="K15" s="21"/>
      <c r="L15" s="1">
        <v>5</v>
      </c>
      <c r="M15" s="1">
        <v>8</v>
      </c>
      <c r="N15" s="1">
        <f>I15-H15+1</f>
        <v>5</v>
      </c>
      <c r="O15" s="18"/>
      <c r="P15" s="18"/>
    </row>
    <row r="16" spans="1:16">
      <c r="A16" s="24"/>
      <c r="B16" s="24"/>
      <c r="C16" s="24"/>
      <c r="D16" s="24"/>
      <c r="E16" s="23"/>
      <c r="F16" s="4">
        <v>9.1999999999999993</v>
      </c>
      <c r="G16" s="6" t="s">
        <v>30</v>
      </c>
      <c r="H16" s="14">
        <v>45920</v>
      </c>
      <c r="I16" s="12">
        <v>45924</v>
      </c>
      <c r="J16" s="20"/>
      <c r="K16" s="21"/>
      <c r="L16" s="1">
        <v>5</v>
      </c>
      <c r="M16" s="1">
        <v>9.1</v>
      </c>
      <c r="N16" s="1">
        <f>I16-H16+1</f>
        <v>5</v>
      </c>
      <c r="O16" s="18"/>
      <c r="P16" s="18"/>
    </row>
    <row r="17" spans="1:16">
      <c r="A17" s="24"/>
      <c r="B17" s="24"/>
      <c r="C17" s="24"/>
      <c r="D17" s="24"/>
      <c r="E17" s="23"/>
      <c r="F17" s="4">
        <v>9.3000000000000007</v>
      </c>
      <c r="G17" s="6" t="s">
        <v>31</v>
      </c>
      <c r="H17" s="14">
        <v>45921</v>
      </c>
      <c r="I17" s="12">
        <v>45923</v>
      </c>
      <c r="J17" s="20"/>
      <c r="K17" s="21"/>
      <c r="L17" s="1">
        <v>3</v>
      </c>
      <c r="M17" s="1">
        <v>9.1</v>
      </c>
      <c r="N17" s="1">
        <f>I17-H17+1</f>
        <v>3</v>
      </c>
      <c r="O17" s="18"/>
      <c r="P17" s="18"/>
    </row>
    <row r="18" spans="1:16">
      <c r="A18" s="24"/>
      <c r="B18" s="24"/>
      <c r="C18" s="24"/>
      <c r="D18" s="24"/>
      <c r="E18" s="23"/>
      <c r="F18" s="4">
        <v>9.4</v>
      </c>
      <c r="G18" s="10" t="s">
        <v>32</v>
      </c>
      <c r="H18" s="14">
        <v>45921</v>
      </c>
      <c r="I18" s="12">
        <v>45924</v>
      </c>
      <c r="J18" s="20"/>
      <c r="K18" s="21"/>
      <c r="L18" s="1">
        <v>3</v>
      </c>
      <c r="M18" s="1">
        <v>8.1</v>
      </c>
      <c r="N18" s="1">
        <f>I18-H18+1</f>
        <v>4</v>
      </c>
      <c r="O18" s="18"/>
      <c r="P18" s="18"/>
    </row>
    <row r="19" spans="1:16">
      <c r="A19" s="24"/>
      <c r="B19" s="24"/>
      <c r="C19" s="24"/>
      <c r="D19" s="24"/>
      <c r="E19" s="23"/>
      <c r="F19" s="4">
        <v>10</v>
      </c>
      <c r="G19" s="5" t="s">
        <v>33</v>
      </c>
      <c r="H19" s="14">
        <v>45917</v>
      </c>
      <c r="I19" s="12">
        <v>45926</v>
      </c>
      <c r="J19" s="20"/>
      <c r="K19" s="21"/>
      <c r="L19" s="1">
        <v>10</v>
      </c>
      <c r="M19" s="1">
        <v>7</v>
      </c>
      <c r="N19" s="1">
        <f>I19-H19+1</f>
        <v>10</v>
      </c>
      <c r="O19" s="18"/>
      <c r="P19" s="18"/>
    </row>
    <row r="20" spans="1:16">
      <c r="A20" s="24"/>
      <c r="B20" s="24"/>
      <c r="C20" s="24"/>
      <c r="D20" s="24"/>
      <c r="E20" s="23"/>
      <c r="F20" s="4">
        <v>10.1</v>
      </c>
      <c r="G20" s="10" t="s">
        <v>34</v>
      </c>
      <c r="H20" s="14">
        <v>45917</v>
      </c>
      <c r="I20" s="12">
        <v>45917</v>
      </c>
      <c r="J20" s="20"/>
      <c r="K20" s="21"/>
      <c r="L20" s="1">
        <v>1</v>
      </c>
      <c r="M20" s="1">
        <v>7</v>
      </c>
      <c r="N20" s="1">
        <f>I20-H20+1</f>
        <v>1</v>
      </c>
      <c r="O20" s="18"/>
      <c r="P20" s="18"/>
    </row>
    <row r="21" spans="1:16">
      <c r="A21" s="24"/>
      <c r="B21" s="24"/>
      <c r="C21" s="24"/>
      <c r="D21" s="24"/>
      <c r="E21" s="23"/>
      <c r="F21" s="4">
        <v>10.199999999999999</v>
      </c>
      <c r="G21" s="10" t="s">
        <v>35</v>
      </c>
      <c r="H21" s="14">
        <v>45917</v>
      </c>
      <c r="I21" s="12">
        <v>45917</v>
      </c>
      <c r="J21" s="20"/>
      <c r="K21" s="21"/>
      <c r="L21" s="1">
        <v>1</v>
      </c>
      <c r="M21" s="1">
        <v>10.1</v>
      </c>
      <c r="N21" s="1">
        <f>I21-H21+1</f>
        <v>1</v>
      </c>
      <c r="O21" s="18"/>
      <c r="P21" s="18"/>
    </row>
    <row r="22" spans="1:16">
      <c r="A22" s="24"/>
      <c r="B22" s="24"/>
      <c r="C22" s="24"/>
      <c r="D22" s="24"/>
      <c r="E22" s="23"/>
      <c r="F22" s="4">
        <v>10.3</v>
      </c>
      <c r="G22" s="10" t="s">
        <v>36</v>
      </c>
      <c r="H22" s="14">
        <v>45917</v>
      </c>
      <c r="I22" s="12">
        <v>45922</v>
      </c>
      <c r="J22" s="20"/>
      <c r="K22" s="21"/>
      <c r="L22" s="1">
        <v>6</v>
      </c>
      <c r="M22" s="1">
        <v>10.199999999999999</v>
      </c>
      <c r="N22" s="1">
        <f>I22-H22+1</f>
        <v>6</v>
      </c>
      <c r="O22" s="18"/>
      <c r="P22" s="18"/>
    </row>
    <row r="23" spans="1:16">
      <c r="A23" s="24"/>
      <c r="B23" s="24"/>
      <c r="C23" s="24"/>
      <c r="D23" s="24"/>
      <c r="E23" s="23"/>
      <c r="F23" s="4">
        <v>10.4</v>
      </c>
      <c r="G23" s="10" t="s">
        <v>37</v>
      </c>
      <c r="H23" s="14">
        <v>45917</v>
      </c>
      <c r="I23" s="12">
        <v>45922</v>
      </c>
      <c r="J23" s="20"/>
      <c r="K23" s="21"/>
      <c r="L23" s="1">
        <v>6</v>
      </c>
      <c r="M23" s="1">
        <v>10.3</v>
      </c>
      <c r="N23" s="1">
        <f>I23-H23+1</f>
        <v>6</v>
      </c>
      <c r="O23" s="18"/>
      <c r="P23" s="18"/>
    </row>
    <row r="24" spans="1:16">
      <c r="A24" s="24"/>
      <c r="B24" s="24"/>
      <c r="C24" s="24"/>
      <c r="D24" s="24"/>
      <c r="E24" s="23"/>
      <c r="F24" s="4">
        <v>10.5</v>
      </c>
      <c r="G24" s="10" t="s">
        <v>38</v>
      </c>
      <c r="H24" s="14">
        <v>45917</v>
      </c>
      <c r="I24" s="12">
        <v>45924</v>
      </c>
      <c r="J24" s="20"/>
      <c r="K24" s="21"/>
      <c r="L24" s="1">
        <v>8</v>
      </c>
      <c r="M24" s="1">
        <v>10.3</v>
      </c>
      <c r="N24" s="1">
        <f>I24-H24+1</f>
        <v>8</v>
      </c>
      <c r="O24" s="18"/>
      <c r="P24" s="18"/>
    </row>
    <row r="25" spans="1:16">
      <c r="A25" s="24"/>
      <c r="B25" s="24"/>
      <c r="C25" s="24"/>
      <c r="D25" s="24"/>
      <c r="E25" s="23"/>
      <c r="F25" s="4">
        <v>11</v>
      </c>
      <c r="G25" s="5" t="s">
        <v>39</v>
      </c>
      <c r="H25" s="14">
        <v>45926</v>
      </c>
      <c r="I25" s="12">
        <v>45934</v>
      </c>
      <c r="J25" s="20"/>
      <c r="K25" s="21"/>
      <c r="L25" s="1">
        <f>_xlfn.DAYS(I25,H25)+1</f>
        <v>9</v>
      </c>
      <c r="M25" s="1">
        <v>10</v>
      </c>
      <c r="N25" s="1">
        <f>I25-H25+1</f>
        <v>9</v>
      </c>
      <c r="O25" s="18"/>
      <c r="P25" s="18"/>
    </row>
    <row r="26" spans="1:16">
      <c r="A26" s="24"/>
      <c r="B26" s="24"/>
      <c r="C26" s="24"/>
      <c r="D26" s="24"/>
      <c r="E26" s="23"/>
      <c r="F26" s="4">
        <v>11.1</v>
      </c>
      <c r="G26" s="10" t="s">
        <v>40</v>
      </c>
      <c r="H26" s="14">
        <v>45928</v>
      </c>
      <c r="I26" s="12">
        <v>45931</v>
      </c>
      <c r="J26" s="20"/>
      <c r="K26" s="21"/>
      <c r="L26" s="1">
        <f>_xlfn.DAYS(I26,H26)+1</f>
        <v>4</v>
      </c>
      <c r="M26" s="1">
        <v>10.4</v>
      </c>
      <c r="N26" s="1">
        <f>I26-H26+1</f>
        <v>4</v>
      </c>
      <c r="O26" s="18"/>
      <c r="P26" s="18"/>
    </row>
    <row r="27" spans="1:16">
      <c r="A27" s="24"/>
      <c r="B27" s="24"/>
      <c r="C27" s="24"/>
      <c r="D27" s="24"/>
      <c r="E27" s="23"/>
      <c r="F27" s="4">
        <v>11.2</v>
      </c>
      <c r="G27" s="10" t="s">
        <v>41</v>
      </c>
      <c r="H27" s="14">
        <v>45926</v>
      </c>
      <c r="I27" s="12">
        <v>45928</v>
      </c>
      <c r="J27" s="20"/>
      <c r="K27" s="21"/>
      <c r="L27" s="1">
        <f>_xlfn.DAYS(I27,H27)+1</f>
        <v>3</v>
      </c>
      <c r="M27" s="1">
        <v>10.199999999999999</v>
      </c>
      <c r="N27" s="1">
        <f>I27-H27+1</f>
        <v>3</v>
      </c>
      <c r="O27" s="18"/>
      <c r="P27" s="18"/>
    </row>
    <row r="28" spans="1:16">
      <c r="A28" s="24"/>
      <c r="B28" s="24"/>
      <c r="C28" s="24"/>
      <c r="D28" s="24"/>
      <c r="E28" s="23"/>
      <c r="F28" s="4">
        <v>11.3</v>
      </c>
      <c r="G28" s="10" t="s">
        <v>42</v>
      </c>
      <c r="H28" s="14">
        <v>45928</v>
      </c>
      <c r="I28" s="12">
        <v>45929</v>
      </c>
      <c r="J28" s="20"/>
      <c r="K28" s="21"/>
      <c r="L28" s="1">
        <f>_xlfn.DAYS(I28,H28)+1</f>
        <v>2</v>
      </c>
      <c r="M28" s="1">
        <v>10.1</v>
      </c>
      <c r="N28" s="1">
        <f>I28-H28+1</f>
        <v>2</v>
      </c>
      <c r="O28" s="18"/>
      <c r="P28" s="18"/>
    </row>
    <row r="29" spans="1:16">
      <c r="A29" s="24"/>
      <c r="B29" s="24"/>
      <c r="C29" s="24"/>
      <c r="D29" s="24"/>
      <c r="E29" s="23"/>
      <c r="F29" s="4">
        <v>11.4</v>
      </c>
      <c r="G29" s="10" t="s">
        <v>43</v>
      </c>
      <c r="H29" s="14">
        <v>45929</v>
      </c>
      <c r="I29" s="12">
        <v>45933</v>
      </c>
      <c r="J29" s="20"/>
      <c r="K29" s="21"/>
      <c r="L29" s="1">
        <f>_xlfn.DAYS(I29,H29)+1</f>
        <v>5</v>
      </c>
      <c r="M29" s="1">
        <v>10.4</v>
      </c>
      <c r="N29" s="1">
        <f>I29-H29+1</f>
        <v>5</v>
      </c>
      <c r="O29" s="18"/>
      <c r="P29" s="18"/>
    </row>
    <row r="30" spans="1:16">
      <c r="A30" s="23"/>
      <c r="B30" s="23"/>
      <c r="C30" s="23"/>
      <c r="D30" s="23"/>
      <c r="E30" s="23"/>
      <c r="F30" s="4">
        <v>11.5</v>
      </c>
      <c r="G30" s="10" t="s">
        <v>44</v>
      </c>
      <c r="H30" s="14">
        <v>45929</v>
      </c>
      <c r="I30" s="12">
        <v>45934</v>
      </c>
      <c r="J30" s="20"/>
      <c r="K30" s="21"/>
      <c r="L30" s="1">
        <f>_xlfn.DAYS(I30,H30)+1</f>
        <v>6</v>
      </c>
      <c r="M30" s="1">
        <v>10.199999999999999</v>
      </c>
      <c r="N30" s="1">
        <f>I30-H30+1</f>
        <v>6</v>
      </c>
      <c r="O30" s="18"/>
      <c r="P30" s="18"/>
    </row>
    <row r="31" spans="1:16">
      <c r="A31" s="23"/>
      <c r="B31" s="23"/>
      <c r="C31" s="23"/>
      <c r="D31" s="23"/>
      <c r="E31" s="23"/>
      <c r="F31" s="4">
        <v>12</v>
      </c>
      <c r="G31" s="5" t="s">
        <v>45</v>
      </c>
      <c r="H31" s="14">
        <v>45935</v>
      </c>
      <c r="I31" s="12">
        <v>45941</v>
      </c>
      <c r="J31" s="20"/>
      <c r="K31" s="21"/>
      <c r="L31" s="1">
        <f>_xlfn.DAYS(I31,H31)+1</f>
        <v>7</v>
      </c>
      <c r="M31" s="1">
        <v>7</v>
      </c>
      <c r="N31" s="1">
        <f>I31-H31+1</f>
        <v>7</v>
      </c>
      <c r="O31" s="18"/>
      <c r="P31" s="18"/>
    </row>
    <row r="32" spans="1:16">
      <c r="A32" s="23"/>
      <c r="B32" s="23"/>
      <c r="C32" s="23"/>
      <c r="D32" s="23"/>
      <c r="E32" s="23"/>
      <c r="F32" s="4">
        <v>12.1</v>
      </c>
      <c r="G32" s="10" t="s">
        <v>46</v>
      </c>
      <c r="H32" s="14">
        <v>45935</v>
      </c>
      <c r="I32" s="12">
        <v>45941</v>
      </c>
      <c r="J32" s="20"/>
      <c r="K32" s="21"/>
      <c r="L32" s="1">
        <f>_xlfn.DAYS(I32,H32)+1</f>
        <v>7</v>
      </c>
      <c r="M32" s="1">
        <v>7</v>
      </c>
      <c r="N32" s="1">
        <f>I32-H32+1</f>
        <v>7</v>
      </c>
      <c r="O32" s="18"/>
      <c r="P32" s="18"/>
    </row>
    <row r="33" spans="1:16">
      <c r="A33" s="23"/>
      <c r="B33" s="23"/>
      <c r="C33" s="23"/>
      <c r="D33" s="23"/>
      <c r="E33" s="23"/>
      <c r="F33" s="4">
        <v>12.2</v>
      </c>
      <c r="G33" s="10" t="s">
        <v>47</v>
      </c>
      <c r="H33" s="14">
        <v>45935</v>
      </c>
      <c r="I33" s="12">
        <v>45938</v>
      </c>
      <c r="J33" s="20"/>
      <c r="K33" s="21"/>
      <c r="L33" s="1">
        <f>_xlfn.DAYS(I33,H33)+1</f>
        <v>4</v>
      </c>
      <c r="M33" s="1">
        <v>7</v>
      </c>
      <c r="N33" s="1">
        <f>I33-H33+1</f>
        <v>4</v>
      </c>
      <c r="O33" s="18"/>
      <c r="P33" s="18"/>
    </row>
    <row r="34" spans="1:16">
      <c r="A34" s="23"/>
      <c r="B34" s="23"/>
      <c r="C34" s="23"/>
      <c r="D34" s="23"/>
      <c r="E34" s="23"/>
      <c r="F34" s="4">
        <v>13</v>
      </c>
      <c r="G34" s="5" t="s">
        <v>48</v>
      </c>
      <c r="H34" s="14">
        <v>45941</v>
      </c>
      <c r="I34" s="12">
        <v>45962</v>
      </c>
      <c r="J34" s="20"/>
      <c r="K34" s="21"/>
      <c r="L34" s="1">
        <f>_xlfn.DAYS(I34,H34)+1</f>
        <v>22</v>
      </c>
      <c r="M34" s="1">
        <v>12.2</v>
      </c>
      <c r="N34" s="1">
        <f>I34-H34+1</f>
        <v>22</v>
      </c>
      <c r="O34" s="18"/>
      <c r="P34" s="18"/>
    </row>
    <row r="35" spans="1:16">
      <c r="A35" s="23"/>
      <c r="B35" s="23"/>
      <c r="C35" s="23"/>
      <c r="D35" s="23"/>
      <c r="E35" s="23"/>
      <c r="F35" s="4">
        <v>13.1</v>
      </c>
      <c r="G35" s="10" t="s">
        <v>49</v>
      </c>
      <c r="H35" s="14">
        <v>45941</v>
      </c>
      <c r="I35" s="12">
        <v>45955</v>
      </c>
      <c r="J35" s="20"/>
      <c r="K35" s="21"/>
      <c r="L35" s="1">
        <f>_xlfn.DAYS(I35,H35)+1</f>
        <v>15</v>
      </c>
      <c r="M35" s="1">
        <v>12.2</v>
      </c>
      <c r="N35" s="1">
        <f>I35-H35+1</f>
        <v>15</v>
      </c>
      <c r="O35" s="18"/>
      <c r="P35" s="18"/>
    </row>
    <row r="36" spans="1:16">
      <c r="A36" s="23"/>
      <c r="B36" s="23"/>
      <c r="C36" s="23"/>
      <c r="D36" s="23"/>
      <c r="E36" s="23"/>
      <c r="F36" s="4">
        <v>13.2</v>
      </c>
      <c r="G36" s="10" t="s">
        <v>50</v>
      </c>
      <c r="H36" s="14">
        <v>45948</v>
      </c>
      <c r="I36" s="12">
        <v>45962</v>
      </c>
      <c r="J36" s="20"/>
      <c r="K36" s="21"/>
      <c r="L36" s="1">
        <f>_xlfn.DAYS(I36,H36)+1</f>
        <v>15</v>
      </c>
      <c r="M36" s="1">
        <v>13.1</v>
      </c>
      <c r="N36" s="1">
        <f>I36-H36+1</f>
        <v>15</v>
      </c>
      <c r="O36" s="18"/>
      <c r="P36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elwison.denampo@cit.edu</cp:lastModifiedBy>
  <cp:revision/>
  <dcterms:created xsi:type="dcterms:W3CDTF">2025-08-30T01:44:14Z</dcterms:created>
  <dcterms:modified xsi:type="dcterms:W3CDTF">2025-09-13T02:13:36Z</dcterms:modified>
  <cp:category/>
  <cp:contentStatus/>
</cp:coreProperties>
</file>