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7.xml" ContentType="application/vnd.openxmlformats-officedocument.spreadsheetml.pivotTabl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HP\Documents\"/>
    </mc:Choice>
  </mc:AlternateContent>
  <xr:revisionPtr revIDLastSave="0" documentId="13_ncr:1_{CD3534EB-3386-478A-A4CA-DB19C07B5F16}" xr6:coauthVersionLast="47" xr6:coauthVersionMax="47" xr10:uidLastSave="{00000000-0000-0000-0000-000000000000}"/>
  <bookViews>
    <workbookView xWindow="-120" yWindow="-120" windowWidth="20730" windowHeight="11160" activeTab="4" xr2:uid="{04E2F42B-B0E7-C14E-A690-B41CAFCE17AF}"/>
  </bookViews>
  <sheets>
    <sheet name="amazon" sheetId="1" r:id="rId1"/>
    <sheet name="Cleaned" sheetId="2" r:id="rId2"/>
    <sheet name="Detail1" sheetId="6" r:id="rId3"/>
    <sheet name="Pivot" sheetId="4" r:id="rId4"/>
    <sheet name="DASHBOARD" sheetId="7" r:id="rId5"/>
    <sheet name="Visuals" sheetId="5" r:id="rId6"/>
  </sheets>
  <definedNames>
    <definedName name="Slicer_Category">#N/A</definedName>
    <definedName name="Slicer_Product_Nam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J2" i="2" l="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I251" i="2" a="1"/>
  <c r="I251" i="2" s="1"/>
  <c r="K251" i="2" a="1"/>
  <c r="K251" i="2" s="1"/>
  <c r="K2" i="2" a="1"/>
  <c r="K2" i="2" s="1"/>
  <c r="K3" i="2" a="1"/>
  <c r="K3" i="2" s="1"/>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s="1"/>
  <c r="K493" i="2" a="1"/>
  <c r="K493" i="2" s="1"/>
  <c r="K494" i="2" a="1"/>
  <c r="K494" i="2" s="1"/>
  <c r="K495" i="2" a="1"/>
  <c r="K495" i="2" s="1"/>
  <c r="K496" i="2" a="1"/>
  <c r="K496" i="2" s="1"/>
  <c r="K497" i="2" a="1"/>
  <c r="K497" i="2" s="1"/>
  <c r="K498" i="2" a="1"/>
  <c r="K498" i="2" s="1"/>
  <c r="K499" i="2" a="1"/>
  <c r="K499" i="2" s="1"/>
  <c r="K500" i="2" a="1"/>
  <c r="K500" i="2" s="1"/>
  <c r="K501" i="2" a="1"/>
  <c r="K501" i="2" s="1"/>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s="1"/>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s="1"/>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s="1"/>
  <c r="K761" i="2" a="1"/>
  <c r="K761" i="2" s="1"/>
  <c r="K762" i="2" a="1"/>
  <c r="K762" i="2" s="1"/>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s="1"/>
  <c r="K1000" i="2" a="1"/>
  <c r="K1000" i="2" s="1"/>
  <c r="K1001" i="2" a="1"/>
  <c r="K1001" i="2" s="1"/>
  <c r="K1002" i="2" a="1"/>
  <c r="K1002" i="2" s="1"/>
  <c r="K1003" i="2" a="1"/>
  <c r="K1003" i="2" s="1"/>
  <c r="K1004" i="2" a="1"/>
  <c r="K1004" i="2" s="1"/>
  <c r="K1005" i="2" a="1"/>
  <c r="K1005" i="2" s="1"/>
  <c r="K1006" i="2" a="1"/>
  <c r="K1006" i="2" s="1"/>
  <c r="K1007" i="2" a="1"/>
  <c r="K1007" i="2" s="1"/>
  <c r="K1008" i="2" a="1"/>
  <c r="K1008" i="2" s="1"/>
  <c r="K1009" i="2" a="1"/>
  <c r="K1009" i="2" s="1"/>
  <c r="K1010" i="2" a="1"/>
  <c r="K1010" i="2" s="1"/>
  <c r="K1011" i="2" a="1"/>
  <c r="K1011" i="2" s="1"/>
  <c r="K1012" i="2" a="1"/>
  <c r="K1012" i="2" s="1"/>
  <c r="K1013" i="2" a="1"/>
  <c r="K1013" i="2" s="1"/>
  <c r="K1014" i="2" a="1"/>
  <c r="K1014" i="2" s="1"/>
  <c r="K1015" i="2" a="1"/>
  <c r="K1015" i="2" s="1"/>
  <c r="K1016" i="2" a="1"/>
  <c r="K1016" i="2" s="1"/>
  <c r="K1017" i="2" a="1"/>
  <c r="K1017" i="2" s="1"/>
  <c r="K1018" i="2" a="1"/>
  <c r="K1018" i="2" s="1"/>
  <c r="K1019" i="2" a="1"/>
  <c r="K1019" i="2" s="1"/>
  <c r="K1020" i="2" a="1"/>
  <c r="K1020" i="2" s="1"/>
  <c r="K1021" i="2" a="1"/>
  <c r="K1021" i="2" s="1"/>
  <c r="K1022" i="2" a="1"/>
  <c r="K1022" i="2" s="1"/>
  <c r="K1023" i="2" a="1"/>
  <c r="K1023" i="2" s="1"/>
  <c r="K1024" i="2" a="1"/>
  <c r="K1024" i="2" s="1"/>
  <c r="K1025" i="2" a="1"/>
  <c r="K1025" i="2" s="1"/>
  <c r="K1026" i="2" a="1"/>
  <c r="K1026" i="2" s="1"/>
  <c r="K1027" i="2" a="1"/>
  <c r="K1027" i="2" s="1"/>
  <c r="K1028" i="2" a="1"/>
  <c r="K1028" i="2" s="1"/>
  <c r="K1029" i="2" a="1"/>
  <c r="K1029" i="2" s="1"/>
  <c r="K1030" i="2" a="1"/>
  <c r="K1030" i="2" s="1"/>
  <c r="K1031" i="2" a="1"/>
  <c r="K1031" i="2" s="1"/>
  <c r="K1032" i="2" a="1"/>
  <c r="K1032" i="2" s="1"/>
  <c r="K1033" i="2" a="1"/>
  <c r="K1033" i="2" s="1"/>
  <c r="K1034" i="2" a="1"/>
  <c r="K1034" i="2" s="1"/>
  <c r="K1035" i="2" a="1"/>
  <c r="K1035" i="2" s="1"/>
  <c r="K1036" i="2" a="1"/>
  <c r="K1036" i="2" s="1"/>
  <c r="K1037" i="2" a="1"/>
  <c r="K1037" i="2" s="1"/>
  <c r="K1038" i="2" a="1"/>
  <c r="K1038" i="2" s="1"/>
  <c r="K1039" i="2" a="1"/>
  <c r="K1039" i="2" s="1"/>
  <c r="K1040" i="2" a="1"/>
  <c r="K1040" i="2" s="1"/>
  <c r="K1041" i="2" a="1"/>
  <c r="K1041" i="2" s="1"/>
  <c r="K1042" i="2" a="1"/>
  <c r="K1042" i="2" s="1"/>
  <c r="K1043" i="2" a="1"/>
  <c r="K1043" i="2" s="1"/>
  <c r="K1044" i="2" a="1"/>
  <c r="K1044" i="2" s="1"/>
  <c r="K1045" i="2" a="1"/>
  <c r="K1045" i="2" s="1"/>
  <c r="K1046" i="2" a="1"/>
  <c r="K1046" i="2" s="1"/>
  <c r="K1047" i="2" a="1"/>
  <c r="K1047" i="2" s="1"/>
  <c r="K1048" i="2" a="1"/>
  <c r="K1048" i="2" s="1"/>
  <c r="K1049" i="2" a="1"/>
  <c r="K1049" i="2" s="1"/>
  <c r="K1050" i="2" a="1"/>
  <c r="K1050" i="2" s="1"/>
  <c r="K1051" i="2" a="1"/>
  <c r="K1051" i="2" s="1"/>
  <c r="K1052" i="2" a="1"/>
  <c r="K1052" i="2" s="1"/>
  <c r="K1053" i="2" a="1"/>
  <c r="K1053" i="2" s="1"/>
  <c r="K1054" i="2" a="1"/>
  <c r="K1054" i="2" s="1"/>
  <c r="K1055" i="2" a="1"/>
  <c r="K1055" i="2" s="1"/>
  <c r="K1056" i="2" a="1"/>
  <c r="K1056" i="2" s="1"/>
  <c r="K1057" i="2" a="1"/>
  <c r="K1057" i="2" s="1"/>
  <c r="K1058" i="2" a="1"/>
  <c r="K1058" i="2" s="1"/>
  <c r="K1059" i="2" a="1"/>
  <c r="K1059" i="2" s="1"/>
  <c r="K1060" i="2" a="1"/>
  <c r="K1060" i="2" s="1"/>
  <c r="K1061" i="2" a="1"/>
  <c r="K1061" i="2" s="1"/>
  <c r="K1062" i="2" a="1"/>
  <c r="K1062" i="2" s="1"/>
  <c r="K1063" i="2" a="1"/>
  <c r="K1063" i="2" s="1"/>
  <c r="K1064" i="2" a="1"/>
  <c r="K1064" i="2" s="1"/>
  <c r="K1065" i="2" a="1"/>
  <c r="K1065" i="2" s="1"/>
  <c r="K1066" i="2" a="1"/>
  <c r="K1066" i="2" s="1"/>
  <c r="K1067" i="2" a="1"/>
  <c r="K1067" i="2" s="1"/>
  <c r="K1068" i="2" a="1"/>
  <c r="K1068" i="2" s="1"/>
  <c r="K1069" i="2" a="1"/>
  <c r="K1069" i="2" s="1"/>
  <c r="K1070" i="2" a="1"/>
  <c r="K1070" i="2" s="1"/>
  <c r="K1071" i="2" a="1"/>
  <c r="K1071" i="2" s="1"/>
  <c r="K1072" i="2" a="1"/>
  <c r="K1072" i="2" s="1"/>
  <c r="K1073" i="2" a="1"/>
  <c r="K1073" i="2" s="1"/>
  <c r="K1074" i="2" a="1"/>
  <c r="K1074" i="2" s="1"/>
  <c r="K1075" i="2" a="1"/>
  <c r="K1075" i="2" s="1"/>
  <c r="K1076" i="2" a="1"/>
  <c r="K1076" i="2" s="1"/>
  <c r="K1077" i="2" a="1"/>
  <c r="K1077" i="2" s="1"/>
  <c r="K1078" i="2" a="1"/>
  <c r="K1078" i="2" s="1"/>
  <c r="K1079" i="2" a="1"/>
  <c r="K1079" i="2" s="1"/>
  <c r="K1080" i="2" a="1"/>
  <c r="K1080" i="2" s="1"/>
  <c r="K1081" i="2" a="1"/>
  <c r="K1081" i="2" s="1"/>
  <c r="K1082" i="2" a="1"/>
  <c r="K1082" i="2" s="1"/>
  <c r="K1083" i="2" a="1"/>
  <c r="K1083" i="2" s="1"/>
  <c r="K1084" i="2" a="1"/>
  <c r="K1084" i="2" s="1"/>
  <c r="K1085" i="2" a="1"/>
  <c r="K1085" i="2" s="1"/>
  <c r="K1086" i="2" a="1"/>
  <c r="K1086" i="2" s="1"/>
  <c r="K1087" i="2" a="1"/>
  <c r="K1087" i="2" s="1"/>
  <c r="K1088" i="2" a="1"/>
  <c r="K1088" i="2" s="1"/>
  <c r="K1089" i="2" a="1"/>
  <c r="K1089" i="2" s="1"/>
  <c r="K1090" i="2" a="1"/>
  <c r="K1090" i="2" s="1"/>
  <c r="K1091" i="2" a="1"/>
  <c r="K1091" i="2" s="1"/>
  <c r="K1092" i="2" a="1"/>
  <c r="K1092" i="2" s="1"/>
  <c r="K1093" i="2" a="1"/>
  <c r="K1093" i="2" s="1"/>
  <c r="K1094" i="2" a="1"/>
  <c r="K1094" i="2" s="1"/>
  <c r="K1095" i="2" a="1"/>
  <c r="K1095" i="2" s="1"/>
  <c r="K1096" i="2" a="1"/>
  <c r="K1096" i="2" s="1"/>
  <c r="K1097" i="2" a="1"/>
  <c r="K1097" i="2" s="1"/>
  <c r="K1098" i="2" a="1"/>
  <c r="K1098" i="2" s="1"/>
  <c r="K1099" i="2" a="1"/>
  <c r="K1099" i="2" s="1"/>
  <c r="K1100" i="2" a="1"/>
  <c r="K1100" i="2" s="1"/>
  <c r="K1101" i="2" a="1"/>
  <c r="K1101" i="2" s="1"/>
  <c r="K1102" i="2" a="1"/>
  <c r="K1102" i="2" s="1"/>
  <c r="K1103" i="2" a="1"/>
  <c r="K1103" i="2" s="1"/>
  <c r="K1104" i="2" a="1"/>
  <c r="K1104" i="2" s="1"/>
  <c r="K1105" i="2" a="1"/>
  <c r="K1105" i="2" s="1"/>
  <c r="K1106" i="2" a="1"/>
  <c r="K1106" i="2" s="1"/>
  <c r="K1107" i="2" a="1"/>
  <c r="K1107" i="2" s="1"/>
  <c r="K1108" i="2" a="1"/>
  <c r="K1108" i="2" s="1"/>
  <c r="K1109" i="2" a="1"/>
  <c r="K1109" i="2" s="1"/>
  <c r="K1110" i="2" a="1"/>
  <c r="K1110" i="2" s="1"/>
  <c r="K1111" i="2" a="1"/>
  <c r="K1111" i="2" s="1"/>
  <c r="K1112" i="2" a="1"/>
  <c r="K1112" i="2" s="1"/>
  <c r="K1113" i="2" a="1"/>
  <c r="K1113" i="2" s="1"/>
  <c r="K1114" i="2" a="1"/>
  <c r="K1114" i="2" s="1"/>
  <c r="K1115" i="2" a="1"/>
  <c r="K1115" i="2" s="1"/>
  <c r="K1116" i="2" a="1"/>
  <c r="K1116" i="2" s="1"/>
  <c r="K1117" i="2" a="1"/>
  <c r="K1117" i="2" s="1"/>
  <c r="K1118" i="2" a="1"/>
  <c r="K1118" i="2" s="1"/>
  <c r="K1119" i="2" a="1"/>
  <c r="K1119" i="2" s="1"/>
  <c r="K1120" i="2" a="1"/>
  <c r="K1120" i="2" s="1"/>
  <c r="K1121" i="2" a="1"/>
  <c r="K1121" i="2" s="1"/>
  <c r="K1122" i="2" a="1"/>
  <c r="K1122" i="2" s="1"/>
  <c r="K1123" i="2" a="1"/>
  <c r="K1123" i="2" s="1"/>
  <c r="K1124" i="2" a="1"/>
  <c r="K1124" i="2" s="1"/>
  <c r="K1125" i="2" a="1"/>
  <c r="K1125" i="2" s="1"/>
  <c r="K1126" i="2" a="1"/>
  <c r="K1126" i="2" s="1"/>
  <c r="K1127" i="2" a="1"/>
  <c r="K1127" i="2" s="1"/>
  <c r="K1128" i="2" a="1"/>
  <c r="K1128" i="2" s="1"/>
  <c r="K1129" i="2" a="1"/>
  <c r="K1129" i="2" s="1"/>
  <c r="K1130" i="2" a="1"/>
  <c r="K1130" i="2" s="1"/>
  <c r="K1131" i="2" a="1"/>
  <c r="K1131" i="2" s="1"/>
  <c r="K1132" i="2" a="1"/>
  <c r="K1132" i="2" s="1"/>
  <c r="K1133" i="2" a="1"/>
  <c r="K1133" i="2" s="1"/>
  <c r="K1134" i="2" a="1"/>
  <c r="K1134" i="2" s="1"/>
  <c r="K1135" i="2" a="1"/>
  <c r="K1135" i="2" s="1"/>
  <c r="K1136" i="2" a="1"/>
  <c r="K1136" i="2" s="1"/>
  <c r="K1137" i="2" a="1"/>
  <c r="K1137" i="2" s="1"/>
  <c r="K1138" i="2" a="1"/>
  <c r="K1138" i="2" s="1"/>
  <c r="K1139" i="2" a="1"/>
  <c r="K1139" i="2" s="1"/>
  <c r="K1140" i="2" a="1"/>
  <c r="K1140" i="2" s="1"/>
  <c r="K1141" i="2" a="1"/>
  <c r="K1141" i="2" s="1"/>
  <c r="K1142" i="2" a="1"/>
  <c r="K1142" i="2" s="1"/>
  <c r="K1143" i="2" a="1"/>
  <c r="K1143" i="2" s="1"/>
  <c r="K1144" i="2" a="1"/>
  <c r="K1144" i="2" s="1"/>
  <c r="K1145" i="2" a="1"/>
  <c r="K1145" i="2" s="1"/>
  <c r="K1146" i="2" a="1"/>
  <c r="K1146" i="2" s="1"/>
  <c r="K1147" i="2" a="1"/>
  <c r="K1147" i="2" s="1"/>
  <c r="K1148" i="2" a="1"/>
  <c r="K1148" i="2" s="1"/>
  <c r="K1149" i="2" a="1"/>
  <c r="K1149" i="2" s="1"/>
  <c r="K1150" i="2" a="1"/>
  <c r="K1150" i="2" s="1"/>
  <c r="K1151" i="2" a="1"/>
  <c r="K1151" i="2" s="1"/>
  <c r="K1152" i="2" a="1"/>
  <c r="K1152" i="2" s="1"/>
  <c r="K1153" i="2" a="1"/>
  <c r="K1153" i="2" s="1"/>
  <c r="K1154" i="2" a="1"/>
  <c r="K1154" i="2" s="1"/>
  <c r="K1155" i="2" a="1"/>
  <c r="K1155" i="2" s="1"/>
  <c r="K1156" i="2" a="1"/>
  <c r="K1156" i="2" s="1"/>
  <c r="K1157" i="2" a="1"/>
  <c r="K1157" i="2" s="1"/>
  <c r="K1158" i="2" a="1"/>
  <c r="K1158" i="2" s="1"/>
  <c r="K1159" i="2" a="1"/>
  <c r="K1159" i="2" s="1"/>
  <c r="K1160" i="2" a="1"/>
  <c r="K1160" i="2" s="1"/>
  <c r="K1161" i="2" a="1"/>
  <c r="K1161" i="2" s="1"/>
  <c r="K1162" i="2" a="1"/>
  <c r="K1162" i="2" s="1"/>
  <c r="K1163" i="2" a="1"/>
  <c r="K1163" i="2" s="1"/>
  <c r="K1164" i="2" a="1"/>
  <c r="K1164" i="2" s="1"/>
  <c r="K1165" i="2" a="1"/>
  <c r="K1165" i="2" s="1"/>
  <c r="K1166" i="2" a="1"/>
  <c r="K1166" i="2" s="1"/>
  <c r="K1167" i="2" a="1"/>
  <c r="K1167" i="2" s="1"/>
  <c r="K1168" i="2" a="1"/>
  <c r="K1168" i="2" s="1"/>
  <c r="K1169" i="2" a="1"/>
  <c r="K1169" i="2" s="1"/>
  <c r="K1170" i="2" a="1"/>
  <c r="K1170" i="2" s="1"/>
  <c r="K1171" i="2" a="1"/>
  <c r="K1171" i="2" s="1"/>
  <c r="K1172" i="2" a="1"/>
  <c r="K1172" i="2" s="1"/>
  <c r="K1173" i="2" a="1"/>
  <c r="K1173" i="2" s="1"/>
  <c r="K1174" i="2" a="1"/>
  <c r="K1174" i="2" s="1"/>
  <c r="K1175" i="2" a="1"/>
  <c r="K1175" i="2" s="1"/>
  <c r="K1176" i="2" a="1"/>
  <c r="K1176" i="2" s="1"/>
  <c r="K1177" i="2" a="1"/>
  <c r="K1177" i="2" s="1"/>
  <c r="K1178" i="2" a="1"/>
  <c r="K1178" i="2" s="1"/>
  <c r="K1179" i="2" a="1"/>
  <c r="K1179" i="2" s="1"/>
  <c r="K1180" i="2" a="1"/>
  <c r="K1180" i="2" s="1"/>
  <c r="K1181" i="2" a="1"/>
  <c r="K1181" i="2" s="1"/>
  <c r="K1182" i="2" a="1"/>
  <c r="K1182" i="2" s="1"/>
  <c r="K1183" i="2" a="1"/>
  <c r="K1183" i="2" s="1"/>
  <c r="K1184" i="2" a="1"/>
  <c r="K1184" i="2" s="1"/>
  <c r="K1185" i="2" a="1"/>
  <c r="K1185" i="2" s="1"/>
  <c r="K1186" i="2" a="1"/>
  <c r="K1186" i="2" s="1"/>
  <c r="K1187" i="2" a="1"/>
  <c r="K1187" i="2" s="1"/>
  <c r="K1188" i="2" a="1"/>
  <c r="K1188" i="2" s="1"/>
  <c r="K1189" i="2" a="1"/>
  <c r="K1189" i="2" s="1"/>
  <c r="K1190" i="2" a="1"/>
  <c r="K1190" i="2" s="1"/>
  <c r="K1191" i="2" a="1"/>
  <c r="K1191" i="2" s="1"/>
  <c r="K1192" i="2" a="1"/>
  <c r="K1192" i="2" s="1"/>
  <c r="K1193" i="2" a="1"/>
  <c r="K1193" i="2" s="1"/>
  <c r="K1194" i="2" a="1"/>
  <c r="K1194" i="2" s="1"/>
  <c r="K1195" i="2" a="1"/>
  <c r="K1195" i="2" s="1"/>
  <c r="K1196" i="2" a="1"/>
  <c r="K1196" i="2" s="1"/>
  <c r="K1197" i="2" a="1"/>
  <c r="K1197" i="2" s="1"/>
  <c r="K1198" i="2" a="1"/>
  <c r="K1198" i="2" s="1"/>
  <c r="K1199" i="2" a="1"/>
  <c r="K1199" i="2" s="1"/>
  <c r="K1200" i="2" a="1"/>
  <c r="K1200" i="2" s="1"/>
  <c r="K1201" i="2" a="1"/>
  <c r="K1201" i="2" s="1"/>
  <c r="K1202" i="2" a="1"/>
  <c r="K1202" i="2" s="1"/>
  <c r="K1203" i="2" a="1"/>
  <c r="K1203" i="2" s="1"/>
  <c r="K1204" i="2" a="1"/>
  <c r="K1204" i="2" s="1"/>
  <c r="K1205" i="2" a="1"/>
  <c r="K1205" i="2" s="1"/>
  <c r="K1206" i="2" a="1"/>
  <c r="K1206" i="2" s="1"/>
  <c r="K1207" i="2" a="1"/>
  <c r="K1207" i="2" s="1"/>
  <c r="K1208" i="2" a="1"/>
  <c r="K1208" i="2" s="1"/>
  <c r="K1209" i="2" a="1"/>
  <c r="K1209" i="2" s="1"/>
  <c r="K1210" i="2" a="1"/>
  <c r="K1210" i="2" s="1"/>
  <c r="K1211" i="2" a="1"/>
  <c r="K1211" i="2" s="1"/>
  <c r="K1212" i="2" a="1"/>
  <c r="K1212" i="2" s="1"/>
  <c r="K1213" i="2" a="1"/>
  <c r="K1213" i="2" s="1"/>
  <c r="K1214" i="2" a="1"/>
  <c r="K1214" i="2" s="1"/>
  <c r="K1215" i="2" a="1"/>
  <c r="K1215" i="2" s="1"/>
  <c r="K1216" i="2" a="1"/>
  <c r="K1216" i="2" s="1"/>
  <c r="K1217" i="2" a="1"/>
  <c r="K1217" i="2" s="1"/>
  <c r="K1218" i="2" a="1"/>
  <c r="K1218" i="2" s="1"/>
  <c r="K1219" i="2" a="1"/>
  <c r="K1219" i="2" s="1"/>
  <c r="K1220" i="2" a="1"/>
  <c r="K1220" i="2" s="1"/>
  <c r="K1221" i="2" a="1"/>
  <c r="K1221" i="2" s="1"/>
  <c r="K1222" i="2" a="1"/>
  <c r="K1222" i="2" s="1"/>
  <c r="K1223" i="2" a="1"/>
  <c r="K1223" i="2" s="1"/>
  <c r="K1224" i="2" a="1"/>
  <c r="K1224" i="2" s="1"/>
  <c r="K1225" i="2" a="1"/>
  <c r="K1225" i="2" s="1"/>
  <c r="K1226" i="2" a="1"/>
  <c r="K1226" i="2" s="1"/>
  <c r="K1227" i="2" a="1"/>
  <c r="K1227" i="2" s="1"/>
  <c r="K1228" i="2" a="1"/>
  <c r="K1228" i="2" s="1"/>
  <c r="K1229" i="2" a="1"/>
  <c r="K1229" i="2" s="1"/>
  <c r="K1230" i="2" a="1"/>
  <c r="K1230" i="2" s="1"/>
  <c r="K1231" i="2" a="1"/>
  <c r="K1231" i="2" s="1"/>
  <c r="K1232" i="2" a="1"/>
  <c r="K1232" i="2" s="1"/>
  <c r="K1233" i="2" a="1"/>
  <c r="K1233" i="2" s="1"/>
  <c r="K1234" i="2" a="1"/>
  <c r="K1234" i="2" s="1"/>
  <c r="K1235" i="2" a="1"/>
  <c r="K1235" i="2" s="1"/>
  <c r="K1236" i="2" a="1"/>
  <c r="K1236" i="2" s="1"/>
  <c r="K1237" i="2" a="1"/>
  <c r="K1237" i="2" s="1"/>
  <c r="K1238" i="2" a="1"/>
  <c r="K1238" i="2" s="1"/>
  <c r="K1239" i="2" a="1"/>
  <c r="K1239" i="2" s="1"/>
  <c r="K1240" i="2" a="1"/>
  <c r="K1240" i="2" s="1"/>
  <c r="K1241" i="2" a="1"/>
  <c r="K1241" i="2" s="1"/>
  <c r="K1242" i="2" a="1"/>
  <c r="K1242" i="2" s="1"/>
  <c r="K1243" i="2" a="1"/>
  <c r="K1243" i="2" s="1"/>
  <c r="K1244" i="2" a="1"/>
  <c r="K1244" i="2" s="1"/>
  <c r="K1245" i="2" a="1"/>
  <c r="K1245" i="2" s="1"/>
  <c r="K1246" i="2" a="1"/>
  <c r="K1246" i="2" s="1"/>
  <c r="K1247" i="2" a="1"/>
  <c r="K1247" i="2" s="1"/>
  <c r="K1248" i="2" a="1"/>
  <c r="K1248" i="2" s="1"/>
  <c r="K1249" i="2" a="1"/>
  <c r="K1249" i="2" s="1"/>
  <c r="K1250" i="2" a="1"/>
  <c r="K1250" i="2" s="1"/>
  <c r="K1251" i="2" a="1"/>
  <c r="K1251" i="2" s="1"/>
  <c r="K1252" i="2" a="1"/>
  <c r="K1252" i="2" s="1"/>
  <c r="K1253" i="2" a="1"/>
  <c r="K1253" i="2" s="1"/>
  <c r="K1254" i="2" a="1"/>
  <c r="K1254" i="2" s="1"/>
  <c r="K1255" i="2" a="1"/>
  <c r="K1255" i="2" s="1"/>
  <c r="K1256" i="2" a="1"/>
  <c r="K1256" i="2" s="1"/>
  <c r="K1257" i="2" a="1"/>
  <c r="K1257" i="2" s="1"/>
  <c r="K1258" i="2" a="1"/>
  <c r="K1258" i="2" s="1"/>
  <c r="K1259" i="2" a="1"/>
  <c r="K1259" i="2" s="1"/>
  <c r="K1260" i="2" a="1"/>
  <c r="K1260" i="2" s="1"/>
  <c r="K1261" i="2" a="1"/>
  <c r="K1261" i="2" s="1"/>
  <c r="K1262" i="2" a="1"/>
  <c r="K1262" i="2" s="1"/>
  <c r="K1263" i="2" a="1"/>
  <c r="K1263" i="2" s="1"/>
  <c r="K1264" i="2" a="1"/>
  <c r="K1264" i="2" s="1"/>
  <c r="K1265" i="2" a="1"/>
  <c r="K1265" i="2" s="1"/>
  <c r="K1266" i="2" a="1"/>
  <c r="K1266" i="2" s="1"/>
  <c r="K1267" i="2" a="1"/>
  <c r="K1267" i="2" s="1"/>
  <c r="K1268" i="2" a="1"/>
  <c r="K1268" i="2" s="1"/>
  <c r="K1269" i="2" a="1"/>
  <c r="K1269" i="2" s="1"/>
  <c r="K1270" i="2" a="1"/>
  <c r="K1270" i="2" s="1"/>
  <c r="K1271" i="2" a="1"/>
  <c r="K1271" i="2" s="1"/>
  <c r="K1272" i="2" a="1"/>
  <c r="K1272" i="2" s="1"/>
  <c r="K1273" i="2" a="1"/>
  <c r="K1273" i="2" s="1"/>
  <c r="K1274" i="2" a="1"/>
  <c r="K1274" i="2" s="1"/>
  <c r="K1275" i="2" a="1"/>
  <c r="K1275" i="2" s="1"/>
  <c r="K1276" i="2" a="1"/>
  <c r="K1276" i="2" s="1"/>
  <c r="K1277" i="2" a="1"/>
  <c r="K1277" i="2" s="1"/>
  <c r="K1278" i="2" a="1"/>
  <c r="K1278" i="2" s="1"/>
  <c r="K1279" i="2" a="1"/>
  <c r="K1279" i="2" s="1"/>
  <c r="K1280" i="2" a="1"/>
  <c r="K1280" i="2" s="1"/>
  <c r="K1281" i="2" a="1"/>
  <c r="K1281" i="2" s="1"/>
  <c r="K1282" i="2" a="1"/>
  <c r="K1282" i="2" s="1"/>
  <c r="K1283" i="2" a="1"/>
  <c r="K1283" i="2" s="1"/>
  <c r="K1284" i="2" a="1"/>
  <c r="K1284" i="2" s="1"/>
  <c r="K1285" i="2" a="1"/>
  <c r="K1285" i="2" s="1"/>
  <c r="K1286" i="2" a="1"/>
  <c r="K1286" i="2" s="1"/>
  <c r="K1287" i="2" a="1"/>
  <c r="K1287" i="2" s="1"/>
  <c r="K1288" i="2" a="1"/>
  <c r="K1288" i="2" s="1"/>
  <c r="K1289" i="2" a="1"/>
  <c r="K1289" i="2" s="1"/>
  <c r="K1290" i="2" a="1"/>
  <c r="K1290" i="2" s="1"/>
  <c r="K1291" i="2" a="1"/>
  <c r="K1291" i="2" s="1"/>
  <c r="K1292" i="2" a="1"/>
  <c r="K1292" i="2" s="1"/>
  <c r="K1293" i="2" a="1"/>
  <c r="K1293" i="2" s="1"/>
  <c r="K1294" i="2" a="1"/>
  <c r="K1294" i="2" s="1"/>
  <c r="K1295" i="2" a="1"/>
  <c r="K1295" i="2" s="1"/>
  <c r="K1296" i="2" a="1"/>
  <c r="K1296" i="2" s="1"/>
  <c r="K1297" i="2" a="1"/>
  <c r="K1297" i="2" s="1"/>
  <c r="K1298" i="2" a="1"/>
  <c r="K1298" i="2" s="1"/>
  <c r="K1299" i="2" a="1"/>
  <c r="K1299" i="2" s="1"/>
  <c r="K1300" i="2" a="1"/>
  <c r="K1300" i="2" s="1"/>
  <c r="K1301" i="2" a="1"/>
  <c r="K1301" i="2" s="1"/>
  <c r="K1302" i="2" a="1"/>
  <c r="K1302" i="2" s="1"/>
  <c r="K1303" i="2" a="1"/>
  <c r="K1303" i="2" s="1"/>
  <c r="K1304" i="2" a="1"/>
  <c r="K1304" i="2" s="1"/>
  <c r="K1305" i="2" a="1"/>
  <c r="K1305" i="2" s="1"/>
  <c r="K1306" i="2" a="1"/>
  <c r="K1306" i="2" s="1"/>
  <c r="K1307" i="2" a="1"/>
  <c r="K1307" i="2" s="1"/>
  <c r="K1308" i="2" a="1"/>
  <c r="K1308" i="2" s="1"/>
  <c r="K1309" i="2" a="1"/>
  <c r="K1309" i="2" s="1"/>
  <c r="K1310" i="2" a="1"/>
  <c r="K1310" i="2" s="1"/>
  <c r="K1311" i="2" a="1"/>
  <c r="K1311" i="2" s="1"/>
  <c r="K1312" i="2" a="1"/>
  <c r="K1312" i="2" s="1"/>
  <c r="K1313" i="2" a="1"/>
  <c r="K1313" i="2" s="1"/>
  <c r="K1314" i="2" a="1"/>
  <c r="K1314" i="2" s="1"/>
  <c r="K1315" i="2" a="1"/>
  <c r="K1315" i="2" s="1"/>
  <c r="K1316" i="2" a="1"/>
  <c r="K1316" i="2" s="1"/>
  <c r="K1317" i="2" a="1"/>
  <c r="K1317" i="2" s="1"/>
  <c r="K1318" i="2" a="1"/>
  <c r="K1318" i="2" s="1"/>
  <c r="K1319" i="2" a="1"/>
  <c r="K1319" i="2" s="1"/>
  <c r="K1320" i="2" a="1"/>
  <c r="K1320" i="2" s="1"/>
  <c r="K1321" i="2" a="1"/>
  <c r="K1321" i="2" s="1"/>
  <c r="K1322" i="2" a="1"/>
  <c r="K1322" i="2" s="1"/>
  <c r="K1323" i="2" a="1"/>
  <c r="K1323" i="2" s="1"/>
  <c r="K1324" i="2" a="1"/>
  <c r="K1324" i="2" s="1"/>
  <c r="K1325" i="2" a="1"/>
  <c r="K1325" i="2" s="1"/>
  <c r="K1326" i="2" a="1"/>
  <c r="K1326" i="2" s="1"/>
  <c r="K1327" i="2" a="1"/>
  <c r="K1327" i="2" s="1"/>
  <c r="K1328" i="2" a="1"/>
  <c r="K1328" i="2" s="1"/>
  <c r="K1329" i="2" a="1"/>
  <c r="K1329" i="2" s="1"/>
  <c r="K1330" i="2" a="1"/>
  <c r="K1330" i="2" s="1"/>
  <c r="K1331" i="2" a="1"/>
  <c r="K1331" i="2" s="1"/>
  <c r="K1332" i="2" a="1"/>
  <c r="K1332" i="2" s="1"/>
  <c r="K1333" i="2" a="1"/>
  <c r="K1333" i="2" s="1"/>
  <c r="K1334" i="2" a="1"/>
  <c r="K1334" i="2" s="1"/>
  <c r="K1335" i="2" a="1"/>
  <c r="K1335" i="2" s="1"/>
  <c r="K1336" i="2" a="1"/>
  <c r="K1336" i="2" s="1"/>
  <c r="K1337" i="2" a="1"/>
  <c r="K1337" i="2" s="1"/>
  <c r="K1338" i="2" a="1"/>
  <c r="K1338" i="2" s="1"/>
  <c r="K1339" i="2" a="1"/>
  <c r="K1339" i="2" s="1"/>
  <c r="K1340" i="2" a="1"/>
  <c r="K1340" i="2" s="1"/>
  <c r="K1341" i="2" a="1"/>
  <c r="K1341" i="2" s="1"/>
  <c r="K1342" i="2" a="1"/>
  <c r="K1342" i="2" s="1"/>
  <c r="K1343" i="2" a="1"/>
  <c r="K1343" i="2" s="1"/>
  <c r="K1344" i="2" a="1"/>
  <c r="K1344" i="2" s="1"/>
  <c r="K1345" i="2" a="1"/>
  <c r="K1345" i="2" s="1"/>
  <c r="K1346" i="2" a="1"/>
  <c r="K1346" i="2" s="1"/>
  <c r="K1347" i="2" a="1"/>
  <c r="K1347" i="2" s="1"/>
  <c r="K1348" i="2" a="1"/>
  <c r="K1348" i="2" s="1"/>
  <c r="K1349" i="2" a="1"/>
  <c r="K1349" i="2" s="1"/>
  <c r="K1350" i="2" a="1"/>
  <c r="K1350" i="2" s="1"/>
  <c r="K1351" i="2" a="1"/>
  <c r="K1351" i="2" s="1"/>
  <c r="K1352" i="2" a="1"/>
  <c r="K1352" i="2" s="1"/>
  <c r="K1353" i="2" a="1"/>
  <c r="K1353" i="2" s="1"/>
  <c r="K1354" i="2" a="1"/>
  <c r="K1354" i="2" s="1"/>
  <c r="K1355" i="2" a="1"/>
  <c r="K1355" i="2" s="1"/>
  <c r="K1356" i="2" a="1"/>
  <c r="K1356" i="2" s="1"/>
  <c r="K1357" i="2" a="1"/>
  <c r="K1357" i="2" s="1"/>
  <c r="K1358" i="2" a="1"/>
  <c r="K1358" i="2" s="1"/>
  <c r="K1359" i="2" a="1"/>
  <c r="K1359" i="2" s="1"/>
  <c r="K1360" i="2" a="1"/>
  <c r="K1360" i="2" s="1"/>
  <c r="K1361" i="2" a="1"/>
  <c r="K1361" i="2" s="1"/>
  <c r="K1362" i="2" a="1"/>
  <c r="K1362" i="2" s="1"/>
  <c r="K1363" i="2" a="1"/>
  <c r="K1363" i="2" s="1"/>
  <c r="K1364" i="2" a="1"/>
  <c r="K1364" i="2" s="1"/>
  <c r="K1365" i="2" a="1"/>
  <c r="K1365" i="2" s="1"/>
  <c r="K1366" i="2" a="1"/>
  <c r="K1366" i="2" s="1"/>
  <c r="K1367" i="2" a="1"/>
  <c r="K1367" i="2" s="1"/>
  <c r="K1368" i="2" a="1"/>
  <c r="K1368" i="2" s="1"/>
  <c r="K1369" i="2" a="1"/>
  <c r="K1369" i="2" s="1"/>
  <c r="K1370" i="2" a="1"/>
  <c r="K1370" i="2" s="1"/>
  <c r="K1371" i="2" a="1"/>
  <c r="K1371" i="2" s="1"/>
  <c r="K1372" i="2" a="1"/>
  <c r="K1372" i="2" s="1"/>
  <c r="K1373" i="2" a="1"/>
  <c r="K1373" i="2" s="1"/>
  <c r="K1374" i="2" a="1"/>
  <c r="K1374" i="2" s="1"/>
  <c r="K1375" i="2" a="1"/>
  <c r="K1375" i="2" s="1"/>
  <c r="K1376" i="2" a="1"/>
  <c r="K1376" i="2" s="1"/>
  <c r="K1377" i="2" a="1"/>
  <c r="K1377" i="2" s="1"/>
  <c r="K1378" i="2" a="1"/>
  <c r="K1378" i="2" s="1"/>
  <c r="K1379" i="2" a="1"/>
  <c r="K1379" i="2" s="1"/>
  <c r="K1380" i="2" a="1"/>
  <c r="K1380" i="2" s="1"/>
  <c r="K1381" i="2" a="1"/>
  <c r="K1381" i="2" s="1"/>
  <c r="K1382" i="2" a="1"/>
  <c r="K1382" i="2" s="1"/>
  <c r="K1383" i="2" a="1"/>
  <c r="K1383" i="2" s="1"/>
  <c r="K1384" i="2" a="1"/>
  <c r="K1384" i="2" s="1"/>
  <c r="K1385" i="2" a="1"/>
  <c r="K1385" i="2" s="1"/>
  <c r="I2" i="2" a="1"/>
  <c r="I2" i="2" s="1"/>
  <c r="I3" i="2" a="1"/>
  <c r="I3" i="2" s="1"/>
  <c r="I4" i="2" a="1"/>
  <c r="I4" i="2" s="1"/>
  <c r="I5" i="2" a="1"/>
  <c r="I5" i="2" s="1"/>
  <c r="I6" i="2" a="1"/>
  <c r="I6" i="2" s="1"/>
  <c r="I7" i="2" a="1"/>
  <c r="I7" i="2" s="1"/>
  <c r="I8" i="2" a="1"/>
  <c r="I8" i="2" s="1"/>
  <c r="I9" i="2" a="1"/>
  <c r="I9" i="2" s="1"/>
  <c r="I10" i="2" a="1"/>
  <c r="I10" i="2" s="1"/>
  <c r="I11" i="2" a="1"/>
  <c r="I11" i="2" s="1"/>
  <c r="I12" i="2" a="1"/>
  <c r="I12" i="2" s="1"/>
  <c r="I13" i="2" a="1"/>
  <c r="I13" i="2" s="1"/>
  <c r="I14" i="2" a="1"/>
  <c r="I14" i="2" s="1"/>
  <c r="I15" i="2" a="1"/>
  <c r="I15" i="2" s="1"/>
  <c r="I16" i="2" a="1"/>
  <c r="I16" i="2" s="1"/>
  <c r="I17" i="2" a="1"/>
  <c r="I17" i="2" s="1"/>
  <c r="I18" i="2" a="1"/>
  <c r="I18" i="2" s="1"/>
  <c r="I19" i="2" a="1"/>
  <c r="I19" i="2" s="1"/>
  <c r="I20" i="2" a="1"/>
  <c r="I20" i="2" s="1"/>
  <c r="I21" i="2" a="1"/>
  <c r="I21" i="2" s="1"/>
  <c r="I22" i="2" a="1"/>
  <c r="I22" i="2" s="1"/>
  <c r="I23" i="2" a="1"/>
  <c r="I23" i="2" s="1"/>
  <c r="I24" i="2" a="1"/>
  <c r="I24" i="2" s="1"/>
  <c r="I25" i="2" a="1"/>
  <c r="I25" i="2" s="1"/>
  <c r="I26" i="2" a="1"/>
  <c r="I26" i="2" s="1"/>
  <c r="I27" i="2" a="1"/>
  <c r="I27" i="2" s="1"/>
  <c r="I28" i="2" a="1"/>
  <c r="I28" i="2" s="1"/>
  <c r="I29" i="2" a="1"/>
  <c r="I29" i="2" s="1"/>
  <c r="I30" i="2" a="1"/>
  <c r="I30" i="2" s="1"/>
  <c r="I31" i="2" a="1"/>
  <c r="I31" i="2" s="1"/>
  <c r="I32" i="2" a="1"/>
  <c r="I32" i="2" s="1"/>
  <c r="I33" i="2" a="1"/>
  <c r="I33" i="2" s="1"/>
  <c r="I34" i="2" a="1"/>
  <c r="I34" i="2" s="1"/>
  <c r="I35" i="2" a="1"/>
  <c r="I35" i="2" s="1"/>
  <c r="I36" i="2" a="1"/>
  <c r="I36" i="2" s="1"/>
  <c r="I37" i="2" a="1"/>
  <c r="I37" i="2" s="1"/>
  <c r="I38" i="2" a="1"/>
  <c r="I38" i="2" s="1"/>
  <c r="I39" i="2" a="1"/>
  <c r="I39" i="2" s="1"/>
  <c r="I40" i="2" a="1"/>
  <c r="I40" i="2" s="1"/>
  <c r="I41" i="2" a="1"/>
  <c r="I41" i="2" s="1"/>
  <c r="I42" i="2" a="1"/>
  <c r="I42" i="2" s="1"/>
  <c r="I43" i="2" a="1"/>
  <c r="I43" i="2" s="1"/>
  <c r="I44" i="2" a="1"/>
  <c r="I44" i="2" s="1"/>
  <c r="I45" i="2" a="1"/>
  <c r="I45" i="2" s="1"/>
  <c r="I46" i="2" a="1"/>
  <c r="I46" i="2" s="1"/>
  <c r="I47" i="2" a="1"/>
  <c r="I47" i="2" s="1"/>
  <c r="I48" i="2" a="1"/>
  <c r="I48" i="2" s="1"/>
  <c r="I49" i="2" a="1"/>
  <c r="I49" i="2" s="1"/>
  <c r="I50" i="2" a="1"/>
  <c r="I50" i="2" s="1"/>
  <c r="I51" i="2" a="1"/>
  <c r="I51" i="2" s="1"/>
  <c r="I52" i="2" a="1"/>
  <c r="I52" i="2" s="1"/>
  <c r="I53" i="2" a="1"/>
  <c r="I53" i="2" s="1"/>
  <c r="I54" i="2" a="1"/>
  <c r="I54" i="2" s="1"/>
  <c r="I55" i="2" a="1"/>
  <c r="I55" i="2" s="1"/>
  <c r="I56" i="2" a="1"/>
  <c r="I56" i="2" s="1"/>
  <c r="I57" i="2" a="1"/>
  <c r="I57" i="2" s="1"/>
  <c r="I58" i="2" a="1"/>
  <c r="I58" i="2" s="1"/>
  <c r="I59" i="2" a="1"/>
  <c r="I59" i="2" s="1"/>
  <c r="I60" i="2" a="1"/>
  <c r="I60" i="2" s="1"/>
  <c r="I61" i="2" a="1"/>
  <c r="I61" i="2" s="1"/>
  <c r="I62" i="2" a="1"/>
  <c r="I62" i="2" s="1"/>
  <c r="I63" i="2" a="1"/>
  <c r="I63" i="2" s="1"/>
  <c r="I64" i="2" a="1"/>
  <c r="I64" i="2" s="1"/>
  <c r="I65" i="2" a="1"/>
  <c r="I65" i="2" s="1"/>
  <c r="I66" i="2" a="1"/>
  <c r="I66" i="2" s="1"/>
  <c r="I67" i="2" a="1"/>
  <c r="I67" i="2" s="1"/>
  <c r="I68" i="2" a="1"/>
  <c r="I68" i="2" s="1"/>
  <c r="I69" i="2" a="1"/>
  <c r="I69" i="2" s="1"/>
  <c r="I70" i="2" a="1"/>
  <c r="I70" i="2" s="1"/>
  <c r="I71" i="2" a="1"/>
  <c r="I71" i="2" s="1"/>
  <c r="I72" i="2" a="1"/>
  <c r="I72" i="2" s="1"/>
  <c r="I73" i="2" a="1"/>
  <c r="I73" i="2" s="1"/>
  <c r="I74" i="2" a="1"/>
  <c r="I74" i="2" s="1"/>
  <c r="I75" i="2" a="1"/>
  <c r="I75" i="2" s="1"/>
  <c r="I76" i="2" a="1"/>
  <c r="I76" i="2" s="1"/>
  <c r="I77" i="2" a="1"/>
  <c r="I77" i="2" s="1"/>
  <c r="I78" i="2" a="1"/>
  <c r="I78" i="2" s="1"/>
  <c r="I79" i="2" a="1"/>
  <c r="I79" i="2" s="1"/>
  <c r="I80" i="2" a="1"/>
  <c r="I80" i="2" s="1"/>
  <c r="I81" i="2" a="1"/>
  <c r="I81" i="2" s="1"/>
  <c r="I82" i="2" a="1"/>
  <c r="I82" i="2" s="1"/>
  <c r="I83" i="2" a="1"/>
  <c r="I83" i="2" s="1"/>
  <c r="I84" i="2" a="1"/>
  <c r="I84" i="2" s="1"/>
  <c r="I85" i="2" a="1"/>
  <c r="I85" i="2" s="1"/>
  <c r="I86" i="2" a="1"/>
  <c r="I86" i="2" s="1"/>
  <c r="I87" i="2" a="1"/>
  <c r="I87" i="2" s="1"/>
  <c r="I88" i="2" a="1"/>
  <c r="I88" i="2" s="1"/>
  <c r="I89" i="2" a="1"/>
  <c r="I89" i="2" s="1"/>
  <c r="I90" i="2" a="1"/>
  <c r="I90" i="2" s="1"/>
  <c r="I91" i="2" a="1"/>
  <c r="I91" i="2" s="1"/>
  <c r="I92" i="2" a="1"/>
  <c r="I92" i="2" s="1"/>
  <c r="I93" i="2" a="1"/>
  <c r="I93" i="2" s="1"/>
  <c r="I94" i="2" a="1"/>
  <c r="I94" i="2" s="1"/>
  <c r="I95" i="2" a="1"/>
  <c r="I95" i="2" s="1"/>
  <c r="I96" i="2" a="1"/>
  <c r="I96" i="2" s="1"/>
  <c r="I97" i="2" a="1"/>
  <c r="I97" i="2" s="1"/>
  <c r="I98" i="2" a="1"/>
  <c r="I98" i="2" s="1"/>
  <c r="I99" i="2" a="1"/>
  <c r="I99" i="2" s="1"/>
  <c r="I100" i="2" a="1"/>
  <c r="I100" i="2" s="1"/>
  <c r="I101" i="2" a="1"/>
  <c r="I101" i="2" s="1"/>
  <c r="I102" i="2" a="1"/>
  <c r="I102" i="2" s="1"/>
  <c r="I103" i="2" a="1"/>
  <c r="I103" i="2" s="1"/>
  <c r="I104" i="2" a="1"/>
  <c r="I104" i="2" s="1"/>
  <c r="I105" i="2" a="1"/>
  <c r="I105" i="2" s="1"/>
  <c r="I106" i="2" a="1"/>
  <c r="I106" i="2" s="1"/>
  <c r="I107" i="2" a="1"/>
  <c r="I107" i="2" s="1"/>
  <c r="I108" i="2" a="1"/>
  <c r="I108" i="2" s="1"/>
  <c r="I109" i="2" a="1"/>
  <c r="I109" i="2" s="1"/>
  <c r="I110" i="2" a="1"/>
  <c r="I110" i="2" s="1"/>
  <c r="I111" i="2" a="1"/>
  <c r="I111" i="2" s="1"/>
  <c r="I112" i="2" a="1"/>
  <c r="I112" i="2" s="1"/>
  <c r="I113" i="2" a="1"/>
  <c r="I113" i="2" s="1"/>
  <c r="I114" i="2" a="1"/>
  <c r="I114" i="2" s="1"/>
  <c r="I115" i="2" a="1"/>
  <c r="I115" i="2" s="1"/>
  <c r="I116" i="2" a="1"/>
  <c r="I116" i="2" s="1"/>
  <c r="I117" i="2" a="1"/>
  <c r="I117" i="2" s="1"/>
  <c r="I118" i="2" a="1"/>
  <c r="I118" i="2" s="1"/>
  <c r="I119" i="2" a="1"/>
  <c r="I119" i="2" s="1"/>
  <c r="I120" i="2" a="1"/>
  <c r="I120" i="2" s="1"/>
  <c r="I121" i="2" a="1"/>
  <c r="I121" i="2" s="1"/>
  <c r="I122" i="2" a="1"/>
  <c r="I122" i="2" s="1"/>
  <c r="I123" i="2" a="1"/>
  <c r="I123" i="2" s="1"/>
  <c r="I124" i="2" a="1"/>
  <c r="I124" i="2" s="1"/>
  <c r="I125" i="2" a="1"/>
  <c r="I125" i="2" s="1"/>
  <c r="I126" i="2" a="1"/>
  <c r="I126" i="2" s="1"/>
  <c r="I127" i="2" a="1"/>
  <c r="I127" i="2" s="1"/>
  <c r="I128" i="2" a="1"/>
  <c r="I128" i="2" s="1"/>
  <c r="I129" i="2" a="1"/>
  <c r="I129" i="2" s="1"/>
  <c r="I130" i="2" a="1"/>
  <c r="I130" i="2" s="1"/>
  <c r="I131" i="2" a="1"/>
  <c r="I131" i="2" s="1"/>
  <c r="I132" i="2" a="1"/>
  <c r="I132" i="2" s="1"/>
  <c r="I133" i="2" a="1"/>
  <c r="I133" i="2" s="1"/>
  <c r="I134" i="2" a="1"/>
  <c r="I134" i="2" s="1"/>
  <c r="I135" i="2" a="1"/>
  <c r="I135" i="2" s="1"/>
  <c r="I136" i="2" a="1"/>
  <c r="I136" i="2" s="1"/>
  <c r="I137" i="2" a="1"/>
  <c r="I137" i="2" s="1"/>
  <c r="I138" i="2" a="1"/>
  <c r="I138" i="2" s="1"/>
  <c r="I139" i="2" a="1"/>
  <c r="I139" i="2" s="1"/>
  <c r="I140" i="2" a="1"/>
  <c r="I140" i="2" s="1"/>
  <c r="I141" i="2" a="1"/>
  <c r="I141" i="2" s="1"/>
  <c r="I142" i="2" a="1"/>
  <c r="I142" i="2" s="1"/>
  <c r="I143" i="2" a="1"/>
  <c r="I143" i="2" s="1"/>
  <c r="I144" i="2" a="1"/>
  <c r="I144" i="2" s="1"/>
  <c r="I145" i="2" a="1"/>
  <c r="I145" i="2" s="1"/>
  <c r="I146" i="2" a="1"/>
  <c r="I146" i="2" s="1"/>
  <c r="I147" i="2" a="1"/>
  <c r="I147" i="2" s="1"/>
  <c r="I148" i="2" a="1"/>
  <c r="I148" i="2" s="1"/>
  <c r="I149" i="2" a="1"/>
  <c r="I149" i="2" s="1"/>
  <c r="I150" i="2" a="1"/>
  <c r="I150" i="2" s="1"/>
  <c r="I151" i="2" a="1"/>
  <c r="I151" i="2" s="1"/>
  <c r="I152" i="2" a="1"/>
  <c r="I152" i="2" s="1"/>
  <c r="I153" i="2" a="1"/>
  <c r="I153" i="2" s="1"/>
  <c r="I154" i="2" a="1"/>
  <c r="I154" i="2" s="1"/>
  <c r="I155" i="2" a="1"/>
  <c r="I155" i="2" s="1"/>
  <c r="I156" i="2" a="1"/>
  <c r="I156" i="2" s="1"/>
  <c r="I157" i="2" a="1"/>
  <c r="I157" i="2" s="1"/>
  <c r="I158" i="2" a="1"/>
  <c r="I158" i="2" s="1"/>
  <c r="I159" i="2" a="1"/>
  <c r="I159" i="2" s="1"/>
  <c r="I160" i="2" a="1"/>
  <c r="I160" i="2" s="1"/>
  <c r="I161" i="2" a="1"/>
  <c r="I161" i="2" s="1"/>
  <c r="I162" i="2" a="1"/>
  <c r="I162" i="2" s="1"/>
  <c r="I163" i="2" a="1"/>
  <c r="I163" i="2" s="1"/>
  <c r="I164" i="2" a="1"/>
  <c r="I164" i="2" s="1"/>
  <c r="I165" i="2" a="1"/>
  <c r="I165" i="2" s="1"/>
  <c r="I166" i="2" a="1"/>
  <c r="I166" i="2" s="1"/>
  <c r="I167" i="2" a="1"/>
  <c r="I167" i="2" s="1"/>
  <c r="I168" i="2" a="1"/>
  <c r="I168" i="2" s="1"/>
  <c r="I169" i="2" a="1"/>
  <c r="I169" i="2" s="1"/>
  <c r="I170" i="2" a="1"/>
  <c r="I170" i="2" s="1"/>
  <c r="I171" i="2" a="1"/>
  <c r="I171" i="2" s="1"/>
  <c r="I172" i="2" a="1"/>
  <c r="I172" i="2" s="1"/>
  <c r="I173" i="2" a="1"/>
  <c r="I173" i="2" s="1"/>
  <c r="I174" i="2" a="1"/>
  <c r="I174" i="2" s="1"/>
  <c r="I175" i="2" a="1"/>
  <c r="I175" i="2" s="1"/>
  <c r="I176" i="2" a="1"/>
  <c r="I176" i="2" s="1"/>
  <c r="I177" i="2" a="1"/>
  <c r="I177" i="2" s="1"/>
  <c r="I178" i="2" a="1"/>
  <c r="I178" i="2" s="1"/>
  <c r="I179" i="2" a="1"/>
  <c r="I179" i="2" s="1"/>
  <c r="I180" i="2" a="1"/>
  <c r="I180" i="2" s="1"/>
  <c r="I181" i="2" a="1"/>
  <c r="I181" i="2" s="1"/>
  <c r="I182" i="2" a="1"/>
  <c r="I182" i="2" s="1"/>
  <c r="I183" i="2" a="1"/>
  <c r="I183" i="2" s="1"/>
  <c r="I184" i="2" a="1"/>
  <c r="I184" i="2" s="1"/>
  <c r="I185" i="2" a="1"/>
  <c r="I185" i="2" s="1"/>
  <c r="I186" i="2" a="1"/>
  <c r="I186" i="2" s="1"/>
  <c r="I187" i="2" a="1"/>
  <c r="I187" i="2" s="1"/>
  <c r="I188" i="2" a="1"/>
  <c r="I188" i="2" s="1"/>
  <c r="I189" i="2" a="1"/>
  <c r="I189" i="2" s="1"/>
  <c r="I190" i="2" a="1"/>
  <c r="I190" i="2" s="1"/>
  <c r="I191" i="2" a="1"/>
  <c r="I191" i="2" s="1"/>
  <c r="I192" i="2" a="1"/>
  <c r="I192" i="2" s="1"/>
  <c r="I193" i="2" a="1"/>
  <c r="I193" i="2" s="1"/>
  <c r="I194" i="2" a="1"/>
  <c r="I194" i="2" s="1"/>
  <c r="I195" i="2" a="1"/>
  <c r="I195" i="2" s="1"/>
  <c r="I196" i="2" a="1"/>
  <c r="I196" i="2" s="1"/>
  <c r="I197" i="2" a="1"/>
  <c r="I197" i="2" s="1"/>
  <c r="I198" i="2" a="1"/>
  <c r="I198" i="2" s="1"/>
  <c r="I199" i="2" a="1"/>
  <c r="I199" i="2" s="1"/>
  <c r="I200" i="2" a="1"/>
  <c r="I200" i="2" s="1"/>
  <c r="I201" i="2" a="1"/>
  <c r="I201" i="2" s="1"/>
  <c r="I202" i="2" a="1"/>
  <c r="I202" i="2" s="1"/>
  <c r="I203" i="2" a="1"/>
  <c r="I203" i="2" s="1"/>
  <c r="I204" i="2" a="1"/>
  <c r="I204" i="2" s="1"/>
  <c r="I205" i="2" a="1"/>
  <c r="I205" i="2" s="1"/>
  <c r="I206" i="2" a="1"/>
  <c r="I206" i="2" s="1"/>
  <c r="I207" i="2" a="1"/>
  <c r="I207" i="2" s="1"/>
  <c r="I208" i="2" a="1"/>
  <c r="I208" i="2" s="1"/>
  <c r="I209" i="2" a="1"/>
  <c r="I209" i="2" s="1"/>
  <c r="I210" i="2" a="1"/>
  <c r="I210" i="2" s="1"/>
  <c r="I211" i="2" a="1"/>
  <c r="I211" i="2" s="1"/>
  <c r="I212" i="2" a="1"/>
  <c r="I212" i="2" s="1"/>
  <c r="I213" i="2" a="1"/>
  <c r="I213" i="2" s="1"/>
  <c r="I214" i="2" a="1"/>
  <c r="I214" i="2" s="1"/>
  <c r="I215" i="2" a="1"/>
  <c r="I215" i="2" s="1"/>
  <c r="I216" i="2" a="1"/>
  <c r="I216" i="2" s="1"/>
  <c r="I217" i="2" a="1"/>
  <c r="I217" i="2" s="1"/>
  <c r="I218" i="2" a="1"/>
  <c r="I218" i="2" s="1"/>
  <c r="I219" i="2" a="1"/>
  <c r="I219" i="2" s="1"/>
  <c r="I220" i="2" a="1"/>
  <c r="I220" i="2" s="1"/>
  <c r="I221" i="2" a="1"/>
  <c r="I221" i="2" s="1"/>
  <c r="I222" i="2" a="1"/>
  <c r="I222" i="2" s="1"/>
  <c r="I223" i="2" a="1"/>
  <c r="I223" i="2" s="1"/>
  <c r="I224" i="2" a="1"/>
  <c r="I224" i="2" s="1"/>
  <c r="I225" i="2" a="1"/>
  <c r="I225" i="2" s="1"/>
  <c r="I226" i="2" a="1"/>
  <c r="I226" i="2" s="1"/>
  <c r="I227" i="2" a="1"/>
  <c r="I227" i="2" s="1"/>
  <c r="I228" i="2" a="1"/>
  <c r="I228" i="2" s="1"/>
  <c r="I229" i="2" a="1"/>
  <c r="I229" i="2" s="1"/>
  <c r="I230" i="2" a="1"/>
  <c r="I230" i="2" s="1"/>
  <c r="I231" i="2" a="1"/>
  <c r="I231" i="2" s="1"/>
  <c r="I232" i="2" a="1"/>
  <c r="I232" i="2" s="1"/>
  <c r="I233" i="2" a="1"/>
  <c r="I233" i="2" s="1"/>
  <c r="I234" i="2" a="1"/>
  <c r="I234" i="2" s="1"/>
  <c r="I235" i="2" a="1"/>
  <c r="I235" i="2" s="1"/>
  <c r="I236" i="2" a="1"/>
  <c r="I236" i="2" s="1"/>
  <c r="I237" i="2" a="1"/>
  <c r="I237" i="2" s="1"/>
  <c r="I238" i="2" a="1"/>
  <c r="I238" i="2" s="1"/>
  <c r="I239" i="2" a="1"/>
  <c r="I239" i="2" s="1"/>
  <c r="I240" i="2" a="1"/>
  <c r="I240" i="2" s="1"/>
  <c r="I241" i="2" a="1"/>
  <c r="I241" i="2" s="1"/>
  <c r="I242" i="2" a="1"/>
  <c r="I242" i="2" s="1"/>
  <c r="I243" i="2" a="1"/>
  <c r="I243" i="2" s="1"/>
  <c r="I244" i="2" a="1"/>
  <c r="I244" i="2" s="1"/>
  <c r="I245" i="2" a="1"/>
  <c r="I245" i="2" s="1"/>
  <c r="I246" i="2" a="1"/>
  <c r="I246" i="2" s="1"/>
  <c r="I247" i="2" a="1"/>
  <c r="I247" i="2" s="1"/>
  <c r="I248" i="2" a="1"/>
  <c r="I248" i="2" s="1"/>
  <c r="I249" i="2" a="1"/>
  <c r="I249" i="2" s="1"/>
  <c r="I250" i="2" a="1"/>
  <c r="I250" i="2" s="1"/>
  <c r="I252" i="2" a="1"/>
  <c r="I252" i="2" s="1"/>
  <c r="I253" i="2" a="1"/>
  <c r="I253" i="2" s="1"/>
  <c r="I254" i="2" a="1"/>
  <c r="I254" i="2" s="1"/>
  <c r="I255" i="2" a="1"/>
  <c r="I255" i="2" s="1"/>
  <c r="I256" i="2" a="1"/>
  <c r="I256" i="2" s="1"/>
  <c r="I257" i="2" a="1"/>
  <c r="I257" i="2" s="1"/>
  <c r="I258" i="2" a="1"/>
  <c r="I258" i="2" s="1"/>
  <c r="I259" i="2" a="1"/>
  <c r="I259" i="2" s="1"/>
  <c r="I260" i="2" a="1"/>
  <c r="I260" i="2" s="1"/>
  <c r="I261" i="2" a="1"/>
  <c r="I261" i="2" s="1"/>
  <c r="I262" i="2" a="1"/>
  <c r="I262" i="2" s="1"/>
  <c r="I263" i="2" a="1"/>
  <c r="I263" i="2" s="1"/>
  <c r="I264" i="2" a="1"/>
  <c r="I264" i="2" s="1"/>
  <c r="I265" i="2" a="1"/>
  <c r="I265" i="2" s="1"/>
  <c r="I266" i="2" a="1"/>
  <c r="I266" i="2" s="1"/>
  <c r="I267" i="2" a="1"/>
  <c r="I267" i="2" s="1"/>
  <c r="I268" i="2" a="1"/>
  <c r="I268" i="2" s="1"/>
  <c r="I269" i="2" a="1"/>
  <c r="I269" i="2" s="1"/>
  <c r="I270" i="2" a="1"/>
  <c r="I270" i="2" s="1"/>
  <c r="I271" i="2" a="1"/>
  <c r="I271" i="2" s="1"/>
  <c r="I272" i="2" a="1"/>
  <c r="I272" i="2" s="1"/>
  <c r="I273" i="2" a="1"/>
  <c r="I273" i="2" s="1"/>
  <c r="I274" i="2" a="1"/>
  <c r="I274" i="2" s="1"/>
  <c r="I275" i="2" a="1"/>
  <c r="I275" i="2" s="1"/>
  <c r="I276" i="2" a="1"/>
  <c r="I276" i="2" s="1"/>
  <c r="I277" i="2" a="1"/>
  <c r="I277" i="2" s="1"/>
  <c r="I278" i="2" a="1"/>
  <c r="I278" i="2" s="1"/>
  <c r="I279" i="2" a="1"/>
  <c r="I279" i="2" s="1"/>
  <c r="I280" i="2" a="1"/>
  <c r="I280" i="2" s="1"/>
  <c r="I281" i="2" a="1"/>
  <c r="I281" i="2" s="1"/>
  <c r="I282" i="2" a="1"/>
  <c r="I282" i="2" s="1"/>
  <c r="I283" i="2" a="1"/>
  <c r="I283" i="2" s="1"/>
  <c r="I284" i="2" a="1"/>
  <c r="I284" i="2" s="1"/>
  <c r="I285" i="2" a="1"/>
  <c r="I285" i="2" s="1"/>
  <c r="I286" i="2" a="1"/>
  <c r="I286" i="2" s="1"/>
  <c r="I287" i="2" a="1"/>
  <c r="I287" i="2" s="1"/>
  <c r="I288" i="2" a="1"/>
  <c r="I288" i="2" s="1"/>
  <c r="I289" i="2" a="1"/>
  <c r="I289" i="2" s="1"/>
  <c r="I290" i="2" a="1"/>
  <c r="I290" i="2" s="1"/>
  <c r="I291" i="2" a="1"/>
  <c r="I291" i="2" s="1"/>
  <c r="I292" i="2" a="1"/>
  <c r="I292" i="2" s="1"/>
  <c r="I293" i="2" a="1"/>
  <c r="I293" i="2" s="1"/>
  <c r="I294" i="2" a="1"/>
  <c r="I294" i="2" s="1"/>
  <c r="I295" i="2" a="1"/>
  <c r="I295" i="2" s="1"/>
  <c r="I296" i="2" a="1"/>
  <c r="I296" i="2" s="1"/>
  <c r="I297" i="2" a="1"/>
  <c r="I297" i="2" s="1"/>
  <c r="I298" i="2" a="1"/>
  <c r="I298" i="2" s="1"/>
  <c r="I299" i="2" a="1"/>
  <c r="I299" i="2" s="1"/>
  <c r="I300" i="2" a="1"/>
  <c r="I300" i="2" s="1"/>
  <c r="I301" i="2" a="1"/>
  <c r="I301" i="2" s="1"/>
  <c r="I302" i="2" a="1"/>
  <c r="I302" i="2" s="1"/>
  <c r="I303" i="2" a="1"/>
  <c r="I303" i="2" s="1"/>
  <c r="I304" i="2" a="1"/>
  <c r="I304" i="2" s="1"/>
  <c r="I305" i="2" a="1"/>
  <c r="I305" i="2" s="1"/>
  <c r="I306" i="2" a="1"/>
  <c r="I306" i="2" s="1"/>
  <c r="I307" i="2" a="1"/>
  <c r="I307" i="2" s="1"/>
  <c r="I308" i="2" a="1"/>
  <c r="I308" i="2" s="1"/>
  <c r="I309" i="2" a="1"/>
  <c r="I309" i="2" s="1"/>
  <c r="I310" i="2" a="1"/>
  <c r="I310" i="2" s="1"/>
  <c r="I311" i="2" a="1"/>
  <c r="I311" i="2" s="1"/>
  <c r="I312" i="2" a="1"/>
  <c r="I312" i="2" s="1"/>
  <c r="I313" i="2" a="1"/>
  <c r="I313" i="2" s="1"/>
  <c r="I314" i="2" a="1"/>
  <c r="I314" i="2" s="1"/>
  <c r="I315" i="2" a="1"/>
  <c r="I315" i="2" s="1"/>
  <c r="I316" i="2" a="1"/>
  <c r="I316" i="2" s="1"/>
  <c r="I317" i="2" a="1"/>
  <c r="I317" i="2" s="1"/>
  <c r="I318" i="2" a="1"/>
  <c r="I318" i="2" s="1"/>
  <c r="I319" i="2" a="1"/>
  <c r="I319" i="2" s="1"/>
  <c r="I320" i="2" a="1"/>
  <c r="I320" i="2" s="1"/>
  <c r="I321" i="2" a="1"/>
  <c r="I321" i="2" s="1"/>
  <c r="I322" i="2" a="1"/>
  <c r="I322" i="2" s="1"/>
  <c r="I323" i="2" a="1"/>
  <c r="I323" i="2" s="1"/>
  <c r="I324" i="2" a="1"/>
  <c r="I324" i="2" s="1"/>
  <c r="I325" i="2" a="1"/>
  <c r="I325" i="2" s="1"/>
  <c r="I326" i="2" a="1"/>
  <c r="I326" i="2" s="1"/>
  <c r="I327" i="2" a="1"/>
  <c r="I327" i="2" s="1"/>
  <c r="I328" i="2" a="1"/>
  <c r="I328" i="2" s="1"/>
  <c r="I329" i="2" a="1"/>
  <c r="I329" i="2" s="1"/>
  <c r="I330" i="2" a="1"/>
  <c r="I330" i="2" s="1"/>
  <c r="I331" i="2" a="1"/>
  <c r="I331" i="2" s="1"/>
  <c r="I332" i="2" a="1"/>
  <c r="I332" i="2" s="1"/>
  <c r="I333" i="2" a="1"/>
  <c r="I333" i="2" s="1"/>
  <c r="I334" i="2" a="1"/>
  <c r="I334" i="2" s="1"/>
  <c r="I335" i="2" a="1"/>
  <c r="I335" i="2" s="1"/>
  <c r="I336" i="2" a="1"/>
  <c r="I336" i="2" s="1"/>
  <c r="I337" i="2" a="1"/>
  <c r="I337" i="2" s="1"/>
  <c r="I338" i="2" a="1"/>
  <c r="I338" i="2" s="1"/>
  <c r="I339" i="2" a="1"/>
  <c r="I339" i="2" s="1"/>
  <c r="I340" i="2" a="1"/>
  <c r="I340" i="2" s="1"/>
  <c r="I341" i="2" a="1"/>
  <c r="I341" i="2" s="1"/>
  <c r="I342" i="2" a="1"/>
  <c r="I342" i="2" s="1"/>
  <c r="I343" i="2" a="1"/>
  <c r="I343" i="2" s="1"/>
  <c r="I344" i="2" a="1"/>
  <c r="I344" i="2" s="1"/>
  <c r="I345" i="2" a="1"/>
  <c r="I345" i="2" s="1"/>
  <c r="I346" i="2" a="1"/>
  <c r="I346" i="2" s="1"/>
  <c r="I347" i="2" a="1"/>
  <c r="I347" i="2" s="1"/>
  <c r="I348" i="2" a="1"/>
  <c r="I348" i="2" s="1"/>
  <c r="I349" i="2" a="1"/>
  <c r="I349" i="2" s="1"/>
  <c r="I350" i="2" a="1"/>
  <c r="I350" i="2" s="1"/>
  <c r="I351" i="2" a="1"/>
  <c r="I351" i="2" s="1"/>
  <c r="I352" i="2" a="1"/>
  <c r="I352" i="2" s="1"/>
  <c r="I353" i="2" a="1"/>
  <c r="I353" i="2" s="1"/>
  <c r="I354" i="2" a="1"/>
  <c r="I354" i="2" s="1"/>
  <c r="I355" i="2" a="1"/>
  <c r="I355" i="2" s="1"/>
  <c r="I356" i="2" a="1"/>
  <c r="I356" i="2" s="1"/>
  <c r="I357" i="2" a="1"/>
  <c r="I357" i="2" s="1"/>
  <c r="I358" i="2" a="1"/>
  <c r="I358" i="2" s="1"/>
  <c r="I359" i="2" a="1"/>
  <c r="I359" i="2" s="1"/>
  <c r="I360" i="2" a="1"/>
  <c r="I360" i="2" s="1"/>
  <c r="I361" i="2" a="1"/>
  <c r="I361" i="2" s="1"/>
  <c r="I362" i="2" a="1"/>
  <c r="I362" i="2" s="1"/>
  <c r="I363" i="2" a="1"/>
  <c r="I363" i="2" s="1"/>
  <c r="I364" i="2" a="1"/>
  <c r="I364" i="2" s="1"/>
  <c r="I365" i="2" a="1"/>
  <c r="I365" i="2" s="1"/>
  <c r="I366" i="2" a="1"/>
  <c r="I366" i="2" s="1"/>
  <c r="I367" i="2" a="1"/>
  <c r="I367" i="2" s="1"/>
  <c r="I368" i="2" a="1"/>
  <c r="I368" i="2" s="1"/>
  <c r="I369" i="2" a="1"/>
  <c r="I369" i="2" s="1"/>
  <c r="I370" i="2" a="1"/>
  <c r="I370" i="2" s="1"/>
  <c r="I371" i="2" a="1"/>
  <c r="I371" i="2" s="1"/>
  <c r="I372" i="2" a="1"/>
  <c r="I372" i="2" s="1"/>
  <c r="I373" i="2" a="1"/>
  <c r="I373" i="2" s="1"/>
  <c r="I374" i="2" a="1"/>
  <c r="I374" i="2" s="1"/>
  <c r="I375" i="2" a="1"/>
  <c r="I375" i="2" s="1"/>
  <c r="I376" i="2" a="1"/>
  <c r="I376" i="2" s="1"/>
  <c r="I377" i="2" a="1"/>
  <c r="I377" i="2" s="1"/>
  <c r="I378" i="2" a="1"/>
  <c r="I378" i="2" s="1"/>
  <c r="I379" i="2" a="1"/>
  <c r="I379" i="2" s="1"/>
  <c r="I380" i="2" a="1"/>
  <c r="I380" i="2" s="1"/>
  <c r="I381" i="2" a="1"/>
  <c r="I381" i="2" s="1"/>
  <c r="I382" i="2" a="1"/>
  <c r="I382" i="2" s="1"/>
  <c r="I383" i="2" a="1"/>
  <c r="I383" i="2" s="1"/>
  <c r="I384" i="2" a="1"/>
  <c r="I384" i="2" s="1"/>
  <c r="I385" i="2" a="1"/>
  <c r="I385" i="2" s="1"/>
  <c r="I386" i="2" a="1"/>
  <c r="I386" i="2" s="1"/>
  <c r="I387" i="2" a="1"/>
  <c r="I387" i="2" s="1"/>
  <c r="I388" i="2" a="1"/>
  <c r="I388" i="2" s="1"/>
  <c r="I389" i="2" a="1"/>
  <c r="I389" i="2" s="1"/>
  <c r="I390" i="2" a="1"/>
  <c r="I390" i="2" s="1"/>
  <c r="I391" i="2" a="1"/>
  <c r="I391" i="2" s="1"/>
  <c r="I392" i="2" a="1"/>
  <c r="I392" i="2" s="1"/>
  <c r="I393" i="2" a="1"/>
  <c r="I393" i="2" s="1"/>
  <c r="I394" i="2" a="1"/>
  <c r="I394" i="2" s="1"/>
  <c r="I395" i="2" a="1"/>
  <c r="I395" i="2" s="1"/>
  <c r="I396" i="2" a="1"/>
  <c r="I396" i="2" s="1"/>
  <c r="I397" i="2" a="1"/>
  <c r="I397" i="2" s="1"/>
  <c r="I398" i="2" a="1"/>
  <c r="I398" i="2" s="1"/>
  <c r="I399" i="2" a="1"/>
  <c r="I399" i="2" s="1"/>
  <c r="I400" i="2" a="1"/>
  <c r="I400" i="2" s="1"/>
  <c r="I401" i="2" a="1"/>
  <c r="I401" i="2" s="1"/>
  <c r="I402" i="2" a="1"/>
  <c r="I402" i="2" s="1"/>
  <c r="I403" i="2" a="1"/>
  <c r="I403" i="2" s="1"/>
  <c r="I404" i="2" a="1"/>
  <c r="I404" i="2" s="1"/>
  <c r="I405" i="2" a="1"/>
  <c r="I405" i="2" s="1"/>
  <c r="I406" i="2" a="1"/>
  <c r="I406" i="2" s="1"/>
  <c r="I407" i="2" a="1"/>
  <c r="I407" i="2" s="1"/>
  <c r="I408" i="2" a="1"/>
  <c r="I408" i="2" s="1"/>
  <c r="I409" i="2" a="1"/>
  <c r="I409" i="2" s="1"/>
  <c r="I410" i="2" a="1"/>
  <c r="I410" i="2" s="1"/>
  <c r="I411" i="2" a="1"/>
  <c r="I411" i="2" s="1"/>
  <c r="I412" i="2" a="1"/>
  <c r="I412" i="2" s="1"/>
  <c r="I413" i="2" a="1"/>
  <c r="I413" i="2" s="1"/>
  <c r="I414" i="2" a="1"/>
  <c r="I414" i="2" s="1"/>
  <c r="I415" i="2" a="1"/>
  <c r="I415" i="2" s="1"/>
  <c r="I416" i="2" a="1"/>
  <c r="I416" i="2" s="1"/>
  <c r="I417" i="2" a="1"/>
  <c r="I417" i="2" s="1"/>
  <c r="I418" i="2" a="1"/>
  <c r="I418" i="2" s="1"/>
  <c r="I419" i="2" a="1"/>
  <c r="I419" i="2" s="1"/>
  <c r="I420" i="2" a="1"/>
  <c r="I420" i="2" s="1"/>
  <c r="I421" i="2" a="1"/>
  <c r="I421" i="2" s="1"/>
  <c r="I422" i="2" a="1"/>
  <c r="I422" i="2" s="1"/>
  <c r="I423" i="2" a="1"/>
  <c r="I423" i="2" s="1"/>
  <c r="I424" i="2" a="1"/>
  <c r="I424" i="2" s="1"/>
  <c r="I425" i="2" a="1"/>
  <c r="I425" i="2" s="1"/>
  <c r="I426" i="2" a="1"/>
  <c r="I426" i="2" s="1"/>
  <c r="I427" i="2" a="1"/>
  <c r="I427" i="2" s="1"/>
  <c r="I428" i="2" a="1"/>
  <c r="I428" i="2" s="1"/>
  <c r="I429" i="2" a="1"/>
  <c r="I429" i="2" s="1"/>
  <c r="I430" i="2" a="1"/>
  <c r="I430" i="2" s="1"/>
  <c r="I431" i="2" a="1"/>
  <c r="I431" i="2" s="1"/>
  <c r="I432" i="2" a="1"/>
  <c r="I432" i="2" s="1"/>
  <c r="I433" i="2" a="1"/>
  <c r="I433" i="2" s="1"/>
  <c r="I434" i="2" a="1"/>
  <c r="I434" i="2" s="1"/>
  <c r="I435" i="2" a="1"/>
  <c r="I435" i="2" s="1"/>
  <c r="I436" i="2" a="1"/>
  <c r="I436" i="2" s="1"/>
  <c r="I437" i="2" a="1"/>
  <c r="I437" i="2" s="1"/>
  <c r="I438" i="2" a="1"/>
  <c r="I438" i="2" s="1"/>
  <c r="I439" i="2" a="1"/>
  <c r="I439" i="2" s="1"/>
  <c r="I440" i="2" a="1"/>
  <c r="I440" i="2" s="1"/>
  <c r="I441" i="2" a="1"/>
  <c r="I441" i="2" s="1"/>
  <c r="I442" i="2" a="1"/>
  <c r="I442" i="2" s="1"/>
  <c r="I443" i="2" a="1"/>
  <c r="I443" i="2" s="1"/>
  <c r="I444" i="2" a="1"/>
  <c r="I444" i="2" s="1"/>
  <c r="I445" i="2" a="1"/>
  <c r="I445" i="2" s="1"/>
  <c r="I446" i="2" a="1"/>
  <c r="I446" i="2" s="1"/>
  <c r="I447" i="2" a="1"/>
  <c r="I447" i="2" s="1"/>
  <c r="I448" i="2" a="1"/>
  <c r="I448" i="2" s="1"/>
  <c r="I449" i="2" a="1"/>
  <c r="I449" i="2" s="1"/>
  <c r="I450" i="2" a="1"/>
  <c r="I450" i="2" s="1"/>
  <c r="I451" i="2" a="1"/>
  <c r="I451" i="2" s="1"/>
  <c r="I452" i="2" a="1"/>
  <c r="I452" i="2" s="1"/>
  <c r="I453" i="2" a="1"/>
  <c r="I453" i="2" s="1"/>
  <c r="I454" i="2" a="1"/>
  <c r="I454" i="2" s="1"/>
  <c r="I455" i="2" a="1"/>
  <c r="I455" i="2" s="1"/>
  <c r="I456" i="2" a="1"/>
  <c r="I456" i="2" s="1"/>
  <c r="I457" i="2" a="1"/>
  <c r="I457" i="2" s="1"/>
  <c r="I458" i="2" a="1"/>
  <c r="I458" i="2" s="1"/>
  <c r="I459" i="2" a="1"/>
  <c r="I459" i="2" s="1"/>
  <c r="I460" i="2" a="1"/>
  <c r="I460" i="2" s="1"/>
  <c r="I461" i="2" a="1"/>
  <c r="I461" i="2" s="1"/>
  <c r="I462" i="2" a="1"/>
  <c r="I462" i="2" s="1"/>
  <c r="I463" i="2" a="1"/>
  <c r="I463" i="2" s="1"/>
  <c r="I464" i="2" a="1"/>
  <c r="I464" i="2" s="1"/>
  <c r="I465" i="2" a="1"/>
  <c r="I465" i="2" s="1"/>
  <c r="I466" i="2" a="1"/>
  <c r="I466" i="2" s="1"/>
  <c r="I467" i="2" a="1"/>
  <c r="I467" i="2" s="1"/>
  <c r="I468" i="2" a="1"/>
  <c r="I468" i="2" s="1"/>
  <c r="I469" i="2" a="1"/>
  <c r="I469" i="2" s="1"/>
  <c r="I470" i="2" a="1"/>
  <c r="I470" i="2" s="1"/>
  <c r="I471" i="2" a="1"/>
  <c r="I471" i="2" s="1"/>
  <c r="I472" i="2" a="1"/>
  <c r="I472" i="2" s="1"/>
  <c r="I473" i="2" a="1"/>
  <c r="I473" i="2" s="1"/>
  <c r="I474" i="2" a="1"/>
  <c r="I474" i="2" s="1"/>
  <c r="I475" i="2" a="1"/>
  <c r="I475" i="2" s="1"/>
  <c r="I476" i="2" a="1"/>
  <c r="I476" i="2" s="1"/>
  <c r="I477" i="2" a="1"/>
  <c r="I477" i="2" s="1"/>
  <c r="I478" i="2" a="1"/>
  <c r="I478" i="2" s="1"/>
  <c r="I479" i="2" a="1"/>
  <c r="I479" i="2" s="1"/>
  <c r="I480" i="2" a="1"/>
  <c r="I480" i="2" s="1"/>
  <c r="I481" i="2" a="1"/>
  <c r="I481" i="2" s="1"/>
  <c r="I482" i="2" a="1"/>
  <c r="I482" i="2" s="1"/>
  <c r="I483" i="2" a="1"/>
  <c r="I483" i="2" s="1"/>
  <c r="I484" i="2" a="1"/>
  <c r="I484" i="2" s="1"/>
  <c r="I485" i="2" a="1"/>
  <c r="I485" i="2" s="1"/>
  <c r="I486" i="2" a="1"/>
  <c r="I486" i="2" s="1"/>
  <c r="I487" i="2" a="1"/>
  <c r="I487" i="2" s="1"/>
  <c r="I488" i="2" a="1"/>
  <c r="I488" i="2" s="1"/>
  <c r="I489" i="2" a="1"/>
  <c r="I489" i="2" s="1"/>
  <c r="I490" i="2" a="1"/>
  <c r="I490" i="2" s="1"/>
  <c r="I491" i="2" a="1"/>
  <c r="I491" i="2" s="1"/>
  <c r="I492" i="2" a="1"/>
  <c r="I492" i="2" s="1"/>
  <c r="I493" i="2" a="1"/>
  <c r="I493" i="2" s="1"/>
  <c r="I494" i="2" a="1"/>
  <c r="I494" i="2" s="1"/>
  <c r="I495" i="2" a="1"/>
  <c r="I495" i="2" s="1"/>
  <c r="I496" i="2" a="1"/>
  <c r="I496" i="2" s="1"/>
  <c r="I497" i="2" a="1"/>
  <c r="I497" i="2" s="1"/>
  <c r="I498" i="2" a="1"/>
  <c r="I498" i="2" s="1"/>
  <c r="I499" i="2" a="1"/>
  <c r="I499" i="2" s="1"/>
  <c r="I500" i="2" a="1"/>
  <c r="I500" i="2" s="1"/>
  <c r="I501" i="2" a="1"/>
  <c r="I501" i="2" s="1"/>
  <c r="I502" i="2" a="1"/>
  <c r="I502" i="2" s="1"/>
  <c r="I503" i="2" a="1"/>
  <c r="I503" i="2" s="1"/>
  <c r="I504" i="2" a="1"/>
  <c r="I504" i="2" s="1"/>
  <c r="I505" i="2" a="1"/>
  <c r="I505" i="2" s="1"/>
  <c r="I506" i="2" a="1"/>
  <c r="I506" i="2" s="1"/>
  <c r="I507" i="2" a="1"/>
  <c r="I507" i="2" s="1"/>
  <c r="I508" i="2" a="1"/>
  <c r="I508" i="2" s="1"/>
  <c r="I509" i="2" a="1"/>
  <c r="I509" i="2" s="1"/>
  <c r="I510" i="2" a="1"/>
  <c r="I510" i="2" s="1"/>
  <c r="I511" i="2" a="1"/>
  <c r="I511" i="2" s="1"/>
  <c r="I512" i="2" a="1"/>
  <c r="I512" i="2" s="1"/>
  <c r="I513" i="2" a="1"/>
  <c r="I513" i="2" s="1"/>
  <c r="I514" i="2" a="1"/>
  <c r="I514" i="2" s="1"/>
  <c r="I515" i="2" a="1"/>
  <c r="I515" i="2" s="1"/>
  <c r="I516" i="2" a="1"/>
  <c r="I516" i="2" s="1"/>
  <c r="I517" i="2" a="1"/>
  <c r="I517" i="2" s="1"/>
  <c r="I518" i="2" a="1"/>
  <c r="I518" i="2" s="1"/>
  <c r="I519" i="2" a="1"/>
  <c r="I519" i="2" s="1"/>
  <c r="I520" i="2" a="1"/>
  <c r="I520" i="2" s="1"/>
  <c r="I521" i="2" a="1"/>
  <c r="I521" i="2" s="1"/>
  <c r="I522" i="2" a="1"/>
  <c r="I522" i="2" s="1"/>
  <c r="I523" i="2" a="1"/>
  <c r="I523" i="2" s="1"/>
  <c r="I524" i="2" a="1"/>
  <c r="I524" i="2" s="1"/>
  <c r="I525" i="2" a="1"/>
  <c r="I525" i="2" s="1"/>
  <c r="I526" i="2" a="1"/>
  <c r="I526" i="2" s="1"/>
  <c r="I527" i="2" a="1"/>
  <c r="I527" i="2" s="1"/>
  <c r="I528" i="2" a="1"/>
  <c r="I528" i="2" s="1"/>
  <c r="I529" i="2" a="1"/>
  <c r="I529" i="2" s="1"/>
  <c r="I530" i="2" a="1"/>
  <c r="I530" i="2" s="1"/>
  <c r="I531" i="2" a="1"/>
  <c r="I531" i="2" s="1"/>
  <c r="I532" i="2" a="1"/>
  <c r="I532" i="2" s="1"/>
  <c r="I533" i="2" a="1"/>
  <c r="I533" i="2" s="1"/>
  <c r="I534" i="2" a="1"/>
  <c r="I534" i="2" s="1"/>
  <c r="I535" i="2" a="1"/>
  <c r="I535" i="2" s="1"/>
  <c r="I536" i="2" a="1"/>
  <c r="I536" i="2" s="1"/>
  <c r="I537" i="2" a="1"/>
  <c r="I537" i="2" s="1"/>
  <c r="I538" i="2" a="1"/>
  <c r="I538" i="2" s="1"/>
  <c r="I539" i="2" a="1"/>
  <c r="I539" i="2" s="1"/>
  <c r="I540" i="2" a="1"/>
  <c r="I540" i="2" s="1"/>
  <c r="I541" i="2" a="1"/>
  <c r="I541" i="2" s="1"/>
  <c r="I542" i="2" a="1"/>
  <c r="I542" i="2" s="1"/>
  <c r="I543" i="2" a="1"/>
  <c r="I543" i="2" s="1"/>
  <c r="I544" i="2" a="1"/>
  <c r="I544" i="2" s="1"/>
  <c r="I545" i="2" a="1"/>
  <c r="I545" i="2" s="1"/>
  <c r="I546" i="2" a="1"/>
  <c r="I546" i="2" s="1"/>
  <c r="I547" i="2" a="1"/>
  <c r="I547" i="2" s="1"/>
  <c r="I548" i="2" a="1"/>
  <c r="I548" i="2" s="1"/>
  <c r="I549" i="2" a="1"/>
  <c r="I549" i="2" s="1"/>
  <c r="I550" i="2" a="1"/>
  <c r="I550" i="2" s="1"/>
  <c r="I551" i="2" a="1"/>
  <c r="I551" i="2" s="1"/>
  <c r="I552" i="2" a="1"/>
  <c r="I552" i="2" s="1"/>
  <c r="I553" i="2" a="1"/>
  <c r="I553" i="2" s="1"/>
  <c r="I554" i="2" a="1"/>
  <c r="I554" i="2" s="1"/>
  <c r="I555" i="2" a="1"/>
  <c r="I555" i="2" s="1"/>
  <c r="I556" i="2" a="1"/>
  <c r="I556" i="2" s="1"/>
  <c r="I557" i="2" a="1"/>
  <c r="I557" i="2" s="1"/>
  <c r="I558" i="2" a="1"/>
  <c r="I558" i="2" s="1"/>
  <c r="I559" i="2" a="1"/>
  <c r="I559" i="2" s="1"/>
  <c r="I560" i="2" a="1"/>
  <c r="I560" i="2" s="1"/>
  <c r="I561" i="2" a="1"/>
  <c r="I561" i="2" s="1"/>
  <c r="I562" i="2" a="1"/>
  <c r="I562" i="2" s="1"/>
  <c r="I563" i="2" a="1"/>
  <c r="I563" i="2" s="1"/>
  <c r="I564" i="2" a="1"/>
  <c r="I564" i="2" s="1"/>
  <c r="I565" i="2" a="1"/>
  <c r="I565" i="2" s="1"/>
  <c r="I566" i="2" a="1"/>
  <c r="I566" i="2" s="1"/>
  <c r="I567" i="2" a="1"/>
  <c r="I567" i="2" s="1"/>
  <c r="I568" i="2" a="1"/>
  <c r="I568" i="2" s="1"/>
  <c r="I569" i="2" a="1"/>
  <c r="I569" i="2" s="1"/>
  <c r="I570" i="2" a="1"/>
  <c r="I570" i="2" s="1"/>
  <c r="I571" i="2" a="1"/>
  <c r="I571" i="2" s="1"/>
  <c r="I572" i="2" a="1"/>
  <c r="I572" i="2" s="1"/>
  <c r="I573" i="2" a="1"/>
  <c r="I573" i="2" s="1"/>
  <c r="I574" i="2" a="1"/>
  <c r="I574" i="2" s="1"/>
  <c r="I575" i="2" a="1"/>
  <c r="I575" i="2" s="1"/>
  <c r="I576" i="2" a="1"/>
  <c r="I576" i="2" s="1"/>
  <c r="I577" i="2" a="1"/>
  <c r="I577" i="2" s="1"/>
  <c r="I578" i="2" a="1"/>
  <c r="I578" i="2" s="1"/>
  <c r="I579" i="2" a="1"/>
  <c r="I579" i="2" s="1"/>
  <c r="I580" i="2" a="1"/>
  <c r="I580" i="2" s="1"/>
  <c r="I581" i="2" a="1"/>
  <c r="I581" i="2" s="1"/>
  <c r="I582" i="2" a="1"/>
  <c r="I582" i="2" s="1"/>
  <c r="I583" i="2" a="1"/>
  <c r="I583" i="2" s="1"/>
  <c r="I584" i="2" a="1"/>
  <c r="I584" i="2" s="1"/>
  <c r="I585" i="2" a="1"/>
  <c r="I585" i="2" s="1"/>
  <c r="I586" i="2" a="1"/>
  <c r="I586" i="2" s="1"/>
  <c r="I587" i="2" a="1"/>
  <c r="I587" i="2" s="1"/>
  <c r="I588" i="2" a="1"/>
  <c r="I588" i="2" s="1"/>
  <c r="I589" i="2" a="1"/>
  <c r="I589" i="2" s="1"/>
  <c r="I590" i="2" a="1"/>
  <c r="I590" i="2" s="1"/>
  <c r="I591" i="2" a="1"/>
  <c r="I591" i="2" s="1"/>
  <c r="I592" i="2" a="1"/>
  <c r="I592" i="2" s="1"/>
  <c r="I593" i="2" a="1"/>
  <c r="I593" i="2" s="1"/>
  <c r="I594" i="2" a="1"/>
  <c r="I594" i="2" s="1"/>
  <c r="I595" i="2" a="1"/>
  <c r="I595" i="2" s="1"/>
  <c r="I596" i="2" a="1"/>
  <c r="I596" i="2" s="1"/>
  <c r="I597" i="2" a="1"/>
  <c r="I597" i="2" s="1"/>
  <c r="I598" i="2" a="1"/>
  <c r="I598" i="2" s="1"/>
  <c r="I599" i="2" a="1"/>
  <c r="I599" i="2" s="1"/>
  <c r="I600" i="2" a="1"/>
  <c r="I600" i="2" s="1"/>
  <c r="I601" i="2" a="1"/>
  <c r="I601" i="2" s="1"/>
  <c r="I602" i="2" a="1"/>
  <c r="I602" i="2" s="1"/>
  <c r="I603" i="2" a="1"/>
  <c r="I603" i="2" s="1"/>
  <c r="I604" i="2" a="1"/>
  <c r="I604" i="2" s="1"/>
  <c r="I605" i="2" a="1"/>
  <c r="I605" i="2" s="1"/>
  <c r="I606" i="2" a="1"/>
  <c r="I606" i="2" s="1"/>
  <c r="I607" i="2" a="1"/>
  <c r="I607" i="2" s="1"/>
  <c r="I608" i="2" a="1"/>
  <c r="I608" i="2" s="1"/>
  <c r="I609" i="2" a="1"/>
  <c r="I609" i="2" s="1"/>
  <c r="I610" i="2" a="1"/>
  <c r="I610" i="2" s="1"/>
  <c r="I611" i="2" a="1"/>
  <c r="I611" i="2" s="1"/>
  <c r="I612" i="2" a="1"/>
  <c r="I612" i="2" s="1"/>
  <c r="I613" i="2" a="1"/>
  <c r="I613" i="2" s="1"/>
  <c r="I614" i="2" a="1"/>
  <c r="I614" i="2" s="1"/>
  <c r="I615" i="2" a="1"/>
  <c r="I615" i="2" s="1"/>
  <c r="I616" i="2" a="1"/>
  <c r="I616" i="2" s="1"/>
  <c r="I617" i="2" a="1"/>
  <c r="I617" i="2" s="1"/>
  <c r="I618" i="2" a="1"/>
  <c r="I618" i="2" s="1"/>
  <c r="I619" i="2" a="1"/>
  <c r="I619" i="2" s="1"/>
  <c r="I620" i="2" a="1"/>
  <c r="I620" i="2" s="1"/>
  <c r="I621" i="2" a="1"/>
  <c r="I621" i="2" s="1"/>
  <c r="I622" i="2" a="1"/>
  <c r="I622" i="2" s="1"/>
  <c r="I623" i="2" a="1"/>
  <c r="I623" i="2" s="1"/>
  <c r="I624" i="2" a="1"/>
  <c r="I624" i="2" s="1"/>
  <c r="I625" i="2" a="1"/>
  <c r="I625" i="2" s="1"/>
  <c r="I626" i="2" a="1"/>
  <c r="I626" i="2" s="1"/>
  <c r="I627" i="2" a="1"/>
  <c r="I627" i="2" s="1"/>
  <c r="I628" i="2" a="1"/>
  <c r="I628" i="2" s="1"/>
  <c r="I629" i="2" a="1"/>
  <c r="I629" i="2" s="1"/>
  <c r="I630" i="2" a="1"/>
  <c r="I630" i="2" s="1"/>
  <c r="I631" i="2" a="1"/>
  <c r="I631" i="2" s="1"/>
  <c r="I632" i="2" a="1"/>
  <c r="I632" i="2" s="1"/>
  <c r="I633" i="2" a="1"/>
  <c r="I633" i="2" s="1"/>
  <c r="I634" i="2" a="1"/>
  <c r="I634" i="2" s="1"/>
  <c r="I635" i="2" a="1"/>
  <c r="I635" i="2" s="1"/>
  <c r="I636" i="2" a="1"/>
  <c r="I636" i="2" s="1"/>
  <c r="I637" i="2" a="1"/>
  <c r="I637" i="2" s="1"/>
  <c r="I638" i="2" a="1"/>
  <c r="I638" i="2" s="1"/>
  <c r="I639" i="2" a="1"/>
  <c r="I639" i="2" s="1"/>
  <c r="I640" i="2" a="1"/>
  <c r="I640" i="2" s="1"/>
  <c r="I641" i="2" a="1"/>
  <c r="I641" i="2" s="1"/>
  <c r="I642" i="2" a="1"/>
  <c r="I642" i="2" s="1"/>
  <c r="I643" i="2" a="1"/>
  <c r="I643" i="2" s="1"/>
  <c r="I644" i="2" a="1"/>
  <c r="I644" i="2" s="1"/>
  <c r="I645" i="2" a="1"/>
  <c r="I645" i="2" s="1"/>
  <c r="I646" i="2" a="1"/>
  <c r="I646" i="2" s="1"/>
  <c r="I647" i="2" a="1"/>
  <c r="I647" i="2" s="1"/>
  <c r="I648" i="2" a="1"/>
  <c r="I648" i="2" s="1"/>
  <c r="I649" i="2" a="1"/>
  <c r="I649" i="2" s="1"/>
  <c r="I650" i="2" a="1"/>
  <c r="I650" i="2" s="1"/>
  <c r="I651" i="2" a="1"/>
  <c r="I651" i="2" s="1"/>
  <c r="I652" i="2" a="1"/>
  <c r="I652" i="2" s="1"/>
  <c r="I653" i="2" a="1"/>
  <c r="I653" i="2" s="1"/>
  <c r="I654" i="2" a="1"/>
  <c r="I654" i="2" s="1"/>
  <c r="I655" i="2" a="1"/>
  <c r="I655" i="2" s="1"/>
  <c r="I656" i="2" a="1"/>
  <c r="I656" i="2" s="1"/>
  <c r="I657" i="2" a="1"/>
  <c r="I657" i="2" s="1"/>
  <c r="I658" i="2" a="1"/>
  <c r="I658" i="2" s="1"/>
  <c r="I659" i="2" a="1"/>
  <c r="I659" i="2" s="1"/>
  <c r="I660" i="2" a="1"/>
  <c r="I660" i="2" s="1"/>
  <c r="I661" i="2" a="1"/>
  <c r="I661" i="2" s="1"/>
  <c r="I662" i="2" a="1"/>
  <c r="I662" i="2" s="1"/>
  <c r="I663" i="2" a="1"/>
  <c r="I663" i="2" s="1"/>
  <c r="I664" i="2" a="1"/>
  <c r="I664" i="2" s="1"/>
  <c r="I665" i="2" a="1"/>
  <c r="I665" i="2" s="1"/>
  <c r="I666" i="2" a="1"/>
  <c r="I666" i="2" s="1"/>
  <c r="I667" i="2" a="1"/>
  <c r="I667" i="2" s="1"/>
  <c r="I668" i="2" a="1"/>
  <c r="I668" i="2" s="1"/>
  <c r="I669" i="2" a="1"/>
  <c r="I669" i="2" s="1"/>
  <c r="I670" i="2" a="1"/>
  <c r="I670" i="2" s="1"/>
  <c r="I671" i="2" a="1"/>
  <c r="I671" i="2" s="1"/>
  <c r="I672" i="2" a="1"/>
  <c r="I672" i="2" s="1"/>
  <c r="I673" i="2" a="1"/>
  <c r="I673" i="2" s="1"/>
  <c r="I674" i="2" a="1"/>
  <c r="I674" i="2" s="1"/>
  <c r="I675" i="2" a="1"/>
  <c r="I675" i="2" s="1"/>
  <c r="I676" i="2" a="1"/>
  <c r="I676" i="2" s="1"/>
  <c r="I677" i="2" a="1"/>
  <c r="I677" i="2" s="1"/>
  <c r="I678" i="2" a="1"/>
  <c r="I678" i="2" s="1"/>
  <c r="I679" i="2" a="1"/>
  <c r="I679" i="2" s="1"/>
  <c r="I680" i="2" a="1"/>
  <c r="I680" i="2" s="1"/>
  <c r="I681" i="2" a="1"/>
  <c r="I681" i="2" s="1"/>
  <c r="I682" i="2" a="1"/>
  <c r="I682" i="2" s="1"/>
  <c r="I683" i="2" a="1"/>
  <c r="I683" i="2" s="1"/>
  <c r="I684" i="2" a="1"/>
  <c r="I684" i="2" s="1"/>
  <c r="I685" i="2" a="1"/>
  <c r="I685" i="2" s="1"/>
  <c r="I686" i="2" a="1"/>
  <c r="I686" i="2" s="1"/>
  <c r="I687" i="2" a="1"/>
  <c r="I687" i="2" s="1"/>
  <c r="I688" i="2" a="1"/>
  <c r="I688" i="2" s="1"/>
  <c r="I689" i="2" a="1"/>
  <c r="I689" i="2" s="1"/>
  <c r="I690" i="2" a="1"/>
  <c r="I690" i="2" s="1"/>
  <c r="I691" i="2" a="1"/>
  <c r="I691" i="2" s="1"/>
  <c r="I692" i="2" a="1"/>
  <c r="I692" i="2" s="1"/>
  <c r="I693" i="2" a="1"/>
  <c r="I693" i="2" s="1"/>
  <c r="I694" i="2" a="1"/>
  <c r="I694" i="2" s="1"/>
  <c r="I695" i="2" a="1"/>
  <c r="I695" i="2" s="1"/>
  <c r="I696" i="2" a="1"/>
  <c r="I696" i="2" s="1"/>
  <c r="I697" i="2" a="1"/>
  <c r="I697" i="2" s="1"/>
  <c r="I698" i="2" a="1"/>
  <c r="I698" i="2" s="1"/>
  <c r="I699" i="2" a="1"/>
  <c r="I699" i="2" s="1"/>
  <c r="I700" i="2" a="1"/>
  <c r="I700" i="2" s="1"/>
  <c r="I701" i="2" a="1"/>
  <c r="I701" i="2" s="1"/>
  <c r="I702" i="2" a="1"/>
  <c r="I702" i="2" s="1"/>
  <c r="I703" i="2" a="1"/>
  <c r="I703" i="2" s="1"/>
  <c r="I704" i="2" a="1"/>
  <c r="I704" i="2" s="1"/>
  <c r="I705" i="2" a="1"/>
  <c r="I705" i="2" s="1"/>
  <c r="I706" i="2" a="1"/>
  <c r="I706" i="2" s="1"/>
  <c r="I707" i="2" a="1"/>
  <c r="I707" i="2" s="1"/>
  <c r="I708" i="2" a="1"/>
  <c r="I708" i="2" s="1"/>
  <c r="I709" i="2" a="1"/>
  <c r="I709" i="2" s="1"/>
  <c r="I710" i="2" a="1"/>
  <c r="I710" i="2" s="1"/>
  <c r="I711" i="2" a="1"/>
  <c r="I711" i="2" s="1"/>
  <c r="I712" i="2" a="1"/>
  <c r="I712" i="2" s="1"/>
  <c r="I713" i="2" a="1"/>
  <c r="I713" i="2" s="1"/>
  <c r="I714" i="2" a="1"/>
  <c r="I714" i="2" s="1"/>
  <c r="I715" i="2" a="1"/>
  <c r="I715" i="2" s="1"/>
  <c r="I716" i="2" a="1"/>
  <c r="I716" i="2" s="1"/>
  <c r="I717" i="2" a="1"/>
  <c r="I717" i="2" s="1"/>
  <c r="I718" i="2" a="1"/>
  <c r="I718" i="2" s="1"/>
  <c r="I719" i="2" a="1"/>
  <c r="I719" i="2" s="1"/>
  <c r="I720" i="2" a="1"/>
  <c r="I720" i="2" s="1"/>
  <c r="I721" i="2" a="1"/>
  <c r="I721" i="2" s="1"/>
  <c r="I722" i="2" a="1"/>
  <c r="I722" i="2" s="1"/>
  <c r="I723" i="2" a="1"/>
  <c r="I723" i="2" s="1"/>
  <c r="I724" i="2" a="1"/>
  <c r="I724" i="2" s="1"/>
  <c r="I725" i="2" a="1"/>
  <c r="I725" i="2" s="1"/>
  <c r="I726" i="2" a="1"/>
  <c r="I726" i="2" s="1"/>
  <c r="I727" i="2" a="1"/>
  <c r="I727" i="2" s="1"/>
  <c r="I728" i="2" a="1"/>
  <c r="I728" i="2" s="1"/>
  <c r="I729" i="2" a="1"/>
  <c r="I729" i="2" s="1"/>
  <c r="I730" i="2" a="1"/>
  <c r="I730" i="2" s="1"/>
  <c r="I731" i="2" a="1"/>
  <c r="I731" i="2" s="1"/>
  <c r="I732" i="2" a="1"/>
  <c r="I732" i="2" s="1"/>
  <c r="I733" i="2" a="1"/>
  <c r="I733" i="2" s="1"/>
  <c r="I734" i="2" a="1"/>
  <c r="I734" i="2" s="1"/>
  <c r="I735" i="2" a="1"/>
  <c r="I735" i="2" s="1"/>
  <c r="I736" i="2" a="1"/>
  <c r="I736" i="2" s="1"/>
  <c r="I737" i="2" a="1"/>
  <c r="I737" i="2" s="1"/>
  <c r="I738" i="2" a="1"/>
  <c r="I738" i="2" s="1"/>
  <c r="I739" i="2" a="1"/>
  <c r="I739" i="2" s="1"/>
  <c r="I740" i="2" a="1"/>
  <c r="I740" i="2" s="1"/>
  <c r="I741" i="2" a="1"/>
  <c r="I741" i="2" s="1"/>
  <c r="I742" i="2" a="1"/>
  <c r="I742" i="2" s="1"/>
  <c r="I743" i="2" a="1"/>
  <c r="I743" i="2" s="1"/>
  <c r="I744" i="2" a="1"/>
  <c r="I744" i="2" s="1"/>
  <c r="I745" i="2" a="1"/>
  <c r="I745" i="2" s="1"/>
  <c r="I746" i="2" a="1"/>
  <c r="I746" i="2" s="1"/>
  <c r="I747" i="2" a="1"/>
  <c r="I747" i="2" s="1"/>
  <c r="I748" i="2" a="1"/>
  <c r="I748" i="2" s="1"/>
  <c r="I749" i="2" a="1"/>
  <c r="I749" i="2" s="1"/>
  <c r="I750" i="2" a="1"/>
  <c r="I750" i="2" s="1"/>
  <c r="I751" i="2" a="1"/>
  <c r="I751" i="2" s="1"/>
  <c r="I752" i="2" a="1"/>
  <c r="I752" i="2" s="1"/>
  <c r="I753" i="2" a="1"/>
  <c r="I753" i="2" s="1"/>
  <c r="I754" i="2" a="1"/>
  <c r="I754" i="2" s="1"/>
  <c r="I755" i="2" a="1"/>
  <c r="I755" i="2" s="1"/>
  <c r="I756" i="2" a="1"/>
  <c r="I756" i="2" s="1"/>
  <c r="I757" i="2" a="1"/>
  <c r="I757" i="2" s="1"/>
  <c r="I758" i="2" a="1"/>
  <c r="I758" i="2" s="1"/>
  <c r="I759" i="2" a="1"/>
  <c r="I759" i="2" s="1"/>
  <c r="I760" i="2" a="1"/>
  <c r="I760" i="2" s="1"/>
  <c r="I761" i="2" a="1"/>
  <c r="I761" i="2" s="1"/>
  <c r="I762" i="2" a="1"/>
  <c r="I762" i="2" s="1"/>
  <c r="I763" i="2" a="1"/>
  <c r="I763" i="2" s="1"/>
  <c r="I764" i="2" a="1"/>
  <c r="I764" i="2" s="1"/>
  <c r="I765" i="2" a="1"/>
  <c r="I765" i="2" s="1"/>
  <c r="I766" i="2" a="1"/>
  <c r="I766" i="2" s="1"/>
  <c r="I767" i="2" a="1"/>
  <c r="I767" i="2" s="1"/>
  <c r="I768" i="2" a="1"/>
  <c r="I768" i="2" s="1"/>
  <c r="I769" i="2" a="1"/>
  <c r="I769" i="2" s="1"/>
  <c r="I770" i="2" a="1"/>
  <c r="I770" i="2" s="1"/>
  <c r="I771" i="2" a="1"/>
  <c r="I771" i="2" s="1"/>
  <c r="I772" i="2" a="1"/>
  <c r="I772" i="2" s="1"/>
  <c r="I773" i="2" a="1"/>
  <c r="I773" i="2" s="1"/>
  <c r="I774" i="2" a="1"/>
  <c r="I774" i="2" s="1"/>
  <c r="I775" i="2" a="1"/>
  <c r="I775" i="2" s="1"/>
  <c r="I776" i="2" a="1"/>
  <c r="I776" i="2" s="1"/>
  <c r="I777" i="2" a="1"/>
  <c r="I777" i="2" s="1"/>
  <c r="I778" i="2" a="1"/>
  <c r="I778" i="2" s="1"/>
  <c r="I779" i="2" a="1"/>
  <c r="I779" i="2" s="1"/>
  <c r="I780" i="2" a="1"/>
  <c r="I780" i="2" s="1"/>
  <c r="I781" i="2" a="1"/>
  <c r="I781" i="2" s="1"/>
  <c r="I782" i="2" a="1"/>
  <c r="I782" i="2" s="1"/>
  <c r="I783" i="2" a="1"/>
  <c r="I783" i="2" s="1"/>
  <c r="I784" i="2" a="1"/>
  <c r="I784" i="2" s="1"/>
  <c r="I785" i="2" a="1"/>
  <c r="I785" i="2" s="1"/>
  <c r="I786" i="2" a="1"/>
  <c r="I786" i="2" s="1"/>
  <c r="I787" i="2" a="1"/>
  <c r="I787" i="2" s="1"/>
  <c r="I788" i="2" a="1"/>
  <c r="I788" i="2" s="1"/>
  <c r="I789" i="2" a="1"/>
  <c r="I789" i="2" s="1"/>
  <c r="I790" i="2" a="1"/>
  <c r="I790" i="2" s="1"/>
  <c r="I791" i="2" a="1"/>
  <c r="I791" i="2" s="1"/>
  <c r="I792" i="2" a="1"/>
  <c r="I792" i="2" s="1"/>
  <c r="I793" i="2" a="1"/>
  <c r="I793" i="2" s="1"/>
  <c r="I794" i="2" a="1"/>
  <c r="I794" i="2" s="1"/>
  <c r="I795" i="2" a="1"/>
  <c r="I795" i="2" s="1"/>
  <c r="I796" i="2" a="1"/>
  <c r="I796" i="2" s="1"/>
  <c r="I797" i="2" a="1"/>
  <c r="I797" i="2" s="1"/>
  <c r="I798" i="2" a="1"/>
  <c r="I798" i="2" s="1"/>
  <c r="I799" i="2" a="1"/>
  <c r="I799" i="2" s="1"/>
  <c r="I800" i="2" a="1"/>
  <c r="I800" i="2" s="1"/>
  <c r="I801" i="2" a="1"/>
  <c r="I801" i="2" s="1"/>
  <c r="I802" i="2" a="1"/>
  <c r="I802" i="2" s="1"/>
  <c r="I803" i="2" a="1"/>
  <c r="I803" i="2" s="1"/>
  <c r="I804" i="2" a="1"/>
  <c r="I804" i="2" s="1"/>
  <c r="I805" i="2" a="1"/>
  <c r="I805" i="2" s="1"/>
  <c r="I806" i="2" a="1"/>
  <c r="I806" i="2" s="1"/>
  <c r="I807" i="2" a="1"/>
  <c r="I807" i="2" s="1"/>
  <c r="I808" i="2" a="1"/>
  <c r="I808" i="2" s="1"/>
  <c r="I809" i="2" a="1"/>
  <c r="I809" i="2" s="1"/>
  <c r="I810" i="2" a="1"/>
  <c r="I810" i="2" s="1"/>
  <c r="I811" i="2" a="1"/>
  <c r="I811" i="2" s="1"/>
  <c r="I812" i="2" a="1"/>
  <c r="I812" i="2" s="1"/>
  <c r="I813" i="2" a="1"/>
  <c r="I813" i="2" s="1"/>
  <c r="I814" i="2" a="1"/>
  <c r="I814" i="2" s="1"/>
  <c r="I815" i="2" a="1"/>
  <c r="I815" i="2" s="1"/>
  <c r="I816" i="2" a="1"/>
  <c r="I816" i="2" s="1"/>
  <c r="I817" i="2" a="1"/>
  <c r="I817" i="2" s="1"/>
  <c r="I818" i="2" a="1"/>
  <c r="I818" i="2" s="1"/>
  <c r="I819" i="2" a="1"/>
  <c r="I819" i="2" s="1"/>
  <c r="I820" i="2" a="1"/>
  <c r="I820" i="2" s="1"/>
  <c r="I821" i="2" a="1"/>
  <c r="I821" i="2" s="1"/>
  <c r="I822" i="2" a="1"/>
  <c r="I822" i="2" s="1"/>
  <c r="I823" i="2" a="1"/>
  <c r="I823" i="2" s="1"/>
  <c r="I824" i="2" a="1"/>
  <c r="I824" i="2" s="1"/>
  <c r="I825" i="2" a="1"/>
  <c r="I825" i="2" s="1"/>
  <c r="I826" i="2" a="1"/>
  <c r="I826" i="2" s="1"/>
  <c r="I827" i="2" a="1"/>
  <c r="I827" i="2" s="1"/>
  <c r="I828" i="2" a="1"/>
  <c r="I828" i="2" s="1"/>
  <c r="I829" i="2" a="1"/>
  <c r="I829" i="2" s="1"/>
  <c r="I830" i="2" a="1"/>
  <c r="I830" i="2" s="1"/>
  <c r="I831" i="2" a="1"/>
  <c r="I831" i="2" s="1"/>
  <c r="I832" i="2" a="1"/>
  <c r="I832" i="2" s="1"/>
  <c r="I833" i="2" a="1"/>
  <c r="I833" i="2" s="1"/>
  <c r="I834" i="2" a="1"/>
  <c r="I834" i="2" s="1"/>
  <c r="I835" i="2" a="1"/>
  <c r="I835" i="2" s="1"/>
  <c r="I836" i="2" a="1"/>
  <c r="I836" i="2" s="1"/>
  <c r="I837" i="2" a="1"/>
  <c r="I837" i="2" s="1"/>
  <c r="I838" i="2" a="1"/>
  <c r="I838" i="2" s="1"/>
  <c r="I839" i="2" a="1"/>
  <c r="I839" i="2" s="1"/>
  <c r="I840" i="2" a="1"/>
  <c r="I840" i="2" s="1"/>
  <c r="I841" i="2" a="1"/>
  <c r="I841" i="2" s="1"/>
  <c r="I842" i="2" a="1"/>
  <c r="I842" i="2" s="1"/>
  <c r="I843" i="2" a="1"/>
  <c r="I843" i="2" s="1"/>
  <c r="I844" i="2" a="1"/>
  <c r="I844" i="2" s="1"/>
  <c r="I845" i="2" a="1"/>
  <c r="I845" i="2" s="1"/>
  <c r="I846" i="2" a="1"/>
  <c r="I846" i="2" s="1"/>
  <c r="I847" i="2" a="1"/>
  <c r="I847" i="2" s="1"/>
  <c r="I848" i="2" a="1"/>
  <c r="I848" i="2" s="1"/>
  <c r="I849" i="2" a="1"/>
  <c r="I849" i="2" s="1"/>
  <c r="I850" i="2" a="1"/>
  <c r="I850" i="2" s="1"/>
  <c r="I851" i="2" a="1"/>
  <c r="I851" i="2" s="1"/>
  <c r="I852" i="2" a="1"/>
  <c r="I852" i="2" s="1"/>
  <c r="I853" i="2" a="1"/>
  <c r="I853" i="2" s="1"/>
  <c r="I854" i="2" a="1"/>
  <c r="I854" i="2" s="1"/>
  <c r="I855" i="2" a="1"/>
  <c r="I855" i="2" s="1"/>
  <c r="I856" i="2" a="1"/>
  <c r="I856" i="2" s="1"/>
  <c r="I857" i="2" a="1"/>
  <c r="I857" i="2" s="1"/>
  <c r="I858" i="2" a="1"/>
  <c r="I858" i="2" s="1"/>
  <c r="I859" i="2" a="1"/>
  <c r="I859" i="2" s="1"/>
  <c r="I860" i="2" a="1"/>
  <c r="I860" i="2" s="1"/>
  <c r="I861" i="2" a="1"/>
  <c r="I861" i="2" s="1"/>
  <c r="I862" i="2" a="1"/>
  <c r="I862" i="2" s="1"/>
  <c r="I863" i="2" a="1"/>
  <c r="I863" i="2" s="1"/>
  <c r="I864" i="2" a="1"/>
  <c r="I864" i="2" s="1"/>
  <c r="I865" i="2" a="1"/>
  <c r="I865" i="2" s="1"/>
  <c r="I866" i="2" a="1"/>
  <c r="I866" i="2" s="1"/>
  <c r="I867" i="2" a="1"/>
  <c r="I867" i="2" s="1"/>
  <c r="I868" i="2" a="1"/>
  <c r="I868" i="2" s="1"/>
  <c r="I869" i="2" a="1"/>
  <c r="I869" i="2" s="1"/>
  <c r="I870" i="2" a="1"/>
  <c r="I870" i="2" s="1"/>
  <c r="I871" i="2" a="1"/>
  <c r="I871" i="2" s="1"/>
  <c r="I872" i="2" a="1"/>
  <c r="I872" i="2" s="1"/>
  <c r="I873" i="2" a="1"/>
  <c r="I873" i="2" s="1"/>
  <c r="I874" i="2" a="1"/>
  <c r="I874" i="2" s="1"/>
  <c r="I875" i="2" a="1"/>
  <c r="I875" i="2" s="1"/>
  <c r="I876" i="2" a="1"/>
  <c r="I876" i="2" s="1"/>
  <c r="I877" i="2" a="1"/>
  <c r="I877" i="2" s="1"/>
  <c r="I878" i="2" a="1"/>
  <c r="I878" i="2" s="1"/>
  <c r="I879" i="2" a="1"/>
  <c r="I879" i="2" s="1"/>
  <c r="I880" i="2" a="1"/>
  <c r="I880" i="2" s="1"/>
  <c r="I881" i="2" a="1"/>
  <c r="I881" i="2" s="1"/>
  <c r="I882" i="2" a="1"/>
  <c r="I882" i="2" s="1"/>
  <c r="I883" i="2" a="1"/>
  <c r="I883" i="2" s="1"/>
  <c r="I884" i="2" a="1"/>
  <c r="I884" i="2" s="1"/>
  <c r="I885" i="2" a="1"/>
  <c r="I885" i="2" s="1"/>
  <c r="I886" i="2" a="1"/>
  <c r="I886" i="2" s="1"/>
  <c r="I887" i="2" a="1"/>
  <c r="I887" i="2" s="1"/>
  <c r="I888" i="2" a="1"/>
  <c r="I888" i="2" s="1"/>
  <c r="I889" i="2" a="1"/>
  <c r="I889" i="2" s="1"/>
  <c r="I890" i="2" a="1"/>
  <c r="I890" i="2" s="1"/>
  <c r="I891" i="2" a="1"/>
  <c r="I891" i="2" s="1"/>
  <c r="I892" i="2" a="1"/>
  <c r="I892" i="2" s="1"/>
  <c r="I893" i="2" a="1"/>
  <c r="I893" i="2" s="1"/>
  <c r="I894" i="2" a="1"/>
  <c r="I894" i="2" s="1"/>
  <c r="I895" i="2" a="1"/>
  <c r="I895" i="2" s="1"/>
  <c r="I896" i="2" a="1"/>
  <c r="I896" i="2" s="1"/>
  <c r="I897" i="2" a="1"/>
  <c r="I897" i="2" s="1"/>
  <c r="I898" i="2" a="1"/>
  <c r="I898" i="2" s="1"/>
  <c r="I899" i="2" a="1"/>
  <c r="I899" i="2" s="1"/>
  <c r="I900" i="2" a="1"/>
  <c r="I900" i="2" s="1"/>
  <c r="I901" i="2" a="1"/>
  <c r="I901" i="2" s="1"/>
  <c r="I902" i="2" a="1"/>
  <c r="I902" i="2" s="1"/>
  <c r="I903" i="2" a="1"/>
  <c r="I903" i="2" s="1"/>
  <c r="I904" i="2" a="1"/>
  <c r="I904" i="2" s="1"/>
  <c r="I905" i="2" a="1"/>
  <c r="I905" i="2" s="1"/>
  <c r="I906" i="2" a="1"/>
  <c r="I906" i="2" s="1"/>
  <c r="I907" i="2" a="1"/>
  <c r="I907" i="2" s="1"/>
  <c r="I908" i="2" a="1"/>
  <c r="I908" i="2" s="1"/>
  <c r="I909" i="2" a="1"/>
  <c r="I909" i="2" s="1"/>
  <c r="I910" i="2" a="1"/>
  <c r="I910" i="2" s="1"/>
  <c r="I911" i="2" a="1"/>
  <c r="I911" i="2" s="1"/>
  <c r="I912" i="2" a="1"/>
  <c r="I912" i="2" s="1"/>
  <c r="I913" i="2" a="1"/>
  <c r="I913" i="2" s="1"/>
  <c r="I914" i="2" a="1"/>
  <c r="I914" i="2" s="1"/>
  <c r="I915" i="2" a="1"/>
  <c r="I915" i="2" s="1"/>
  <c r="I916" i="2" a="1"/>
  <c r="I916" i="2" s="1"/>
  <c r="I917" i="2" a="1"/>
  <c r="I917" i="2" s="1"/>
  <c r="I918" i="2" a="1"/>
  <c r="I918" i="2" s="1"/>
  <c r="I919" i="2" a="1"/>
  <c r="I919" i="2" s="1"/>
  <c r="I920" i="2" a="1"/>
  <c r="I920" i="2" s="1"/>
  <c r="I921" i="2" a="1"/>
  <c r="I921" i="2" s="1"/>
  <c r="I922" i="2" a="1"/>
  <c r="I922" i="2" s="1"/>
  <c r="I923" i="2" a="1"/>
  <c r="I923" i="2" s="1"/>
  <c r="I924" i="2" a="1"/>
  <c r="I924" i="2" s="1"/>
  <c r="I925" i="2" a="1"/>
  <c r="I925" i="2" s="1"/>
  <c r="I926" i="2" a="1"/>
  <c r="I926" i="2" s="1"/>
  <c r="I927" i="2" a="1"/>
  <c r="I927" i="2" s="1"/>
  <c r="I928" i="2" a="1"/>
  <c r="I928" i="2" s="1"/>
  <c r="I929" i="2" a="1"/>
  <c r="I929" i="2" s="1"/>
  <c r="I930" i="2" a="1"/>
  <c r="I930" i="2" s="1"/>
  <c r="I931" i="2" a="1"/>
  <c r="I931" i="2" s="1"/>
  <c r="I932" i="2" a="1"/>
  <c r="I932" i="2" s="1"/>
  <c r="I933" i="2" a="1"/>
  <c r="I933" i="2" s="1"/>
  <c r="I934" i="2" a="1"/>
  <c r="I934" i="2" s="1"/>
  <c r="I935" i="2" a="1"/>
  <c r="I935" i="2" s="1"/>
  <c r="I936" i="2" a="1"/>
  <c r="I936" i="2" s="1"/>
  <c r="I937" i="2" a="1"/>
  <c r="I937" i="2" s="1"/>
  <c r="I938" i="2" a="1"/>
  <c r="I938" i="2" s="1"/>
  <c r="I939" i="2" a="1"/>
  <c r="I939" i="2" s="1"/>
  <c r="I940" i="2" a="1"/>
  <c r="I940" i="2" s="1"/>
  <c r="I941" i="2" a="1"/>
  <c r="I941" i="2" s="1"/>
  <c r="I942" i="2" a="1"/>
  <c r="I942" i="2" s="1"/>
  <c r="I943" i="2" a="1"/>
  <c r="I943" i="2" s="1"/>
  <c r="I944" i="2" a="1"/>
  <c r="I944" i="2" s="1"/>
  <c r="I945" i="2" a="1"/>
  <c r="I945" i="2" s="1"/>
  <c r="I946" i="2" a="1"/>
  <c r="I946" i="2" s="1"/>
  <c r="I947" i="2" a="1"/>
  <c r="I947" i="2" s="1"/>
  <c r="I948" i="2" a="1"/>
  <c r="I948" i="2" s="1"/>
  <c r="I949" i="2" a="1"/>
  <c r="I949" i="2" s="1"/>
  <c r="I950" i="2" a="1"/>
  <c r="I950" i="2" s="1"/>
  <c r="I951" i="2" a="1"/>
  <c r="I951" i="2" s="1"/>
  <c r="I952" i="2" a="1"/>
  <c r="I952" i="2" s="1"/>
  <c r="I953" i="2" a="1"/>
  <c r="I953" i="2" s="1"/>
  <c r="I954" i="2" a="1"/>
  <c r="I954" i="2" s="1"/>
  <c r="I955" i="2" a="1"/>
  <c r="I955" i="2" s="1"/>
  <c r="I956" i="2" a="1"/>
  <c r="I956" i="2" s="1"/>
  <c r="I957" i="2" a="1"/>
  <c r="I957" i="2" s="1"/>
  <c r="I958" i="2" a="1"/>
  <c r="I958" i="2" s="1"/>
  <c r="I959" i="2" a="1"/>
  <c r="I959" i="2" s="1"/>
  <c r="I960" i="2" a="1"/>
  <c r="I960" i="2" s="1"/>
  <c r="I961" i="2" a="1"/>
  <c r="I961" i="2" s="1"/>
  <c r="I962" i="2" a="1"/>
  <c r="I962" i="2" s="1"/>
  <c r="I963" i="2" a="1"/>
  <c r="I963" i="2" s="1"/>
  <c r="I964" i="2" a="1"/>
  <c r="I964" i="2" s="1"/>
  <c r="I965" i="2" a="1"/>
  <c r="I965" i="2" s="1"/>
  <c r="I966" i="2" a="1"/>
  <c r="I966" i="2" s="1"/>
  <c r="I967" i="2" a="1"/>
  <c r="I967" i="2" s="1"/>
  <c r="I968" i="2" a="1"/>
  <c r="I968" i="2" s="1"/>
  <c r="I969" i="2" a="1"/>
  <c r="I969" i="2" s="1"/>
  <c r="I970" i="2" a="1"/>
  <c r="I970" i="2" s="1"/>
  <c r="I971" i="2" a="1"/>
  <c r="I971" i="2" s="1"/>
  <c r="I972" i="2" a="1"/>
  <c r="I972" i="2" s="1"/>
  <c r="I973" i="2" a="1"/>
  <c r="I973" i="2" s="1"/>
  <c r="I974" i="2" a="1"/>
  <c r="I974" i="2" s="1"/>
  <c r="I975" i="2" a="1"/>
  <c r="I975" i="2" s="1"/>
  <c r="I976" i="2" a="1"/>
  <c r="I976" i="2" s="1"/>
  <c r="I977" i="2" a="1"/>
  <c r="I977" i="2" s="1"/>
  <c r="I978" i="2" a="1"/>
  <c r="I978" i="2" s="1"/>
  <c r="I979" i="2" a="1"/>
  <c r="I979" i="2" s="1"/>
  <c r="I980" i="2" a="1"/>
  <c r="I980" i="2" s="1"/>
  <c r="I981" i="2" a="1"/>
  <c r="I981" i="2" s="1"/>
  <c r="I982" i="2" a="1"/>
  <c r="I982" i="2" s="1"/>
  <c r="I983" i="2" a="1"/>
  <c r="I983" i="2" s="1"/>
  <c r="I984" i="2" a="1"/>
  <c r="I984" i="2" s="1"/>
  <c r="I985" i="2" a="1"/>
  <c r="I985" i="2" s="1"/>
  <c r="I986" i="2" a="1"/>
  <c r="I986" i="2" s="1"/>
  <c r="I987" i="2" a="1"/>
  <c r="I987" i="2" s="1"/>
  <c r="I988" i="2" a="1"/>
  <c r="I988" i="2" s="1"/>
  <c r="I989" i="2" a="1"/>
  <c r="I989" i="2" s="1"/>
  <c r="I990" i="2" a="1"/>
  <c r="I990" i="2" s="1"/>
  <c r="I991" i="2" a="1"/>
  <c r="I991" i="2" s="1"/>
  <c r="I992" i="2" a="1"/>
  <c r="I992" i="2" s="1"/>
  <c r="I993" i="2" a="1"/>
  <c r="I993" i="2" s="1"/>
  <c r="I994" i="2" a="1"/>
  <c r="I994" i="2" s="1"/>
  <c r="I995" i="2" a="1"/>
  <c r="I995" i="2" s="1"/>
  <c r="I996" i="2" a="1"/>
  <c r="I996" i="2" s="1"/>
  <c r="I997" i="2" a="1"/>
  <c r="I997" i="2" s="1"/>
  <c r="I998" i="2" a="1"/>
  <c r="I998" i="2" s="1"/>
  <c r="I999" i="2" a="1"/>
  <c r="I999" i="2" s="1"/>
  <c r="I1000" i="2" a="1"/>
  <c r="I1000" i="2" s="1"/>
  <c r="I1001" i="2" a="1"/>
  <c r="I1001" i="2" s="1"/>
  <c r="I1002" i="2" a="1"/>
  <c r="I1002" i="2" s="1"/>
  <c r="I1003" i="2" a="1"/>
  <c r="I1003" i="2" s="1"/>
  <c r="I1004" i="2" a="1"/>
  <c r="I1004" i="2" s="1"/>
  <c r="I1005" i="2" a="1"/>
  <c r="I1005" i="2" s="1"/>
  <c r="I1006" i="2" a="1"/>
  <c r="I1006" i="2" s="1"/>
  <c r="I1007" i="2" a="1"/>
  <c r="I1007" i="2" s="1"/>
  <c r="I1008" i="2" a="1"/>
  <c r="I1008" i="2" s="1"/>
  <c r="I1009" i="2" a="1"/>
  <c r="I1009" i="2" s="1"/>
  <c r="I1010" i="2" a="1"/>
  <c r="I1010" i="2" s="1"/>
  <c r="I1011" i="2" a="1"/>
  <c r="I1011" i="2" s="1"/>
  <c r="I1012" i="2" a="1"/>
  <c r="I1012" i="2" s="1"/>
  <c r="I1013" i="2" a="1"/>
  <c r="I1013" i="2" s="1"/>
  <c r="I1014" i="2" a="1"/>
  <c r="I1014" i="2" s="1"/>
  <c r="I1015" i="2" a="1"/>
  <c r="I1015" i="2" s="1"/>
  <c r="I1016" i="2" a="1"/>
  <c r="I1016" i="2" s="1"/>
  <c r="I1017" i="2" a="1"/>
  <c r="I1017" i="2" s="1"/>
  <c r="I1018" i="2" a="1"/>
  <c r="I1018" i="2" s="1"/>
  <c r="I1019" i="2" a="1"/>
  <c r="I1019" i="2" s="1"/>
  <c r="I1020" i="2" a="1"/>
  <c r="I1020" i="2" s="1"/>
  <c r="I1021" i="2" a="1"/>
  <c r="I1021" i="2" s="1"/>
  <c r="I1022" i="2" a="1"/>
  <c r="I1022" i="2" s="1"/>
  <c r="I1023" i="2" a="1"/>
  <c r="I1023" i="2" s="1"/>
  <c r="I1024" i="2" a="1"/>
  <c r="I1024" i="2" s="1"/>
  <c r="I1025" i="2" a="1"/>
  <c r="I1025" i="2" s="1"/>
  <c r="I1026" i="2" a="1"/>
  <c r="I1026" i="2" s="1"/>
  <c r="I1027" i="2" a="1"/>
  <c r="I1027" i="2" s="1"/>
  <c r="I1028" i="2" a="1"/>
  <c r="I1028" i="2" s="1"/>
  <c r="I1029" i="2" a="1"/>
  <c r="I1029" i="2" s="1"/>
  <c r="I1030" i="2" a="1"/>
  <c r="I1030" i="2" s="1"/>
  <c r="I1031" i="2" a="1"/>
  <c r="I1031" i="2" s="1"/>
  <c r="I1032" i="2" a="1"/>
  <c r="I1032" i="2" s="1"/>
  <c r="I1033" i="2" a="1"/>
  <c r="I1033" i="2" s="1"/>
  <c r="I1034" i="2" a="1"/>
  <c r="I1034" i="2" s="1"/>
  <c r="I1035" i="2" a="1"/>
  <c r="I1035" i="2" s="1"/>
  <c r="I1036" i="2" a="1"/>
  <c r="I1036" i="2" s="1"/>
  <c r="I1037" i="2" a="1"/>
  <c r="I1037" i="2" s="1"/>
  <c r="I1038" i="2" a="1"/>
  <c r="I1038" i="2" s="1"/>
  <c r="I1039" i="2" a="1"/>
  <c r="I1039" i="2" s="1"/>
  <c r="I1040" i="2" a="1"/>
  <c r="I1040" i="2" s="1"/>
  <c r="I1041" i="2" a="1"/>
  <c r="I1041" i="2" s="1"/>
  <c r="I1042" i="2" a="1"/>
  <c r="I1042" i="2" s="1"/>
  <c r="I1043" i="2" a="1"/>
  <c r="I1043" i="2" s="1"/>
  <c r="I1044" i="2" a="1"/>
  <c r="I1044" i="2" s="1"/>
  <c r="I1045" i="2" a="1"/>
  <c r="I1045" i="2" s="1"/>
  <c r="I1046" i="2" a="1"/>
  <c r="I1046" i="2" s="1"/>
  <c r="I1047" i="2" a="1"/>
  <c r="I1047" i="2" s="1"/>
  <c r="I1048" i="2" a="1"/>
  <c r="I1048" i="2" s="1"/>
  <c r="I1049" i="2" a="1"/>
  <c r="I1049" i="2" s="1"/>
  <c r="I1050" i="2" a="1"/>
  <c r="I1050" i="2" s="1"/>
  <c r="I1051" i="2" a="1"/>
  <c r="I1051" i="2" s="1"/>
  <c r="I1052" i="2" a="1"/>
  <c r="I1052" i="2" s="1"/>
  <c r="I1053" i="2" a="1"/>
  <c r="I1053" i="2" s="1"/>
  <c r="I1054" i="2" a="1"/>
  <c r="I1054" i="2" s="1"/>
  <c r="I1055" i="2" a="1"/>
  <c r="I1055" i="2" s="1"/>
  <c r="I1056" i="2" a="1"/>
  <c r="I1056" i="2" s="1"/>
  <c r="I1057" i="2" a="1"/>
  <c r="I1057" i="2" s="1"/>
  <c r="I1058" i="2" a="1"/>
  <c r="I1058" i="2" s="1"/>
  <c r="I1059" i="2" a="1"/>
  <c r="I1059" i="2" s="1"/>
  <c r="I1060" i="2" a="1"/>
  <c r="I1060" i="2" s="1"/>
  <c r="I1061" i="2" a="1"/>
  <c r="I1061" i="2" s="1"/>
  <c r="I1062" i="2" a="1"/>
  <c r="I1062" i="2" s="1"/>
  <c r="I1063" i="2" a="1"/>
  <c r="I1063" i="2" s="1"/>
  <c r="I1064" i="2" a="1"/>
  <c r="I1064" i="2" s="1"/>
  <c r="I1065" i="2" a="1"/>
  <c r="I1065" i="2" s="1"/>
  <c r="I1066" i="2" a="1"/>
  <c r="I1066" i="2" s="1"/>
  <c r="I1067" i="2" a="1"/>
  <c r="I1067" i="2" s="1"/>
  <c r="I1068" i="2" a="1"/>
  <c r="I1068" i="2" s="1"/>
  <c r="I1069" i="2" a="1"/>
  <c r="I1069" i="2" s="1"/>
  <c r="I1070" i="2" a="1"/>
  <c r="I1070" i="2" s="1"/>
  <c r="I1071" i="2" a="1"/>
  <c r="I1071" i="2" s="1"/>
  <c r="I1072" i="2" a="1"/>
  <c r="I1072" i="2" s="1"/>
  <c r="I1073" i="2" a="1"/>
  <c r="I1073" i="2" s="1"/>
  <c r="I1074" i="2" a="1"/>
  <c r="I1074" i="2" s="1"/>
  <c r="I1075" i="2" a="1"/>
  <c r="I1075" i="2" s="1"/>
  <c r="I1076" i="2" a="1"/>
  <c r="I1076" i="2" s="1"/>
  <c r="I1077" i="2" a="1"/>
  <c r="I1077" i="2" s="1"/>
  <c r="I1078" i="2" a="1"/>
  <c r="I1078" i="2" s="1"/>
  <c r="I1079" i="2" a="1"/>
  <c r="I1079" i="2" s="1"/>
  <c r="I1080" i="2" a="1"/>
  <c r="I1080" i="2" s="1"/>
  <c r="I1081" i="2" a="1"/>
  <c r="I1081" i="2" s="1"/>
  <c r="I1082" i="2" a="1"/>
  <c r="I1082" i="2" s="1"/>
  <c r="I1083" i="2" a="1"/>
  <c r="I1083" i="2" s="1"/>
  <c r="I1084" i="2" a="1"/>
  <c r="I1084" i="2" s="1"/>
  <c r="I1085" i="2" a="1"/>
  <c r="I1085" i="2" s="1"/>
  <c r="I1086" i="2" a="1"/>
  <c r="I1086" i="2" s="1"/>
  <c r="I1087" i="2" a="1"/>
  <c r="I1087" i="2" s="1"/>
  <c r="I1088" i="2" a="1"/>
  <c r="I1088" i="2" s="1"/>
  <c r="I1089" i="2" a="1"/>
  <c r="I1089" i="2" s="1"/>
  <c r="I1090" i="2" a="1"/>
  <c r="I1090" i="2" s="1"/>
  <c r="I1091" i="2" a="1"/>
  <c r="I1091" i="2" s="1"/>
  <c r="I1092" i="2" a="1"/>
  <c r="I1092" i="2" s="1"/>
  <c r="I1093" i="2" a="1"/>
  <c r="I1093" i="2" s="1"/>
  <c r="I1094" i="2" a="1"/>
  <c r="I1094" i="2" s="1"/>
  <c r="I1095" i="2" a="1"/>
  <c r="I1095" i="2" s="1"/>
  <c r="I1096" i="2" a="1"/>
  <c r="I1096" i="2" s="1"/>
  <c r="I1097" i="2" a="1"/>
  <c r="I1097" i="2" s="1"/>
  <c r="I1098" i="2" a="1"/>
  <c r="I1098" i="2" s="1"/>
  <c r="I1099" i="2" a="1"/>
  <c r="I1099" i="2" s="1"/>
  <c r="I1100" i="2" a="1"/>
  <c r="I1100" i="2" s="1"/>
  <c r="I1101" i="2" a="1"/>
  <c r="I1101" i="2" s="1"/>
  <c r="I1102" i="2" a="1"/>
  <c r="I1102" i="2" s="1"/>
  <c r="I1103" i="2" a="1"/>
  <c r="I1103" i="2" s="1"/>
  <c r="I1104" i="2" a="1"/>
  <c r="I1104" i="2" s="1"/>
  <c r="I1105" i="2" a="1"/>
  <c r="I1105" i="2" s="1"/>
  <c r="I1106" i="2" a="1"/>
  <c r="I1106" i="2" s="1"/>
  <c r="I1107" i="2" a="1"/>
  <c r="I1107" i="2" s="1"/>
  <c r="I1108" i="2" a="1"/>
  <c r="I1108" i="2" s="1"/>
  <c r="I1109" i="2" a="1"/>
  <c r="I1109" i="2" s="1"/>
  <c r="I1110" i="2" a="1"/>
  <c r="I1110" i="2" s="1"/>
  <c r="I1111" i="2" a="1"/>
  <c r="I1111" i="2" s="1"/>
  <c r="I1112" i="2" a="1"/>
  <c r="I1112" i="2" s="1"/>
  <c r="I1113" i="2" a="1"/>
  <c r="I1113" i="2" s="1"/>
  <c r="I1114" i="2" a="1"/>
  <c r="I1114" i="2" s="1"/>
  <c r="I1115" i="2" a="1"/>
  <c r="I1115" i="2" s="1"/>
  <c r="I1116" i="2" a="1"/>
  <c r="I1116" i="2" s="1"/>
  <c r="I1117" i="2" a="1"/>
  <c r="I1117" i="2" s="1"/>
  <c r="I1118" i="2" a="1"/>
  <c r="I1118" i="2" s="1"/>
  <c r="I1119" i="2" a="1"/>
  <c r="I1119" i="2" s="1"/>
  <c r="I1120" i="2" a="1"/>
  <c r="I1120" i="2" s="1"/>
  <c r="I1121" i="2" a="1"/>
  <c r="I1121" i="2" s="1"/>
  <c r="I1122" i="2" a="1"/>
  <c r="I1122" i="2" s="1"/>
  <c r="I1123" i="2" a="1"/>
  <c r="I1123" i="2" s="1"/>
  <c r="I1124" i="2" a="1"/>
  <c r="I1124" i="2" s="1"/>
  <c r="I1125" i="2" a="1"/>
  <c r="I1125" i="2" s="1"/>
  <c r="I1126" i="2" a="1"/>
  <c r="I1126" i="2" s="1"/>
  <c r="I1127" i="2" a="1"/>
  <c r="I1127" i="2" s="1"/>
  <c r="I1128" i="2" a="1"/>
  <c r="I1128" i="2" s="1"/>
  <c r="I1129" i="2" a="1"/>
  <c r="I1129" i="2" s="1"/>
  <c r="I1130" i="2" a="1"/>
  <c r="I1130" i="2" s="1"/>
  <c r="I1131" i="2" a="1"/>
  <c r="I1131" i="2" s="1"/>
  <c r="I1132" i="2" a="1"/>
  <c r="I1132" i="2" s="1"/>
  <c r="I1133" i="2" a="1"/>
  <c r="I1133" i="2" s="1"/>
  <c r="I1134" i="2" a="1"/>
  <c r="I1134" i="2" s="1"/>
  <c r="I1135" i="2" a="1"/>
  <c r="I1135" i="2" s="1"/>
  <c r="I1136" i="2" a="1"/>
  <c r="I1136" i="2" s="1"/>
  <c r="I1137" i="2" a="1"/>
  <c r="I1137" i="2" s="1"/>
  <c r="I1138" i="2" a="1"/>
  <c r="I1138" i="2" s="1"/>
  <c r="I1139" i="2" a="1"/>
  <c r="I1139" i="2" s="1"/>
  <c r="I1140" i="2" a="1"/>
  <c r="I1140" i="2" s="1"/>
  <c r="I1141" i="2" a="1"/>
  <c r="I1141" i="2" s="1"/>
  <c r="I1142" i="2" a="1"/>
  <c r="I1142" i="2" s="1"/>
  <c r="I1143" i="2" a="1"/>
  <c r="I1143" i="2" s="1"/>
  <c r="I1144" i="2" a="1"/>
  <c r="I1144" i="2" s="1"/>
  <c r="I1145" i="2" a="1"/>
  <c r="I1145" i="2" s="1"/>
  <c r="I1146" i="2" a="1"/>
  <c r="I1146" i="2" s="1"/>
  <c r="I1147" i="2" a="1"/>
  <c r="I1147" i="2" s="1"/>
  <c r="I1148" i="2" a="1"/>
  <c r="I1148" i="2" s="1"/>
  <c r="I1149" i="2" a="1"/>
  <c r="I1149" i="2" s="1"/>
  <c r="I1150" i="2" a="1"/>
  <c r="I1150" i="2" s="1"/>
  <c r="I1151" i="2" a="1"/>
  <c r="I1151" i="2" s="1"/>
  <c r="I1152" i="2" a="1"/>
  <c r="I1152" i="2" s="1"/>
  <c r="I1153" i="2" a="1"/>
  <c r="I1153" i="2" s="1"/>
  <c r="I1154" i="2" a="1"/>
  <c r="I1154" i="2" s="1"/>
  <c r="I1155" i="2" a="1"/>
  <c r="I1155" i="2" s="1"/>
  <c r="I1156" i="2" a="1"/>
  <c r="I1156" i="2" s="1"/>
  <c r="I1157" i="2" a="1"/>
  <c r="I1157" i="2" s="1"/>
  <c r="I1158" i="2" a="1"/>
  <c r="I1158" i="2" s="1"/>
  <c r="I1159" i="2" a="1"/>
  <c r="I1159" i="2" s="1"/>
  <c r="I1160" i="2" a="1"/>
  <c r="I1160" i="2" s="1"/>
  <c r="I1161" i="2" a="1"/>
  <c r="I1161" i="2" s="1"/>
  <c r="I1162" i="2" a="1"/>
  <c r="I1162" i="2" s="1"/>
  <c r="I1163" i="2" a="1"/>
  <c r="I1163" i="2" s="1"/>
  <c r="I1164" i="2" a="1"/>
  <c r="I1164" i="2" s="1"/>
  <c r="I1165" i="2" a="1"/>
  <c r="I1165" i="2" s="1"/>
  <c r="I1166" i="2" a="1"/>
  <c r="I1166" i="2" s="1"/>
  <c r="I1167" i="2" a="1"/>
  <c r="I1167" i="2" s="1"/>
  <c r="I1168" i="2" a="1"/>
  <c r="I1168" i="2" s="1"/>
  <c r="I1169" i="2" a="1"/>
  <c r="I1169" i="2" s="1"/>
  <c r="I1170" i="2" a="1"/>
  <c r="I1170" i="2" s="1"/>
  <c r="I1171" i="2" a="1"/>
  <c r="I1171" i="2" s="1"/>
  <c r="I1172" i="2" a="1"/>
  <c r="I1172" i="2" s="1"/>
  <c r="I1173" i="2" a="1"/>
  <c r="I1173" i="2" s="1"/>
  <c r="I1174" i="2" a="1"/>
  <c r="I1174" i="2" s="1"/>
  <c r="I1175" i="2" a="1"/>
  <c r="I1175" i="2" s="1"/>
  <c r="I1176" i="2" a="1"/>
  <c r="I1176" i="2" s="1"/>
  <c r="I1177" i="2" a="1"/>
  <c r="I1177" i="2" s="1"/>
  <c r="I1178" i="2" a="1"/>
  <c r="I1178" i="2" s="1"/>
  <c r="I1179" i="2" a="1"/>
  <c r="I1179" i="2" s="1"/>
  <c r="I1180" i="2" a="1"/>
  <c r="I1180" i="2" s="1"/>
  <c r="I1181" i="2" a="1"/>
  <c r="I1181" i="2" s="1"/>
  <c r="I1182" i="2" a="1"/>
  <c r="I1182" i="2" s="1"/>
  <c r="I1183" i="2" a="1"/>
  <c r="I1183" i="2" s="1"/>
  <c r="I1184" i="2" a="1"/>
  <c r="I1184" i="2" s="1"/>
  <c r="I1185" i="2" a="1"/>
  <c r="I1185" i="2" s="1"/>
  <c r="I1186" i="2" a="1"/>
  <c r="I1186" i="2" s="1"/>
  <c r="I1187" i="2" a="1"/>
  <c r="I1187" i="2" s="1"/>
  <c r="I1188" i="2" a="1"/>
  <c r="I1188" i="2" s="1"/>
  <c r="I1189" i="2" a="1"/>
  <c r="I1189" i="2" s="1"/>
  <c r="I1190" i="2" a="1"/>
  <c r="I1190" i="2" s="1"/>
  <c r="I1191" i="2" a="1"/>
  <c r="I1191" i="2" s="1"/>
  <c r="I1192" i="2" a="1"/>
  <c r="I1192" i="2" s="1"/>
  <c r="I1193" i="2" a="1"/>
  <c r="I1193" i="2" s="1"/>
  <c r="I1194" i="2" a="1"/>
  <c r="I1194" i="2" s="1"/>
  <c r="I1195" i="2" a="1"/>
  <c r="I1195" i="2" s="1"/>
  <c r="I1196" i="2" a="1"/>
  <c r="I1196" i="2" s="1"/>
  <c r="I1197" i="2" a="1"/>
  <c r="I1197" i="2" s="1"/>
  <c r="I1198" i="2" a="1"/>
  <c r="I1198" i="2" s="1"/>
  <c r="I1199" i="2" a="1"/>
  <c r="I1199" i="2" s="1"/>
  <c r="I1200" i="2" a="1"/>
  <c r="I1200" i="2" s="1"/>
  <c r="I1201" i="2" a="1"/>
  <c r="I1201" i="2" s="1"/>
  <c r="I1202" i="2" a="1"/>
  <c r="I1202" i="2" s="1"/>
  <c r="I1203" i="2" a="1"/>
  <c r="I1203" i="2" s="1"/>
  <c r="I1204" i="2" a="1"/>
  <c r="I1204" i="2" s="1"/>
  <c r="I1205" i="2" a="1"/>
  <c r="I1205" i="2" s="1"/>
  <c r="I1206" i="2" a="1"/>
  <c r="I1206" i="2" s="1"/>
  <c r="I1207" i="2" a="1"/>
  <c r="I1207" i="2" s="1"/>
  <c r="I1208" i="2" a="1"/>
  <c r="I1208" i="2" s="1"/>
  <c r="I1209" i="2" a="1"/>
  <c r="I1209" i="2" s="1"/>
  <c r="I1210" i="2" a="1"/>
  <c r="I1210" i="2" s="1"/>
  <c r="I1211" i="2" a="1"/>
  <c r="I1211" i="2" s="1"/>
  <c r="I1212" i="2" a="1"/>
  <c r="I1212" i="2" s="1"/>
  <c r="I1213" i="2" a="1"/>
  <c r="I1213" i="2" s="1"/>
  <c r="I1214" i="2" a="1"/>
  <c r="I1214" i="2" s="1"/>
  <c r="I1215" i="2" a="1"/>
  <c r="I1215" i="2" s="1"/>
  <c r="I1216" i="2" a="1"/>
  <c r="I1216" i="2" s="1"/>
  <c r="I1217" i="2" a="1"/>
  <c r="I1217" i="2" s="1"/>
  <c r="I1218" i="2" a="1"/>
  <c r="I1218" i="2" s="1"/>
  <c r="I1219" i="2" a="1"/>
  <c r="I1219" i="2" s="1"/>
  <c r="I1220" i="2" a="1"/>
  <c r="I1220" i="2" s="1"/>
  <c r="I1221" i="2" a="1"/>
  <c r="I1221" i="2" s="1"/>
  <c r="I1222" i="2" a="1"/>
  <c r="I1222" i="2" s="1"/>
  <c r="I1223" i="2" a="1"/>
  <c r="I1223" i="2" s="1"/>
  <c r="I1224" i="2" a="1"/>
  <c r="I1224" i="2" s="1"/>
  <c r="I1225" i="2" a="1"/>
  <c r="I1225" i="2" s="1"/>
  <c r="I1226" i="2" a="1"/>
  <c r="I1226" i="2" s="1"/>
  <c r="I1227" i="2" a="1"/>
  <c r="I1227" i="2" s="1"/>
  <c r="I1228" i="2" a="1"/>
  <c r="I1228" i="2" s="1"/>
  <c r="I1229" i="2" a="1"/>
  <c r="I1229" i="2" s="1"/>
  <c r="I1230" i="2" a="1"/>
  <c r="I1230" i="2" s="1"/>
  <c r="I1231" i="2" a="1"/>
  <c r="I1231" i="2" s="1"/>
  <c r="I1232" i="2" a="1"/>
  <c r="I1232" i="2" s="1"/>
  <c r="I1233" i="2" a="1"/>
  <c r="I1233" i="2" s="1"/>
  <c r="I1234" i="2" a="1"/>
  <c r="I1234" i="2" s="1"/>
  <c r="I1235" i="2" a="1"/>
  <c r="I1235" i="2" s="1"/>
  <c r="I1236" i="2" a="1"/>
  <c r="I1236" i="2" s="1"/>
  <c r="I1237" i="2" a="1"/>
  <c r="I1237" i="2" s="1"/>
  <c r="I1238" i="2" a="1"/>
  <c r="I1238" i="2" s="1"/>
  <c r="I1239" i="2" a="1"/>
  <c r="I1239" i="2" s="1"/>
  <c r="I1240" i="2" a="1"/>
  <c r="I1240" i="2" s="1"/>
  <c r="I1241" i="2" a="1"/>
  <c r="I1241" i="2" s="1"/>
  <c r="I1242" i="2" a="1"/>
  <c r="I1242" i="2" s="1"/>
  <c r="I1243" i="2" a="1"/>
  <c r="I1243" i="2" s="1"/>
  <c r="I1244" i="2" a="1"/>
  <c r="I1244" i="2" s="1"/>
  <c r="I1245" i="2" a="1"/>
  <c r="I1245" i="2" s="1"/>
  <c r="I1246" i="2" a="1"/>
  <c r="I1246" i="2" s="1"/>
  <c r="I1247" i="2" a="1"/>
  <c r="I1247" i="2" s="1"/>
  <c r="I1248" i="2" a="1"/>
  <c r="I1248" i="2" s="1"/>
  <c r="I1249" i="2" a="1"/>
  <c r="I1249" i="2" s="1"/>
  <c r="I1250" i="2" a="1"/>
  <c r="I1250" i="2" s="1"/>
  <c r="I1251" i="2" a="1"/>
  <c r="I1251" i="2" s="1"/>
  <c r="I1252" i="2" a="1"/>
  <c r="I1252" i="2" s="1"/>
  <c r="I1253" i="2" a="1"/>
  <c r="I1253" i="2" s="1"/>
  <c r="I1254" i="2" a="1"/>
  <c r="I1254" i="2" s="1"/>
  <c r="I1255" i="2" a="1"/>
  <c r="I1255" i="2" s="1"/>
  <c r="I1256" i="2" a="1"/>
  <c r="I1256" i="2" s="1"/>
  <c r="I1257" i="2" a="1"/>
  <c r="I1257" i="2" s="1"/>
  <c r="I1258" i="2" a="1"/>
  <c r="I1258" i="2" s="1"/>
  <c r="I1259" i="2" a="1"/>
  <c r="I1259" i="2" s="1"/>
  <c r="I1260" i="2" a="1"/>
  <c r="I1260" i="2" s="1"/>
  <c r="I1261" i="2" a="1"/>
  <c r="I1261" i="2" s="1"/>
  <c r="I1262" i="2" a="1"/>
  <c r="I1262" i="2" s="1"/>
  <c r="I1263" i="2" a="1"/>
  <c r="I1263" i="2" s="1"/>
  <c r="I1264" i="2" a="1"/>
  <c r="I1264" i="2" s="1"/>
  <c r="I1265" i="2" a="1"/>
  <c r="I1265" i="2" s="1"/>
  <c r="I1266" i="2" a="1"/>
  <c r="I1266" i="2" s="1"/>
  <c r="I1267" i="2" a="1"/>
  <c r="I1267" i="2" s="1"/>
  <c r="I1268" i="2" a="1"/>
  <c r="I1268" i="2" s="1"/>
  <c r="I1269" i="2" a="1"/>
  <c r="I1269" i="2" s="1"/>
  <c r="I1270" i="2" a="1"/>
  <c r="I1270" i="2" s="1"/>
  <c r="I1271" i="2" a="1"/>
  <c r="I1271" i="2" s="1"/>
  <c r="I1272" i="2" a="1"/>
  <c r="I1272" i="2" s="1"/>
  <c r="I1273" i="2" a="1"/>
  <c r="I1273" i="2" s="1"/>
  <c r="I1274" i="2" a="1"/>
  <c r="I1274" i="2" s="1"/>
  <c r="I1275" i="2" a="1"/>
  <c r="I1275" i="2" s="1"/>
  <c r="I1276" i="2" a="1"/>
  <c r="I1276" i="2" s="1"/>
  <c r="I1277" i="2" a="1"/>
  <c r="I1277" i="2" s="1"/>
  <c r="I1278" i="2" a="1"/>
  <c r="I1278" i="2" s="1"/>
  <c r="I1279" i="2" a="1"/>
  <c r="I1279" i="2" s="1"/>
  <c r="I1280" i="2" a="1"/>
  <c r="I1280" i="2" s="1"/>
  <c r="I1281" i="2" a="1"/>
  <c r="I1281" i="2" s="1"/>
  <c r="I1282" i="2" a="1"/>
  <c r="I1282" i="2" s="1"/>
  <c r="I1283" i="2" a="1"/>
  <c r="I1283" i="2" s="1"/>
  <c r="I1284" i="2" a="1"/>
  <c r="I1284" i="2" s="1"/>
  <c r="I1285" i="2" a="1"/>
  <c r="I1285" i="2" s="1"/>
  <c r="I1286" i="2" a="1"/>
  <c r="I1286" i="2" s="1"/>
  <c r="I1287" i="2" a="1"/>
  <c r="I1287" i="2" s="1"/>
  <c r="I1288" i="2" a="1"/>
  <c r="I1288" i="2" s="1"/>
  <c r="I1289" i="2" a="1"/>
  <c r="I1289" i="2" s="1"/>
  <c r="I1290" i="2" a="1"/>
  <c r="I1290" i="2" s="1"/>
  <c r="I1291" i="2" a="1"/>
  <c r="I1291" i="2" s="1"/>
  <c r="I1292" i="2" a="1"/>
  <c r="I1292" i="2" s="1"/>
  <c r="I1293" i="2" a="1"/>
  <c r="I1293" i="2" s="1"/>
  <c r="I1294" i="2" a="1"/>
  <c r="I1294" i="2" s="1"/>
  <c r="I1295" i="2" a="1"/>
  <c r="I1295" i="2" s="1"/>
  <c r="I1296" i="2" a="1"/>
  <c r="I1296" i="2" s="1"/>
  <c r="I1297" i="2" a="1"/>
  <c r="I1297" i="2" s="1"/>
  <c r="I1298" i="2" a="1"/>
  <c r="I1298" i="2" s="1"/>
  <c r="I1299" i="2" a="1"/>
  <c r="I1299" i="2" s="1"/>
  <c r="I1300" i="2" a="1"/>
  <c r="I1300" i="2" s="1"/>
  <c r="I1301" i="2" a="1"/>
  <c r="I1301" i="2" s="1"/>
  <c r="I1302" i="2" a="1"/>
  <c r="I1302" i="2" s="1"/>
  <c r="I1303" i="2" a="1"/>
  <c r="I1303" i="2" s="1"/>
  <c r="I1304" i="2" a="1"/>
  <c r="I1304" i="2" s="1"/>
  <c r="I1305" i="2" a="1"/>
  <c r="I1305" i="2" s="1"/>
  <c r="I1306" i="2" a="1"/>
  <c r="I1306" i="2" s="1"/>
  <c r="I1307" i="2" a="1"/>
  <c r="I1307" i="2" s="1"/>
  <c r="I1308" i="2" a="1"/>
  <c r="I1308" i="2" s="1"/>
  <c r="I1309" i="2" a="1"/>
  <c r="I1309" i="2" s="1"/>
  <c r="I1310" i="2" a="1"/>
  <c r="I1310" i="2" s="1"/>
  <c r="I1311" i="2" a="1"/>
  <c r="I1311" i="2" s="1"/>
  <c r="I1312" i="2" a="1"/>
  <c r="I1312" i="2" s="1"/>
  <c r="I1313" i="2" a="1"/>
  <c r="I1313" i="2" s="1"/>
  <c r="I1314" i="2" a="1"/>
  <c r="I1314" i="2" s="1"/>
  <c r="I1315" i="2" a="1"/>
  <c r="I1315" i="2" s="1"/>
  <c r="I1316" i="2" a="1"/>
  <c r="I1316" i="2" s="1"/>
  <c r="I1317" i="2" a="1"/>
  <c r="I1317" i="2" s="1"/>
  <c r="I1318" i="2" a="1"/>
  <c r="I1318" i="2" s="1"/>
  <c r="I1319" i="2" a="1"/>
  <c r="I1319" i="2" s="1"/>
  <c r="I1320" i="2" a="1"/>
  <c r="I1320" i="2" s="1"/>
  <c r="I1321" i="2" a="1"/>
  <c r="I1321" i="2" s="1"/>
  <c r="I1322" i="2" a="1"/>
  <c r="I1322" i="2" s="1"/>
  <c r="I1323" i="2" a="1"/>
  <c r="I1323" i="2" s="1"/>
  <c r="I1324" i="2" a="1"/>
  <c r="I1324" i="2" s="1"/>
  <c r="I1325" i="2" a="1"/>
  <c r="I1325" i="2" s="1"/>
  <c r="I1326" i="2" a="1"/>
  <c r="I1326" i="2" s="1"/>
  <c r="I1327" i="2" a="1"/>
  <c r="I1327" i="2" s="1"/>
  <c r="I1328" i="2" a="1"/>
  <c r="I1328" i="2" s="1"/>
  <c r="I1329" i="2" a="1"/>
  <c r="I1329" i="2" s="1"/>
  <c r="I1330" i="2" a="1"/>
  <c r="I1330" i="2" s="1"/>
  <c r="I1331" i="2" a="1"/>
  <c r="I1331" i="2" s="1"/>
  <c r="I1332" i="2" a="1"/>
  <c r="I1332" i="2" s="1"/>
  <c r="I1333" i="2" a="1"/>
  <c r="I1333" i="2" s="1"/>
  <c r="I1334" i="2" a="1"/>
  <c r="I1334" i="2" s="1"/>
  <c r="I1335" i="2" a="1"/>
  <c r="I1335" i="2" s="1"/>
  <c r="I1336" i="2" a="1"/>
  <c r="I1336" i="2" s="1"/>
  <c r="I1337" i="2" a="1"/>
  <c r="I1337" i="2" s="1"/>
  <c r="I1338" i="2" a="1"/>
  <c r="I1338" i="2" s="1"/>
  <c r="I1339" i="2" a="1"/>
  <c r="I1339" i="2" s="1"/>
  <c r="I1340" i="2" a="1"/>
  <c r="I1340" i="2" s="1"/>
  <c r="I1341" i="2" a="1"/>
  <c r="I1341" i="2" s="1"/>
  <c r="I1342" i="2" a="1"/>
  <c r="I1342" i="2" s="1"/>
  <c r="I1343" i="2" a="1"/>
  <c r="I1343" i="2" s="1"/>
  <c r="I1344" i="2" a="1"/>
  <c r="I1344" i="2" s="1"/>
  <c r="I1345" i="2" a="1"/>
  <c r="I1345" i="2" s="1"/>
  <c r="I1346" i="2" a="1"/>
  <c r="I1346" i="2" s="1"/>
  <c r="I1347" i="2" a="1"/>
  <c r="I1347" i="2" s="1"/>
  <c r="I1348" i="2" a="1"/>
  <c r="I1348" i="2" s="1"/>
  <c r="I1349" i="2" a="1"/>
  <c r="I1349" i="2" s="1"/>
  <c r="I1350" i="2" a="1"/>
  <c r="I1350" i="2" s="1"/>
  <c r="I1351" i="2" a="1"/>
  <c r="I1351" i="2" s="1"/>
  <c r="I1352" i="2" a="1"/>
  <c r="I1352" i="2" s="1"/>
  <c r="I1353" i="2" a="1"/>
  <c r="I1353" i="2" s="1"/>
  <c r="I1354" i="2" a="1"/>
  <c r="I1354" i="2" s="1"/>
  <c r="I1355" i="2" a="1"/>
  <c r="I1355" i="2" s="1"/>
  <c r="I1356" i="2" a="1"/>
  <c r="I1356" i="2" s="1"/>
  <c r="I1357" i="2" a="1"/>
  <c r="I1357" i="2" s="1"/>
  <c r="I1358" i="2" a="1"/>
  <c r="I1358" i="2" s="1"/>
  <c r="I1359" i="2" a="1"/>
  <c r="I1359" i="2" s="1"/>
  <c r="I1360" i="2" a="1"/>
  <c r="I1360" i="2" s="1"/>
  <c r="I1361" i="2" a="1"/>
  <c r="I1361" i="2" s="1"/>
  <c r="I1362" i="2" a="1"/>
  <c r="I1362" i="2" s="1"/>
  <c r="I1363" i="2" a="1"/>
  <c r="I1363" i="2" s="1"/>
  <c r="I1364" i="2" a="1"/>
  <c r="I1364" i="2" s="1"/>
  <c r="I1365" i="2" a="1"/>
  <c r="I1365" i="2" s="1"/>
  <c r="I1366" i="2" a="1"/>
  <c r="I1366" i="2" s="1"/>
  <c r="I1367" i="2" a="1"/>
  <c r="I1367" i="2" s="1"/>
  <c r="I1368" i="2" a="1"/>
  <c r="I1368" i="2" s="1"/>
  <c r="I1369" i="2" a="1"/>
  <c r="I1369" i="2" s="1"/>
  <c r="I1370" i="2" a="1"/>
  <c r="I1370" i="2" s="1"/>
  <c r="I1371" i="2" a="1"/>
  <c r="I1371" i="2" s="1"/>
  <c r="I1372" i="2" a="1"/>
  <c r="I1372" i="2" s="1"/>
  <c r="I1373" i="2" a="1"/>
  <c r="I1373" i="2" s="1"/>
  <c r="I1374" i="2" a="1"/>
  <c r="I1374" i="2" s="1"/>
  <c r="I1375" i="2" a="1"/>
  <c r="I1375" i="2" s="1"/>
  <c r="I1376" i="2" a="1"/>
  <c r="I1376" i="2" s="1"/>
  <c r="I1377" i="2" a="1"/>
  <c r="I1377" i="2" s="1"/>
  <c r="I1378" i="2" a="1"/>
  <c r="I1378" i="2" s="1"/>
  <c r="I1379" i="2" a="1"/>
  <c r="I1379" i="2" s="1"/>
  <c r="I1380" i="2" a="1"/>
  <c r="I1380" i="2" s="1"/>
  <c r="I1381" i="2" a="1"/>
  <c r="I1381" i="2" s="1"/>
  <c r="I1382" i="2" a="1"/>
  <c r="I1382" i="2" s="1"/>
  <c r="I1383" i="2" a="1"/>
  <c r="I1383" i="2" s="1"/>
  <c r="I1384" i="2" a="1"/>
  <c r="I1384" i="2" s="1"/>
  <c r="I1385" i="2" a="1"/>
  <c r="I1385" i="2"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<sst xmlns="http://schemas.openxmlformats.org/spreadsheetml/2006/main" count="22294" uniqueCount="14152">
  <si>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</si>
  <si>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</si>
  <si>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</si>
  <si>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</si>
  <si>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</si>
  <si>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</si>
  <si>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</si>
  <si>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</si>
  <si>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</si>
  <si>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</si>
  <si>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</si>
  <si>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</si>
  <si>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</si>
  <si>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</si>
  <si>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</si>
  <si>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</si>
  <si>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</si>
  <si>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</si>
  <si>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</si>
  <si>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</si>
  <si>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</si>
  <si>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</si>
  <si>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</si>
  <si>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</si>
  <si>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</si>
  <si>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</si>
  <si>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</si>
  <si>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</si>
  <si>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</si>
  <si>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</si>
  <si>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</si>
  <si>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</si>
  <si>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</si>
  <si>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</si>
  <si>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</si>
  <si>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</si>
  <si>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</si>
  <si>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</si>
  <si>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</si>
  <si>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</si>
  <si>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</si>
  <si>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</si>
  <si>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</si>
  <si>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</si>
  <si>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</si>
  <si>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</si>
  <si>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</si>
  <si>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</si>
  <si>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</si>
  <si>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</si>
  <si>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</si>
  <si>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</si>
  <si>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</si>
  <si>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</si>
  <si>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</si>
  <si>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</si>
  <si>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</si>
  <si>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</si>
  <si>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</si>
  <si>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</si>
  <si>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</si>
  <si>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</si>
  <si>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</si>
  <si>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</si>
  <si>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</si>
  <si>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</si>
  <si>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</si>
  <si>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</si>
  <si>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</si>
  <si>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</si>
  <si>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</si>
  <si>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</si>
  <si>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</si>
  <si>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</si>
  <si>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</si>
  <si>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</si>
  <si>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</si>
  <si>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</si>
  <si>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</si>
  <si>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</si>
  <si>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</si>
  <si>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</si>
  <si>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</si>
  <si>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</si>
  <si>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</si>
  <si>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</si>
  <si>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</si>
  <si>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</si>
  <si>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</si>
  <si>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</si>
  <si>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</si>
  <si>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</si>
  <si>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</si>
  <si>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</si>
  <si>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</si>
  <si>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</si>
  <si>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</si>
  <si>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</si>
  <si>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</si>
  <si>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</si>
  <si>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</si>
  <si>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</si>
  <si>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</si>
  <si>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</si>
  <si>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</si>
  <si>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</si>
  <si>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</si>
  <si>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</si>
  <si>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</si>
  <si>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</si>
  <si>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</si>
  <si>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</si>
  <si>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</si>
  <si>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</si>
  <si>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</si>
  <si>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</si>
  <si>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</si>
  <si>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</si>
  <si>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</si>
  <si>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</si>
  <si>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</si>
  <si>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</si>
  <si>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</si>
  <si>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</si>
  <si>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</si>
  <si>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</si>
  <si>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</si>
  <si>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</si>
  <si>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</si>
  <si>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</si>
  <si>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</si>
  <si>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</si>
  <si>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</si>
  <si>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</si>
  <si>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</si>
  <si>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</si>
  <si>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</si>
  <si>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</si>
  <si>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</si>
  <si>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</si>
  <si>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</si>
  <si>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</si>
  <si>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</si>
  <si>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</si>
  <si>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</si>
  <si>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</si>
  <si>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</si>
  <si>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</si>
  <si>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</si>
  <si>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</si>
  <si>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</si>
  <si>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</si>
  <si>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</si>
  <si>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</si>
  <si>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</si>
  <si>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</si>
  <si>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</si>
  <si>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</si>
  <si>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</si>
  <si>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</si>
  <si>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</si>
  <si>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</si>
  <si>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</si>
  <si>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</si>
  <si>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</si>
  <si>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</si>
  <si>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</si>
  <si>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</si>
  <si>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</si>
  <si>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</si>
  <si>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</si>
  <si>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</si>
  <si>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</si>
  <si>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</si>
  <si>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</si>
  <si>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</si>
  <si>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</si>
  <si>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</si>
  <si>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</si>
  <si>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</si>
  <si>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</si>
  <si>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</si>
  <si>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</si>
  <si>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</si>
  <si>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</si>
  <si>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</si>
  <si>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</si>
  <si>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</si>
  <si>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</si>
  <si>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</si>
  <si>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</si>
  <si>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</si>
  <si>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</si>
  <si>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</si>
  <si>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</si>
  <si>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</si>
  <si>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</si>
  <si>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</si>
  <si>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</si>
  <si>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</si>
  <si>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</si>
  <si>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</si>
  <si>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</si>
  <si>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</si>
  <si>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</si>
  <si>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</si>
  <si>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</si>
  <si>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</si>
  <si>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</si>
  <si>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</si>
  <si>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</si>
  <si>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</si>
  <si>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</si>
  <si>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</si>
  <si>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</si>
  <si>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</si>
  <si>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</si>
  <si>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</si>
  <si>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</si>
  <si>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</si>
  <si>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</si>
  <si>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</si>
  <si>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</si>
  <si>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</si>
  <si>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</si>
  <si>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</si>
  <si>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</si>
  <si>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</si>
  <si>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</si>
  <si>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</si>
  <si>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</si>
  <si>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</si>
  <si>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</si>
  <si>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</si>
  <si>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</si>
  <si>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</si>
  <si>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</si>
  <si>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</si>
  <si>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</si>
  <si>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</si>
  <si>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</si>
  <si>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</si>
  <si>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</si>
  <si>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</si>
  <si>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</si>
  <si>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</si>
  <si>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</si>
  <si>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</si>
  <si>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</si>
  <si>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</si>
  <si>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</si>
  <si>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</si>
  <si>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</si>
  <si>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</si>
  <si>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</si>
  <si>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</si>
  <si>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</si>
  <si>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</si>
  <si>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</si>
  <si>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</si>
  <si>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</si>
  <si>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</si>
  <si>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</si>
  <si>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</si>
  <si>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</si>
  <si>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</si>
  <si>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</si>
  <si>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</si>
  <si>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</si>
  <si>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</si>
  <si>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</si>
  <si>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</si>
  <si>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</si>
  <si>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</si>
  <si>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</si>
  <si>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</si>
  <si>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</si>
  <si>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</si>
  <si>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</si>
  <si>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</si>
  <si>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</si>
  <si>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</si>
  <si>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</si>
  <si>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</si>
  <si>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</si>
  <si>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</si>
  <si>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</si>
  <si>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</si>
  <si>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</si>
  <si>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</si>
  <si>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</si>
  <si>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</si>
  <si>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</si>
  <si>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</si>
  <si>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</si>
  <si>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</si>
  <si>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</si>
  <si>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</si>
  <si>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</si>
  <si>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</si>
  <si>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</si>
  <si>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</si>
  <si>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</si>
  <si>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</si>
  <si>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</si>
  <si>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</si>
  <si>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</si>
  <si>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</si>
  <si>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</si>
  <si>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</si>
  <si>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</si>
  <si>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</si>
  <si>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</si>
  <si>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</si>
  <si>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</si>
  <si>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</si>
  <si>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</si>
  <si>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</si>
  <si>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</si>
  <si>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</si>
  <si>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</si>
  <si>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</si>
  <si>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</si>
  <si>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</si>
  <si>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</si>
  <si>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</si>
  <si>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</si>
  <si>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</si>
  <si>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</si>
  <si>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</si>
  <si>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</si>
  <si>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</si>
  <si>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</si>
  <si>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</si>
  <si>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</si>
  <si>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</si>
  <si>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</si>
  <si>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</si>
  <si>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</si>
  <si>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</si>
  <si>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</si>
  <si>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</si>
  <si>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</si>
  <si>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</si>
  <si>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</si>
  <si>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</si>
  <si>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</si>
  <si>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</si>
  <si>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</si>
  <si>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</si>
  <si>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</si>
  <si>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</si>
  <si>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</si>
  <si>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</si>
  <si>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</si>
  <si>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</si>
  <si>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</si>
  <si>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</si>
  <si>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</si>
  <si>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</si>
  <si>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</si>
  <si>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</si>
  <si>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</si>
  <si>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</si>
  <si>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</si>
  <si>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</si>
  <si>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</si>
  <si>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</si>
  <si>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</si>
  <si>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</si>
  <si>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</si>
  <si>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</si>
  <si>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</si>
  <si>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</si>
  <si>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</si>
  <si>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</si>
  <si>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</si>
  <si>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</si>
  <si>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</si>
  <si>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</si>
  <si>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</si>
  <si>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</si>
  <si>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</si>
  <si>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</si>
  <si>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</si>
  <si>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</si>
  <si>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</si>
  <si>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</si>
  <si>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</si>
  <si>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</si>
  <si>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</si>
  <si>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</si>
  <si>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</si>
  <si>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</si>
  <si>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</si>
  <si>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</si>
  <si>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</si>
  <si>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</si>
  <si>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</si>
  <si>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</si>
  <si>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</si>
  <si>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</si>
  <si>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</si>
  <si>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</si>
  <si>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</si>
  <si>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</si>
  <si>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</si>
  <si>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</si>
  <si>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</si>
  <si>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</si>
  <si>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</si>
  <si>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</si>
  <si>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</si>
  <si>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</si>
  <si>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</si>
  <si>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</si>
  <si>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</si>
  <si>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</si>
  <si>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</si>
  <si>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</si>
  <si>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</si>
  <si>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</si>
  <si>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</si>
  <si>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</si>
  <si>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</si>
  <si>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</si>
  <si>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</si>
  <si>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</si>
  <si>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</si>
  <si>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</si>
  <si>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</si>
  <si>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</si>
  <si>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</si>
  <si>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</si>
  <si>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</si>
  <si>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</si>
  <si>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</si>
  <si>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</si>
  <si>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</si>
  <si>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</si>
  <si>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</si>
  <si>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</si>
  <si>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</si>
  <si>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</si>
  <si>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</si>
  <si>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</si>
  <si>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</si>
  <si>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</si>
  <si>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</si>
  <si>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</si>
  <si>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</si>
  <si>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</si>
  <si>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</si>
  <si>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</si>
  <si>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</si>
  <si>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</si>
  <si>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</si>
  <si>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</si>
  <si>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</si>
  <si>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</si>
  <si>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</si>
  <si>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</si>
  <si>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</si>
  <si>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</si>
  <si>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</si>
  <si>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</si>
  <si>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</si>
  <si>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</si>
  <si>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</si>
  <si>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</si>
  <si>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</si>
  <si>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</si>
  <si>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</si>
  <si>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</si>
  <si>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</si>
  <si>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</si>
  <si>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</si>
  <si>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</si>
  <si>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</si>
  <si>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</si>
  <si>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</si>
  <si>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</si>
  <si>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</si>
  <si>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</si>
  <si>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</si>
  <si>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</si>
  <si>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</si>
  <si>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</si>
  <si>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</si>
  <si>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</si>
  <si>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</si>
  <si>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</si>
  <si>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</si>
  <si>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</si>
  <si>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</si>
  <si>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</si>
  <si>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</si>
  <si>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</si>
  <si>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</si>
  <si>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</si>
  <si>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</si>
  <si>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</si>
  <si>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</si>
  <si>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</si>
  <si>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</si>
  <si>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</si>
  <si>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</si>
  <si>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</si>
  <si>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</si>
  <si>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</si>
  <si>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</si>
  <si>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</si>
  <si>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</si>
  <si>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</si>
  <si>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</si>
  <si>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</si>
  <si>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</si>
  <si>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</si>
  <si>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</si>
  <si>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</si>
  <si>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</si>
  <si>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</si>
  <si>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</si>
  <si>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</si>
  <si>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</si>
  <si>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</si>
  <si>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</si>
  <si>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</si>
  <si>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</si>
  <si>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</si>
  <si>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</si>
  <si>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</si>
  <si>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</si>
  <si>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</si>
  <si>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</si>
  <si>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</si>
  <si>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</si>
  <si>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</si>
  <si>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</si>
  <si>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</si>
  <si>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</si>
  <si>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</si>
  <si>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</si>
  <si>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</si>
  <si>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</si>
  <si>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</si>
  <si>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</si>
  <si>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</si>
  <si>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</si>
  <si>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</si>
  <si>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</si>
  <si>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</si>
  <si>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</si>
  <si>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</si>
  <si>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</si>
  <si>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</si>
  <si>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</si>
  <si>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</si>
  <si>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</si>
  <si>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</si>
  <si>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</si>
  <si>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</si>
  <si>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</si>
  <si>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</si>
  <si>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</si>
  <si>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</si>
  <si>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</si>
  <si>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</si>
  <si>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</si>
  <si>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</si>
  <si>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</si>
  <si>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</si>
  <si>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</si>
  <si>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</si>
  <si>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</si>
  <si>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</si>
  <si>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</si>
  <si>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</si>
  <si>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</si>
  <si>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</si>
  <si>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</si>
  <si>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</si>
  <si>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</si>
  <si>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</si>
  <si>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</si>
  <si>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</si>
  <si>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</si>
  <si>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</si>
  <si>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</si>
  <si>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</si>
  <si>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</si>
  <si>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</si>
  <si>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</si>
  <si>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</si>
  <si>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</si>
  <si>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</si>
  <si>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</si>
  <si>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</si>
  <si>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</si>
  <si>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</si>
  <si>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</si>
  <si>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</si>
  <si>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</si>
  <si>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</si>
  <si>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</si>
  <si>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</si>
  <si>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</si>
  <si>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</si>
  <si>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</si>
  <si>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</si>
  <si>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</si>
  <si>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</si>
  <si>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</si>
  <si>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</si>
  <si>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</si>
  <si>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</si>
  <si>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</si>
  <si>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</si>
  <si>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</si>
  <si>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</si>
  <si>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</si>
  <si>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</si>
  <si>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</si>
  <si>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</si>
  <si>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</si>
  <si>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</si>
  <si>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</si>
  <si>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</si>
  <si>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</si>
  <si>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</si>
  <si>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</si>
  <si>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</si>
  <si>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</si>
  <si>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</si>
  <si>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</si>
  <si>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</si>
  <si>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</si>
  <si>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</si>
  <si>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</si>
  <si>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</si>
  <si>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</si>
  <si>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</si>
  <si>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</si>
  <si>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</si>
  <si>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</si>
  <si>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</si>
  <si>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</si>
  <si>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</si>
  <si>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</si>
  <si>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</si>
  <si>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</si>
  <si>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</si>
  <si>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</si>
  <si>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</si>
  <si>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</si>
  <si>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</si>
  <si>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</si>
  <si>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</si>
  <si>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</si>
  <si>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</si>
  <si>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</si>
  <si>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</si>
  <si>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</si>
  <si>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</si>
  <si>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</si>
  <si>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</si>
  <si>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</si>
  <si>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</si>
  <si>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</si>
  <si>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</si>
  <si>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</si>
  <si>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</si>
  <si>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</si>
  <si>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</si>
  <si>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</si>
  <si>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</si>
  <si>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</si>
  <si>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</si>
  <si>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</si>
  <si>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</si>
  <si>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</si>
  <si>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</si>
  <si>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</si>
  <si>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</si>
  <si>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</si>
  <si>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</si>
  <si>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</si>
  <si>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</si>
  <si>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</si>
  <si>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</si>
  <si>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</si>
  <si>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</si>
  <si>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</si>
  <si>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</si>
  <si>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</si>
  <si>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</si>
  <si>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</si>
  <si>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</si>
  <si>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</si>
  <si>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</si>
  <si>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</si>
  <si>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</si>
  <si>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</si>
  <si>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</si>
  <si>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</si>
  <si>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</si>
  <si>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</si>
  <si>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</si>
  <si>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</si>
  <si>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</si>
  <si>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</si>
  <si>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</si>
  <si>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</si>
  <si>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</si>
  <si>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</si>
  <si>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</si>
  <si>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</si>
  <si>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</si>
  <si>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</si>
  <si>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</si>
  <si>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</si>
  <si>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</si>
  <si>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</si>
  <si>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</si>
  <si>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</si>
  <si>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</si>
  <si>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</si>
  <si>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</si>
  <si>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</si>
  <si>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</si>
  <si>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</si>
  <si>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</si>
  <si>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</si>
  <si>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</si>
  <si>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</si>
  <si>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</si>
  <si>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</si>
  <si>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</si>
  <si>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</si>
  <si>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</si>
  <si>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</si>
  <si>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</si>
  <si>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</si>
  <si>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</si>
  <si>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</si>
  <si>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</si>
  <si>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</si>
  <si>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</si>
  <si>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</si>
  <si>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</si>
  <si>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</si>
  <si>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</si>
  <si>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</si>
  <si>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</si>
  <si>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</si>
  <si>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</si>
  <si>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</si>
  <si>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</si>
  <si>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</si>
  <si>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</si>
  <si>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</si>
  <si>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</si>
  <si>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</si>
  <si>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</si>
  <si>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</si>
  <si>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</si>
  <si>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</si>
  <si>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</si>
  <si>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</si>
  <si>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</si>
  <si>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</si>
  <si>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</si>
  <si>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</si>
  <si>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</si>
  <si>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</si>
  <si>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</si>
  <si>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</si>
  <si>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</si>
  <si>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</si>
  <si>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</si>
  <si>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</si>
  <si>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</si>
  <si>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</si>
  <si>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</si>
  <si>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</si>
  <si>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</si>
  <si>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</si>
  <si>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</si>
  <si>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</si>
  <si>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</si>
  <si>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</si>
  <si>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</si>
  <si>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</si>
  <si>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</si>
  <si>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</si>
  <si>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</si>
  <si>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</si>
  <si>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</si>
  <si>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</si>
  <si>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</si>
  <si>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</si>
  <si>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</si>
  <si>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</si>
  <si>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</si>
  <si>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</si>
  <si>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</si>
  <si>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</si>
  <si>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</si>
  <si>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</si>
  <si>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</si>
  <si>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</si>
  <si>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</si>
  <si>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</si>
  <si>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</si>
  <si>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</si>
  <si>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</si>
  <si>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</si>
  <si>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</si>
  <si>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</si>
  <si>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</si>
  <si>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</si>
  <si>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</si>
  <si>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</si>
  <si>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</si>
  <si>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</si>
  <si>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</si>
  <si>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</si>
  <si>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</si>
  <si>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</si>
  <si>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</si>
  <si>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</si>
  <si>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</si>
  <si>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</si>
  <si>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</si>
  <si>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</si>
  <si>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</si>
  <si>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</si>
  <si>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</si>
  <si>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</si>
  <si>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</si>
  <si>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</si>
  <si>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</si>
  <si>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</si>
  <si>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</si>
  <si>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</si>
  <si>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</si>
  <si>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</si>
  <si>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</si>
  <si>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</si>
  <si>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</si>
  <si>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</si>
  <si>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</si>
  <si>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</si>
  <si>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</si>
  <si>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</si>
  <si>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</si>
  <si>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</si>
  <si>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</si>
  <si>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</si>
  <si>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</si>
  <si>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</si>
  <si>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</si>
  <si>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</si>
  <si>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</si>
  <si>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</si>
  <si>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</si>
  <si>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</si>
  <si>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</si>
  <si>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</si>
  <si>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</si>
  <si>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</si>
  <si>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</si>
  <si>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</si>
  <si>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</si>
  <si>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</si>
  <si>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</si>
  <si>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</si>
  <si>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</si>
  <si>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</si>
  <si>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</si>
  <si>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</si>
  <si>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</si>
  <si>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</si>
  <si>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</si>
  <si>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</si>
  <si>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</si>
  <si>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</si>
  <si>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</si>
  <si>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</si>
  <si>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</si>
  <si>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</si>
  <si>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</si>
  <si>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</si>
  <si>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</si>
  <si>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</si>
  <si>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</si>
  <si>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</si>
  <si>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</si>
  <si>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</si>
  <si>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</si>
  <si>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</si>
  <si>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</si>
  <si>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</si>
  <si>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</si>
  <si>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</si>
  <si>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</si>
  <si>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</si>
  <si>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</si>
  <si>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</si>
  <si>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</si>
  <si>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</si>
  <si>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</si>
  <si>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</si>
  <si>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</si>
  <si>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</si>
  <si>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</si>
  <si>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</si>
  <si>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</si>
  <si>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</si>
  <si>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</si>
  <si>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</si>
  <si>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</si>
  <si>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</si>
  <si>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</si>
  <si>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</si>
  <si>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</si>
  <si>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</si>
  <si>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</si>
  <si>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</si>
  <si>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</si>
  <si>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</si>
  <si>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</si>
  <si>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</si>
  <si>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</si>
  <si>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</si>
  <si>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</si>
  <si>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</si>
  <si>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</si>
  <si>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</si>
  <si>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</si>
  <si>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</si>
  <si>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</si>
  <si>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</si>
  <si>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</si>
  <si>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</si>
  <si>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</si>
  <si>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</si>
  <si>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</si>
  <si>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</si>
  <si>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</si>
  <si>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</si>
  <si>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</si>
  <si>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</si>
  <si>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</si>
  <si>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</si>
  <si>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</si>
  <si>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</si>
  <si>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</si>
  <si>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</si>
  <si>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</si>
  <si>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</si>
  <si>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</si>
  <si>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</si>
  <si>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</si>
  <si>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</si>
  <si>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</si>
  <si>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</si>
  <si>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</si>
  <si>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</si>
  <si>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</si>
  <si>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</si>
  <si>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</si>
  <si>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</si>
  <si>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</si>
  <si>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</si>
  <si>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</si>
  <si>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</si>
  <si>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</si>
  <si>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</si>
  <si>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</si>
  <si>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</si>
  <si>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</si>
  <si>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</si>
  <si>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</si>
  <si>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</si>
  <si>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</si>
  <si>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</si>
  <si>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</si>
  <si>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</si>
  <si>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</si>
  <si>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</si>
  <si>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</si>
  <si>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</si>
  <si>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</si>
  <si>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</si>
  <si>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</si>
  <si>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</si>
  <si>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</si>
  <si>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</si>
  <si>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</si>
  <si>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</si>
  <si>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</si>
  <si>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</si>
  <si>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</si>
  <si>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</si>
  <si>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</si>
  <si>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</si>
  <si>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</si>
  <si>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</si>
  <si>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</si>
  <si>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</si>
  <si>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</si>
  <si>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</si>
  <si>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</si>
  <si>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</si>
  <si>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</si>
  <si>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</si>
  <si>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</si>
  <si>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</si>
  <si>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</si>
  <si>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</si>
  <si>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</si>
  <si>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</si>
  <si>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</si>
  <si>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</si>
  <si>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</si>
  <si>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</si>
  <si>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</si>
  <si>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</si>
  <si>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</si>
  <si>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</si>
  <si>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</si>
  <si>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</si>
  <si>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</si>
  <si>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</si>
  <si>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</si>
  <si>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</si>
  <si>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</si>
  <si>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</si>
  <si>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</si>
  <si>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</si>
  <si>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</si>
  <si>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</si>
  <si>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</si>
  <si>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</si>
  <si>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</si>
  <si>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</si>
  <si>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</si>
  <si>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</si>
  <si>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</si>
  <si>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</si>
  <si>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</si>
  <si>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</si>
  <si>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</si>
  <si>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</si>
  <si>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</si>
  <si>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</si>
  <si>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</si>
  <si>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</si>
  <si>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</si>
  <si>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</si>
  <si>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</si>
  <si>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</si>
  <si>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</si>
  <si>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</si>
  <si>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</si>
  <si>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</si>
  <si>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</si>
  <si>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</si>
  <si>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</si>
  <si>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</si>
  <si>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</si>
  <si>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</si>
  <si>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</si>
  <si>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</si>
  <si>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</si>
  <si>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</si>
  <si>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</si>
  <si>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</si>
  <si>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</si>
  <si>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</si>
  <si>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</si>
  <si>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</si>
  <si>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</si>
  <si>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</si>
  <si>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</si>
  <si>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</si>
  <si>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</si>
  <si>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</si>
  <si>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</si>
  <si>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</si>
  <si>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</si>
  <si>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</si>
  <si>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</si>
  <si>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</si>
  <si>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</si>
  <si>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</si>
  <si>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</si>
  <si>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</si>
  <si>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</si>
  <si>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</si>
  <si>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</si>
  <si>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</si>
  <si>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</si>
  <si>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</si>
  <si>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</si>
  <si>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</si>
  <si>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</si>
  <si>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</si>
  <si>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</si>
  <si>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</si>
  <si>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</si>
  <si>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</si>
  <si>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</si>
  <si>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</si>
  <si>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</si>
  <si>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</si>
  <si>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</si>
  <si>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</si>
  <si>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</si>
  <si>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</si>
  <si>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</si>
  <si>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</si>
  <si>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</si>
  <si>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</si>
  <si>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</si>
  <si>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</si>
  <si>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</si>
  <si>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</si>
  <si>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</si>
  <si>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</si>
  <si>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</si>
  <si>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</si>
  <si>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</si>
  <si>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</si>
  <si>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</si>
  <si>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</si>
  <si>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</si>
  <si>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</si>
  <si>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</si>
  <si>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</si>
  <si>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</si>
  <si>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</si>
  <si>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</si>
  <si>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</si>
  <si>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</si>
  <si>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</si>
  <si>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</si>
  <si>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</si>
  <si>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</si>
  <si>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</si>
  <si>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</si>
  <si>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</si>
  <si>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</si>
  <si>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</si>
  <si>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</si>
  <si>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</si>
  <si>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</si>
  <si>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</si>
  <si>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</si>
  <si>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</si>
  <si>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</si>
  <si>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</si>
  <si>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</si>
  <si>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</si>
  <si>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</si>
  <si>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</si>
  <si>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</si>
  <si>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</si>
  <si>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</si>
  <si>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</si>
  <si>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</si>
  <si>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</si>
  <si>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</si>
  <si>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</si>
  <si>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</si>
  <si>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</si>
  <si>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</si>
  <si>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</si>
  <si>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</si>
  <si>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</si>
  <si>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</si>
  <si>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</si>
  <si>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</si>
  <si>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</si>
  <si>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</si>
  <si>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</si>
  <si>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</si>
  <si>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</si>
  <si>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</si>
  <si>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</si>
  <si>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</si>
  <si>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</si>
  <si>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</si>
  <si>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</si>
  <si>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</si>
  <si>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</si>
  <si>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</si>
  <si>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</si>
  <si>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</si>
  <si>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</si>
  <si>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</si>
  <si>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</si>
  <si>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</si>
  <si>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</si>
  <si>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</si>
  <si>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</si>
  <si>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</si>
  <si>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</si>
  <si>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</si>
  <si>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</si>
  <si>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</si>
  <si>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</si>
  <si>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</si>
  <si>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</si>
  <si>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</si>
  <si>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</si>
  <si>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</si>
  <si>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</si>
  <si>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</si>
  <si>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</si>
  <si>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</si>
  <si>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</si>
  <si>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</si>
  <si>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</si>
  <si>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</si>
  <si>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</si>
  <si>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</si>
  <si>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</si>
  <si>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</si>
  <si>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</si>
  <si>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</si>
  <si>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</si>
  <si>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</si>
  <si>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</si>
  <si>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</si>
  <si>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</si>
  <si>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</si>
  <si>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</si>
  <si>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</si>
  <si>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</si>
  <si>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</si>
  <si>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</si>
  <si>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</si>
  <si>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</si>
  <si>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</si>
  <si>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</si>
  <si>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</si>
  <si>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</si>
  <si>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</si>
  <si>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</si>
  <si>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</si>
  <si>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</si>
  <si>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</si>
  <si>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</si>
  <si>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</si>
  <si>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</si>
  <si>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</si>
  <si>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</si>
  <si>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</si>
  <si>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</si>
  <si>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</si>
  <si>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</si>
  <si>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</si>
  <si>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</si>
  <si>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</si>
  <si>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</si>
  <si>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</si>
  <si>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</si>
  <si>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</si>
  <si>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</si>
  <si>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</si>
  <si>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</si>
  <si>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</si>
  <si>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</si>
  <si>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</si>
  <si>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</si>
  <si>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</si>
  <si>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</si>
  <si>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</si>
  <si>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</si>
  <si>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</si>
  <si>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</si>
  <si>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</si>
  <si>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</si>
  <si>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</si>
  <si>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</si>
  <si>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</si>
  <si>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</si>
  <si>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</si>
  <si>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</si>
  <si>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</si>
  <si>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</si>
  <si>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</si>
  <si>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</si>
  <si>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</si>
  <si>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</si>
  <si>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</si>
  <si>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</si>
  <si>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</si>
  <si>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</si>
  <si>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</si>
  <si>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</si>
  <si>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</si>
  <si>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</si>
  <si>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</si>
  <si>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</si>
  <si>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</si>
  <si>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</si>
  <si>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</si>
  <si>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</si>
  <si>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</si>
  <si>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</si>
  <si>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</si>
  <si>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</si>
  <si>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</si>
  <si>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</si>
  <si>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</si>
  <si>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</si>
  <si>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</si>
  <si>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</si>
  <si>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</si>
  <si>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</si>
  <si>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</si>
  <si>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</si>
  <si>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</si>
  <si>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</si>
  <si>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</si>
  <si>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</si>
  <si>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</si>
  <si>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</si>
  <si>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</si>
  <si>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</si>
  <si>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</si>
  <si>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</si>
  <si>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</si>
  <si>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</si>
  <si>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</si>
  <si>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</si>
  <si>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</si>
  <si>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</si>
  <si>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</si>
  <si>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</si>
  <si>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</si>
  <si>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</si>
  <si>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</si>
  <si>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</si>
  <si>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</si>
  <si>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</si>
  <si>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</si>
  <si>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</si>
  <si>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</si>
  <si>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</si>
  <si>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</si>
  <si>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</si>
  <si>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</si>
  <si>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</si>
  <si>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</si>
  <si>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</si>
  <si>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</si>
  <si>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</si>
  <si>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</si>
  <si>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</si>
  <si>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</si>
  <si>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</si>
  <si>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</si>
  <si>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</si>
  <si>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</si>
  <si>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</si>
  <si>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</si>
  <si>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</si>
  <si>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</si>
  <si>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</si>
  <si>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</si>
  <si>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</si>
  <si>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</si>
  <si>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</si>
  <si>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</si>
  <si>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</si>
  <si>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</si>
  <si>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</si>
  <si>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</si>
  <si>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</si>
  <si>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</si>
  <si>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</si>
  <si>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</si>
  <si>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</si>
  <si>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</si>
  <si>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</si>
  <si>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</si>
  <si>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</si>
  <si>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</si>
  <si>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</si>
  <si>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</si>
  <si>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</si>
  <si>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</si>
  <si>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</si>
  <si>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</si>
  <si>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</si>
  <si>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</si>
  <si>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</si>
  <si>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</si>
  <si>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</si>
  <si>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</si>
  <si>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</si>
  <si>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</si>
  <si>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</si>
  <si>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</si>
  <si>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</si>
  <si>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</si>
  <si>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</si>
  <si>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</si>
  <si>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</si>
  <si>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</si>
  <si>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</si>
  <si>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</si>
  <si>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</si>
  <si>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</si>
  <si>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</si>
  <si>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</si>
  <si>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</si>
  <si>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</si>
  <si>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</si>
  <si>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</si>
  <si>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</si>
  <si>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</si>
  <si>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</si>
  <si>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</si>
  <si>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</si>
  <si>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</si>
  <si>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</si>
  <si>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</si>
  <si>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</si>
  <si>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</si>
  <si>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</si>
  <si>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</si>
  <si>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</si>
  <si>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</si>
  <si>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</si>
  <si>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</si>
  <si>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</si>
  <si>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</si>
  <si>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</si>
  <si>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</si>
  <si>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</si>
  <si>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</si>
  <si>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</si>
  <si>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</si>
  <si>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</si>
  <si>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</si>
  <si>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</si>
  <si>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</si>
  <si>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</si>
  <si>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</si>
  <si>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</si>
  <si>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</si>
  <si>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</si>
  <si>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</si>
  <si>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</si>
  <si>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</si>
  <si>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</si>
  <si>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</si>
  <si>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</si>
  <si>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</si>
  <si>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</si>
  <si>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</si>
  <si>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</si>
  <si>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</si>
  <si>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</si>
  <si>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</si>
  <si>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</si>
  <si>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</si>
  <si>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</si>
  <si>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</si>
  <si>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</si>
  <si>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</si>
  <si>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</si>
  <si>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</si>
  <si>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</si>
  <si>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</si>
  <si>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</si>
  <si>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</si>
  <si>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</si>
  <si>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</si>
  <si>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</si>
  <si>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</si>
  <si>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</si>
  <si>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</si>
  <si>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</si>
  <si>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</si>
  <si>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</si>
  <si>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</si>
  <si>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</si>
  <si>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</si>
  <si>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</si>
  <si>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</si>
  <si>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</si>
  <si>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</si>
  <si>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</si>
  <si>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</si>
  <si>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</si>
  <si>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</si>
  <si>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</si>
  <si>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</si>
  <si>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</si>
  <si>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</si>
  <si>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</si>
  <si>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</si>
  <si>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</si>
  <si>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</si>
  <si>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</si>
  <si>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</si>
  <si>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</si>
  <si>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</si>
  <si>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</si>
  <si>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</si>
  <si>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</si>
  <si>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</si>
  <si>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</si>
  <si>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</si>
  <si>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</si>
  <si>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</si>
  <si>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</si>
  <si>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</si>
  <si>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</si>
  <si>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</si>
  <si>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</si>
  <si>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</si>
  <si>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</si>
  <si>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</si>
  <si>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</si>
  <si>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</si>
  <si>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</si>
  <si>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</si>
  <si>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</si>
  <si>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</si>
  <si>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</si>
  <si>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</si>
  <si>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</si>
  <si>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</si>
  <si>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</si>
  <si>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</si>
  <si>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</si>
  <si>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</si>
  <si>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</si>
  <si>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</si>
  <si>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</si>
  <si>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</si>
  <si>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</si>
  <si>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</si>
  <si>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</si>
  <si>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</si>
  <si>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</si>
  <si>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</si>
  <si>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</si>
  <si>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</si>
  <si>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</si>
  <si>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</si>
  <si>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</si>
  <si>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</si>
  <si>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</si>
  <si>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</si>
  <si>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</si>
  <si>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</si>
  <si>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</si>
  <si>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</si>
  <si>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</si>
  <si>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</si>
  <si>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</si>
  <si>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</si>
  <si>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</si>
  <si>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</si>
  <si>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</si>
  <si>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</si>
  <si>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</si>
  <si>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</si>
  <si>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</si>
  <si>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</si>
  <si>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</si>
  <si>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</si>
  <si>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</si>
  <si>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</si>
  <si>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</si>
  <si>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</si>
  <si>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</si>
  <si>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</si>
  <si>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</si>
  <si>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</si>
  <si>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</si>
  <si>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</si>
  <si>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</si>
  <si>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</si>
  <si>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</si>
  <si>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</si>
  <si>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</si>
  <si>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</si>
  <si>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</si>
  <si>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</si>
  <si>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</si>
  <si>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</si>
  <si>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</si>
  <si>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</si>
  <si>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</si>
  <si>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</si>
  <si>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</si>
  <si>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</si>
  <si>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</si>
  <si>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</si>
  <si>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</si>
  <si>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</si>
  <si>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</si>
  <si>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</si>
  <si>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</si>
  <si>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</si>
  <si>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</si>
  <si>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</si>
  <si>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</si>
  <si>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</si>
  <si>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</si>
  <si>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</si>
  <si>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</si>
  <si>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</si>
  <si>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</si>
  <si>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</si>
  <si>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</si>
  <si>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</si>
  <si>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</si>
  <si>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</si>
  <si>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</si>
  <si>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</si>
  <si>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</si>
  <si>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</si>
  <si>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</si>
  <si>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</si>
  <si>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</si>
  <si>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</si>
  <si>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</si>
  <si>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</si>
  <si>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</si>
  <si>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</si>
  <si>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</si>
  <si>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</si>
  <si>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</si>
  <si>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</si>
  <si>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</si>
  <si>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</si>
  <si>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</si>
  <si>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</si>
  <si>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</si>
  <si>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</si>
  <si>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</si>
  <si>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</si>
  <si>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</si>
  <si>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</si>
  <si>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</si>
  <si>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</si>
  <si>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</si>
  <si>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</si>
  <si>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</si>
  <si>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</si>
  <si>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</si>
  <si>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</si>
  <si>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</si>
  <si>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</si>
  <si>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</si>
  <si>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</si>
  <si>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</si>
  <si>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</si>
  <si>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</si>
  <si>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</si>
  <si>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</si>
  <si>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</si>
  <si>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</si>
  <si>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</si>
  <si>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</si>
  <si>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</si>
  <si>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</si>
  <si>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</si>
  <si>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</si>
  <si>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</si>
  <si>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</si>
  <si>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</si>
  <si>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</si>
  <si>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</si>
  <si>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</si>
  <si>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</si>
  <si>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</si>
  <si>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</si>
  <si>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</si>
  <si>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</si>
  <si>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</si>
  <si>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</si>
  <si>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</si>
  <si>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</si>
  <si>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</si>
  <si>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</si>
  <si>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</si>
  <si>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</si>
  <si>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</si>
  <si>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</si>
  <si>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</si>
  <si>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</si>
  <si>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</si>
  <si>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</si>
  <si>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</si>
  <si>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</si>
  <si>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</si>
  <si>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</si>
  <si>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</si>
  <si>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</si>
  <si>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</si>
  <si>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</si>
  <si>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</si>
  <si>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</si>
  <si>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</si>
  <si>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</si>
  <si>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</si>
  <si>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</si>
  <si>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</si>
  <si>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</si>
  <si>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</si>
  <si>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</si>
  <si>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</si>
  <si>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</si>
  <si>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</si>
  <si>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</si>
  <si>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</si>
  <si>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</si>
  <si>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</si>
  <si>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</si>
  <si>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</si>
  <si>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</si>
  <si>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</si>
  <si>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</si>
  <si>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</si>
  <si>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</si>
  <si>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</si>
  <si>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</si>
  <si>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</si>
  <si>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</si>
  <si>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</si>
  <si>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</si>
  <si>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</si>
  <si>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</si>
  <si>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</si>
  <si>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</si>
  <si>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</si>
  <si>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</si>
  <si>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</si>
  <si>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</si>
  <si>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</si>
  <si>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</si>
  <si>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</si>
  <si>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</si>
  <si>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</si>
  <si>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</si>
  <si>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</si>
  <si>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</si>
  <si>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</si>
  <si>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</si>
  <si>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</si>
  <si>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</si>
  <si>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</si>
  <si>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</si>
  <si>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</si>
  <si>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</si>
  <si>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</si>
  <si>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</si>
  <si>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</si>
  <si>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</si>
  <si>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</si>
  <si>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</si>
  <si>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</si>
  <si>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</si>
  <si>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</si>
  <si>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</si>
  <si>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</si>
  <si>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</si>
  <si>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</si>
  <si>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</si>
  <si>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</si>
  <si>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</si>
  <si>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</si>
  <si>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</si>
  <si>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</si>
  <si>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</si>
  <si>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</si>
  <si>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</si>
  <si>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</si>
  <si>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</si>
  <si>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</si>
  <si>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</si>
  <si>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</si>
  <si>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</si>
  <si>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</si>
  <si>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</si>
  <si>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</si>
  <si>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</si>
  <si>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</si>
  <si>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</si>
  <si>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</si>
  <si>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</si>
  <si>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</si>
  <si>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</si>
  <si>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</si>
  <si>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</si>
  <si>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</si>
  <si>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</si>
  <si>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</si>
  <si>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</si>
  <si>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</si>
  <si>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</si>
  <si>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</si>
  <si>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</si>
  <si>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</si>
  <si>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</si>
  <si>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</si>
  <si>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</si>
  <si>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</si>
  <si>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</si>
  <si>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</si>
  <si>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</si>
  <si>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</si>
  <si>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</si>
  <si>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</si>
  <si>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</si>
  <si>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</si>
  <si>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</si>
  <si>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</si>
  <si>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</si>
  <si>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</si>
  <si>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</si>
  <si>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</si>
  <si>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</si>
  <si>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</si>
  <si>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</si>
  <si>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</si>
  <si>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</si>
  <si>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</si>
  <si>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</si>
  <si>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</si>
  <si>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</si>
  <si>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</si>
  <si>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</si>
  <si>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</si>
  <si>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</si>
  <si>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</si>
  <si>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</si>
  <si>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</si>
  <si>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</si>
  <si>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</si>
  <si>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</si>
  <si>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</si>
  <si>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</si>
  <si>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</si>
  <si>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</si>
  <si>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</si>
  <si>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</si>
  <si>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</si>
  <si>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</si>
  <si>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</si>
  <si>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</si>
  <si>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</si>
  <si>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</si>
  <si>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</si>
  <si>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</si>
  <si>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</si>
  <si>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</si>
  <si>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</si>
  <si>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</si>
  <si>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</si>
  <si>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</si>
  <si>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</si>
  <si>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</si>
  <si>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</si>
  <si>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</si>
  <si>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</si>
  <si>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</si>
  <si>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</si>
  <si>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</si>
  <si>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</si>
  <si>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</si>
  <si>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</si>
  <si>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</si>
  <si>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</si>
  <si>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</si>
  <si>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</si>
  <si>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</si>
  <si>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</si>
  <si>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</si>
  <si>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</si>
  <si>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</si>
  <si>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</si>
  <si>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</si>
  <si>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</si>
  <si>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</si>
  <si>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</si>
  <si>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</si>
  <si>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</si>
  <si>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</si>
  <si>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</si>
  <si>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</si>
  <si>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</si>
  <si>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</si>
  <si>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</si>
  <si>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</si>
  <si>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</si>
  <si>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</si>
  <si>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</si>
  <si>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</si>
  <si>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</si>
  <si>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</si>
  <si>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</si>
  <si>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</si>
  <si>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</si>
  <si>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</si>
  <si>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</si>
  <si>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</si>
  <si>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</si>
  <si>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</si>
  <si>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</si>
  <si>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</si>
  <si>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</si>
  <si>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</si>
  <si>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</si>
  <si>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</si>
  <si>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</si>
  <si>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</si>
  <si>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</si>
  <si>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</si>
  <si>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</si>
  <si>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</si>
  <si>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</si>
  <si>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</si>
  <si>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</si>
  <si>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</si>
  <si>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</si>
  <si>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</si>
  <si>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</si>
  <si>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</si>
  <si>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</si>
  <si>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</si>
  <si>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</si>
  <si>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</si>
  <si>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</si>
  <si>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</si>
  <si>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</si>
  <si>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</si>
  <si>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</si>
  <si>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</si>
  <si>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</si>
  <si>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</si>
  <si>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</si>
  <si>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</si>
  <si>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</si>
  <si>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</si>
  <si>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</si>
  <si>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</si>
  <si>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</si>
  <si>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</si>
  <si>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</si>
  <si>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</si>
  <si>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</si>
  <si>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</si>
  <si>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</si>
  <si>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</si>
  <si>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</si>
  <si>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</si>
  <si>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</si>
  <si>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</si>
  <si>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</si>
  <si>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</si>
  <si>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</si>
  <si>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</si>
  <si>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</si>
  <si>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</si>
  <si>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</si>
  <si>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</si>
  <si>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</si>
  <si>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</si>
  <si>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</si>
  <si>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</si>
  <si>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</si>
  <si>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</si>
  <si>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</si>
  <si>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</si>
  <si>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</si>
  <si>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</si>
  <si>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</si>
  <si>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</si>
  <si>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</si>
  <si>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</si>
  <si>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</si>
  <si>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</si>
  <si>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</si>
  <si>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</si>
  <si>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</si>
  <si>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</si>
  <si>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</si>
  <si>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</si>
  <si>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</si>
  <si>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</si>
  <si>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</si>
  <si>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</si>
  <si>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</si>
  <si>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</si>
  <si>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</si>
  <si>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</si>
  <si>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</si>
  <si>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</si>
  <si>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</si>
  <si>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</si>
  <si>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</si>
  <si>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</si>
  <si>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</si>
  <si>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</si>
  <si>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</si>
  <si>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</si>
  <si>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</si>
  <si>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</si>
  <si>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</si>
  <si>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</si>
  <si>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</si>
  <si>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</si>
  <si>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</si>
  <si>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</si>
  <si>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</si>
  <si>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</si>
  <si>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</si>
  <si>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</si>
  <si>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</si>
  <si>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</si>
  <si>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</si>
  <si>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</si>
  <si>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</si>
  <si>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</si>
  <si>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</si>
  <si>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</si>
  <si>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</si>
  <si>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</si>
  <si>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</si>
  <si>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</si>
  <si>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</si>
  <si>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</si>
  <si>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</si>
  <si>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</si>
  <si>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</si>
  <si>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</si>
  <si>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</si>
  <si>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</si>
  <si>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</si>
  <si>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</si>
  <si>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</si>
  <si>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</si>
  <si>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</si>
  <si>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</si>
  <si>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</si>
  <si>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</si>
  <si>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</si>
  <si>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</si>
  <si>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</si>
  <si>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</si>
  <si>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</si>
  <si>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</si>
  <si>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</si>
  <si>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</si>
  <si>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</si>
  <si>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</si>
  <si>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</si>
  <si>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</si>
  <si>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</si>
  <si>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</si>
  <si>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</si>
  <si>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</si>
  <si>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</si>
  <si>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</si>
  <si>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</si>
  <si>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</si>
  <si>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</si>
  <si>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</si>
  <si>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</si>
  <si>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</si>
  <si>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</si>
  <si>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</si>
  <si>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</si>
  <si>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</si>
  <si>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</si>
  <si>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</si>
  <si>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</si>
  <si>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</si>
  <si>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</si>
  <si>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</si>
  <si>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</si>
  <si>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</si>
  <si>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</si>
  <si>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</si>
  <si>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</si>
  <si>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</si>
  <si>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</si>
  <si>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</si>
  <si>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</si>
  <si>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</si>
  <si>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</si>
  <si>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</si>
  <si>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</si>
  <si>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</si>
  <si>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</si>
  <si>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</si>
  <si>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</si>
  <si>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</si>
  <si>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</si>
  <si>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</si>
  <si>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</si>
  <si>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</si>
  <si>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</si>
  <si>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</si>
  <si>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</si>
  <si>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</si>
  <si>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</si>
  <si>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</si>
  <si>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</si>
  <si>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</si>
  <si>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</si>
  <si>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</si>
  <si>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</si>
  <si>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</si>
  <si>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</si>
  <si>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</si>
  <si>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</si>
  <si>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</si>
  <si>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</si>
  <si>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</si>
  <si>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</si>
  <si>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</si>
  <si>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</si>
  <si>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</si>
  <si>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</si>
  <si>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</si>
  <si>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</si>
  <si>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</si>
  <si>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</si>
  <si>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</si>
  <si>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</si>
  <si>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</si>
  <si>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</si>
  <si>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</si>
  <si>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</si>
  <si>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</si>
  <si>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</si>
  <si>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</si>
  <si>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</si>
  <si>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</si>
  <si>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</si>
  <si>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</si>
  <si>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</si>
  <si>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</si>
  <si>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</si>
  <si>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</si>
  <si>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</si>
  <si>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</si>
  <si>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</si>
  <si>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</si>
  <si>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</si>
  <si>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</si>
  <si>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</si>
  <si>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</si>
  <si>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</si>
  <si>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</si>
  <si>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</si>
  <si>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</si>
  <si>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</si>
  <si>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</si>
  <si>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</si>
  <si>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</si>
  <si>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</si>
  <si>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</si>
  <si>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</si>
  <si>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</si>
  <si>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</si>
  <si>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</si>
  <si>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</si>
  <si>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</si>
  <si>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</si>
  <si>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</si>
  <si>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</si>
  <si>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</si>
  <si>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</si>
  <si>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</si>
  <si>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</si>
  <si>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</si>
  <si>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</si>
  <si>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</si>
  <si>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</si>
  <si>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</si>
  <si>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</si>
  <si>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</si>
  <si>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</si>
  <si>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</si>
  <si>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</si>
  <si>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</si>
  <si>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</si>
  <si>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</si>
  <si>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</si>
  <si>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</si>
  <si>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</si>
  <si>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</si>
  <si>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</si>
  <si>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</si>
  <si>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</si>
  <si>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</si>
  <si>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</si>
  <si>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</si>
  <si>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</si>
  <si>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</si>
  <si>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</si>
  <si>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</si>
  <si>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</si>
  <si>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</si>
  <si>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</si>
  <si>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</si>
  <si>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</si>
  <si>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</si>
  <si>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</si>
  <si>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</si>
  <si>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</si>
  <si>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</si>
  <si>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</si>
  <si>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</si>
  <si>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</si>
  <si>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</si>
  <si>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</si>
  <si>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</si>
  <si>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</si>
  <si>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</si>
  <si>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</si>
  <si>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</si>
  <si>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</si>
  <si>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</si>
  <si>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</si>
  <si>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</si>
  <si>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</si>
  <si>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</si>
  <si>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</si>
  <si>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</si>
  <si>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</si>
  <si>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</si>
  <si>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</si>
  <si>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</si>
  <si>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</si>
  <si>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</si>
  <si>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</si>
  <si>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</si>
  <si>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</si>
  <si>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</si>
  <si>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</si>
  <si>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</si>
  <si>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</si>
  <si>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</si>
  <si>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</si>
  <si>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</si>
  <si>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</si>
  <si>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</si>
  <si>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</si>
  <si>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</si>
  <si>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</si>
  <si>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</si>
  <si>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</si>
  <si>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</si>
  <si>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</si>
  <si>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</si>
  <si>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</si>
  <si>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</si>
  <si>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</si>
  <si>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</si>
  <si>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</si>
  <si>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</si>
  <si>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</si>
  <si>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</si>
  <si>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</si>
  <si>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</si>
  <si>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</si>
  <si>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</si>
  <si>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</si>
  <si>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</si>
  <si>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</si>
  <si>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</si>
  <si>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</si>
  <si>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</si>
  <si>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</si>
  <si>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</si>
  <si>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</si>
  <si>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</si>
  <si>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</si>
  <si>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</si>
  <si>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</si>
  <si>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</si>
  <si>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</si>
  <si>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</si>
  <si>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</si>
  <si>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</si>
  <si>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</si>
  <si>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</si>
  <si>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</si>
  <si>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</si>
  <si>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</si>
  <si>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</si>
  <si>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</si>
  <si>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</si>
  <si>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</si>
  <si>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</si>
  <si>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</si>
  <si>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</si>
  <si>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</si>
  <si>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</si>
  <si>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</si>
  <si>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</si>
  <si>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</si>
  <si>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</si>
  <si>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</si>
  <si>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</si>
  <si>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</si>
  <si>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</si>
  <si>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</si>
  <si>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</si>
  <si>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</si>
  <si>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</si>
  <si>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</si>
  <si>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</si>
  <si>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</si>
  <si>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</si>
  <si>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</si>
  <si>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</si>
  <si>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</si>
  <si>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</si>
  <si>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</si>
  <si>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</si>
  <si>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</si>
  <si>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</si>
  <si>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</si>
  <si>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</si>
  <si>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</si>
  <si>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</si>
  <si>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</si>
  <si>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</si>
  <si>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</si>
  <si>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</si>
  <si>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</si>
  <si>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</si>
  <si>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</si>
  <si>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</si>
  <si>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</si>
  <si>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</si>
  <si>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</si>
  <si>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</si>
  <si>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</si>
  <si>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</si>
  <si>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</si>
  <si>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</si>
  <si>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</si>
  <si>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</si>
  <si>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</si>
  <si>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</si>
  <si>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</si>
  <si>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</si>
  <si>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</si>
  <si>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</si>
  <si>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</si>
  <si>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</si>
  <si>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</si>
  <si>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</si>
  <si>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</si>
  <si>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</si>
  <si>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</si>
  <si>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</si>
  <si>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</si>
  <si>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</si>
  <si>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</si>
  <si>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</si>
  <si>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</si>
  <si>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</si>
  <si>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</si>
  <si>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</si>
  <si>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</si>
  <si>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</si>
  <si>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</si>
  <si>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</si>
  <si>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</si>
  <si>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</si>
  <si>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</si>
  <si>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</si>
  <si>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</si>
  <si>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</si>
  <si>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</si>
  <si>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</si>
  <si>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</si>
  <si>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</si>
  <si>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</si>
  <si>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</si>
  <si>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</si>
  <si>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</si>
  <si>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</si>
  <si>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</si>
  <si>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</si>
  <si>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</si>
  <si>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</si>
  <si>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</si>
  <si>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</si>
  <si>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</si>
  <si>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</si>
  <si>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</si>
  <si>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</si>
  <si>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</si>
  <si>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</si>
  <si>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</si>
  <si>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</si>
  <si>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</si>
  <si>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</si>
  <si>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</si>
  <si>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</si>
  <si>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</si>
  <si>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</si>
  <si>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</si>
  <si>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</si>
  <si>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</si>
  <si>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</si>
  <si>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</si>
  <si>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</si>
  <si>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</si>
  <si>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</si>
  <si>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</si>
  <si>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</si>
  <si>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</si>
  <si>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</si>
  <si>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</si>
  <si>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</si>
  <si>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</si>
  <si>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</si>
  <si>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</si>
  <si>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</si>
  <si>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</si>
  <si>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</si>
  <si>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</si>
  <si>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</si>
  <si>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</si>
  <si>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</si>
  <si>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</si>
  <si>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</si>
  <si>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</si>
  <si>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</si>
  <si>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</si>
  <si>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</si>
  <si>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</si>
  <si>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</si>
  <si>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</si>
  <si>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</si>
  <si>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</si>
  <si>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</si>
  <si>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</si>
  <si>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</si>
  <si>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</si>
  <si>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</si>
  <si>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</si>
  <si>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</si>
  <si>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</si>
  <si>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</si>
  <si>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</si>
  <si>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</si>
  <si>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</si>
  <si>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</si>
  <si>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</si>
  <si>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</si>
  <si>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</si>
  <si>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</si>
  <si>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</si>
  <si>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</si>
  <si>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</si>
  <si>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</si>
  <si>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</si>
  <si>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</si>
  <si>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</si>
  <si>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</si>
  <si>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</si>
  <si>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</si>
  <si>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</si>
  <si>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</si>
  <si>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</si>
  <si>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</si>
  <si>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</si>
  <si>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</si>
  <si>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</si>
  <si>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</si>
  <si>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</si>
  <si>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</si>
  <si>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</si>
  <si>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</si>
  <si>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</si>
  <si>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</si>
  <si>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</si>
  <si>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</si>
  <si>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</si>
  <si>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</si>
  <si>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</si>
  <si>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</si>
  <si>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</si>
  <si>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</si>
  <si>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</si>
  <si>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</si>
  <si>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</si>
  <si>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</si>
  <si>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</si>
  <si>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</si>
  <si>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</si>
  <si>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</si>
  <si>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</si>
  <si>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</si>
  <si>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</si>
  <si>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</si>
  <si>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</si>
  <si>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</si>
  <si>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</si>
  <si>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</si>
  <si>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</si>
  <si>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</si>
  <si>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</si>
  <si>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</si>
  <si>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</si>
  <si>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</si>
  <si>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</si>
  <si>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</si>
  <si>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</si>
  <si>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</si>
  <si>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</si>
  <si>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</si>
  <si>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</si>
  <si>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</si>
  <si>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</si>
  <si>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</si>
  <si>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</si>
  <si>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</si>
  <si>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</si>
  <si>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</si>
  <si>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</si>
  <si>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</si>
  <si>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</si>
  <si>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</si>
  <si>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</si>
  <si>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</si>
  <si>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</si>
  <si>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</si>
  <si>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</si>
  <si>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</si>
  <si>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</si>
  <si>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</si>
  <si>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</si>
  <si>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</si>
  <si>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</si>
  <si>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</si>
  <si>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</si>
  <si>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</si>
  <si>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</si>
  <si>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</si>
  <si>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</si>
  <si>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</si>
  <si>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</si>
  <si>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</si>
  <si>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</si>
  <si>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</si>
  <si>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</si>
  <si>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</si>
  <si>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</si>
  <si>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</si>
  <si>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</si>
  <si>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</si>
  <si>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</si>
  <si>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</si>
  <si>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</si>
  <si>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</si>
  <si>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</si>
  <si>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</si>
  <si>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</si>
  <si>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</si>
  <si>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</si>
  <si>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</si>
  <si>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</si>
  <si>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</si>
  <si>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</si>
  <si>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</si>
  <si>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</si>
  <si>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</si>
  <si>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</si>
  <si>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</si>
  <si>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</si>
  <si>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</si>
  <si>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</si>
  <si>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</si>
  <si>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</si>
  <si>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</si>
  <si>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</si>
  <si>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</si>
  <si>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</si>
  <si>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</si>
  <si>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</si>
  <si>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</si>
  <si>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</si>
  <si>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</si>
  <si>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</si>
  <si>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</si>
  <si>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</si>
  <si>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</si>
  <si>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</si>
  <si>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</si>
  <si>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</si>
  <si>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</si>
  <si>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</si>
  <si>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</si>
  <si>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</si>
  <si>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</si>
  <si>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</si>
  <si>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</si>
  <si>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</si>
  <si>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</si>
  <si>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</si>
  <si>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</si>
  <si>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</si>
  <si>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</si>
  <si>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</si>
  <si>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</si>
  <si>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</si>
  <si>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</si>
  <si>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</si>
  <si>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</si>
  <si>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</si>
  <si>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</si>
  <si>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</si>
  <si>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</si>
  <si>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</si>
  <si>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</si>
  <si>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</si>
  <si>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</si>
  <si>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</si>
  <si>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</si>
  <si>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</si>
  <si>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</si>
  <si>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</si>
  <si>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</si>
  <si>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</si>
  <si>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</si>
  <si>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</si>
  <si>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</si>
  <si>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</si>
  <si>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</si>
  <si>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</si>
  <si>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</si>
  <si>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</si>
  <si>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</si>
  <si>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</si>
  <si>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</si>
  <si>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</si>
  <si>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</si>
  <si>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</si>
  <si>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</si>
  <si>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</si>
  <si>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</si>
  <si>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</si>
  <si>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</si>
  <si>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</si>
  <si>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</si>
  <si>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</si>
  <si>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</si>
  <si>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</si>
  <si>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</si>
  <si>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</si>
  <si>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</si>
  <si>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</si>
  <si>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</si>
  <si>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</si>
  <si>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</si>
  <si>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</si>
  <si>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</si>
  <si>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</si>
  <si>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</si>
  <si>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</si>
  <si>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</si>
  <si>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</si>
  <si>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</si>
  <si>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</si>
  <si>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</si>
  <si>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</si>
  <si>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</si>
  <si>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</si>
  <si>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</si>
  <si>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</si>
  <si>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</si>
  <si>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</si>
  <si>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</si>
  <si>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</si>
  <si>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</si>
  <si>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</si>
  <si>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</si>
  <si>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</si>
  <si>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</si>
  <si>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</si>
  <si>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</si>
  <si>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</si>
  <si>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</si>
  <si>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</si>
  <si>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</si>
  <si>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</si>
  <si>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</si>
  <si>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</si>
  <si>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</si>
  <si>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</si>
  <si>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</si>
  <si>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</si>
  <si>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</si>
  <si>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</si>
  <si>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</si>
  <si>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</si>
  <si>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</si>
  <si>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</si>
  <si>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</si>
  <si>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</si>
  <si>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</si>
  <si>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</si>
  <si>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</si>
  <si>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</si>
  <si>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</si>
  <si>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</si>
  <si>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</si>
  <si>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</si>
  <si>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</si>
  <si>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</si>
  <si>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</si>
  <si>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</si>
  <si>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</si>
  <si>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</si>
  <si>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</si>
  <si>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</si>
  <si>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</si>
  <si>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</si>
  <si>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</si>
  <si>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</si>
  <si>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</si>
  <si>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</si>
  <si>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</si>
  <si>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</si>
  <si>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</si>
  <si>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</si>
  <si>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</si>
  <si>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</si>
  <si>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</si>
  <si>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</si>
  <si>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</si>
  <si>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</si>
  <si>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</si>
  <si>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</si>
  <si>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</si>
  <si>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</si>
  <si>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</si>
  <si>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</si>
  <si>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</si>
  <si>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</si>
  <si>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</si>
  <si>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</si>
  <si>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</si>
  <si>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</si>
  <si>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</si>
  <si>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</si>
  <si>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</si>
  <si>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</si>
  <si>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</si>
  <si>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</si>
  <si>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</si>
  <si>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</si>
  <si>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</si>
  <si>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</si>
  <si>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</si>
  <si>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</si>
  <si>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</si>
  <si>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</si>
  <si>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</si>
  <si>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</si>
  <si>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</si>
  <si>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</si>
  <si>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</si>
  <si>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</si>
  <si>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</si>
  <si>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</si>
  <si>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</si>
  <si>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</si>
  <si>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</si>
  <si>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</si>
  <si>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</si>
  <si>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</si>
  <si>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</si>
  <si>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</si>
  <si>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</si>
  <si>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</si>
  <si>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</si>
  <si>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</si>
  <si>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</si>
  <si>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</si>
  <si>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</si>
  <si>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</si>
  <si>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</si>
  <si>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</si>
  <si>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</si>
  <si>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</si>
  <si>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</si>
  <si>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</si>
  <si>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</si>
  <si>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</si>
  <si>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</si>
  <si>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</si>
  <si>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</si>
  <si>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</si>
  <si>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</si>
  <si>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</si>
  <si>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</si>
  <si>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</si>
  <si>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</si>
  <si>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</si>
  <si>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</si>
  <si>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</si>
  <si>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</si>
  <si>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</si>
  <si>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</si>
  <si>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</si>
  <si>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</si>
  <si>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</si>
  <si>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</si>
  <si>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</si>
  <si>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</si>
  <si>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</si>
  <si>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</si>
  <si>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</si>
  <si>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</si>
  <si>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</si>
  <si>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</si>
  <si>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</si>
  <si>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</si>
  <si>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</si>
  <si>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</si>
  <si>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</si>
  <si>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</si>
  <si>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</si>
  <si>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</si>
  <si>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</si>
  <si>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</si>
  <si>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</si>
  <si>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</si>
  <si>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</si>
  <si>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</si>
  <si>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</si>
  <si>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</si>
  <si>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</si>
  <si>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</si>
  <si>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</si>
  <si>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</si>
  <si>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</si>
  <si>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</si>
  <si>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</si>
  <si>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</si>
  <si>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</si>
  <si>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</si>
  <si>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</si>
  <si>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</si>
  <si>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</si>
  <si>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</si>
  <si>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</si>
  <si>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</si>
  <si>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</si>
  <si>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</si>
  <si>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</si>
  <si>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</si>
  <si>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</si>
  <si>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</si>
  <si>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</si>
  <si>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</si>
  <si>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</si>
  <si>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</si>
  <si>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</si>
  <si>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</si>
  <si>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</si>
  <si>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</si>
  <si>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</si>
  <si>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</si>
  <si>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</si>
  <si>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</si>
  <si>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</si>
  <si>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</si>
  <si>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</si>
  <si>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</si>
  <si>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</si>
  <si>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</si>
  <si>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</si>
  <si>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</si>
  <si>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</si>
  <si>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</si>
  <si>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</si>
  <si>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</si>
  <si>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</si>
  <si>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</si>
  <si>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</si>
  <si>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</si>
  <si>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</si>
  <si>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</si>
  <si>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</si>
  <si>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</si>
  <si>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</si>
  <si>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</si>
  <si>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</si>
  <si>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</si>
  <si>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</si>
  <si>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</si>
  <si>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</si>
  <si>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</si>
  <si>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</si>
  <si>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</si>
  <si>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</si>
  <si>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</si>
  <si>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</si>
  <si>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</si>
  <si>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</si>
  <si>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</si>
  <si>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</si>
  <si>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</si>
  <si>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</si>
  <si>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</si>
  <si>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</si>
  <si>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</si>
  <si>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</si>
  <si>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</si>
  <si>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</si>
  <si>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</si>
  <si>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</si>
  <si>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</si>
  <si>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</si>
  <si>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</si>
  <si>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</si>
  <si>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</si>
  <si>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</si>
  <si>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</si>
  <si>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</si>
  <si>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</si>
  <si>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</si>
  <si>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</si>
  <si>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</si>
  <si>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</si>
  <si>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</si>
  <si>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</si>
  <si>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</si>
  <si>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</si>
  <si>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</si>
  <si>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</si>
  <si>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</si>
  <si>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</si>
  <si>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</si>
  <si>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</si>
  <si>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</si>
  <si>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</si>
  <si>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</si>
  <si>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</si>
  <si>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</si>
  <si>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</si>
  <si>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</si>
  <si>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</si>
  <si>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</si>
  <si>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</si>
  <si>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</si>
  <si>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</si>
  <si>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</si>
  <si>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</si>
  <si>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</si>
  <si>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</si>
  <si>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</si>
  <si>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</si>
  <si>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</si>
  <si>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</si>
  <si>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</si>
  <si>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</si>
  <si>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</si>
  <si>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</si>
  <si>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</si>
  <si>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</si>
  <si>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</si>
  <si>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</si>
  <si>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</si>
  <si>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</si>
  <si>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</si>
  <si>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</si>
  <si>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</si>
  <si>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</si>
  <si>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</si>
  <si>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</si>
  <si>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</si>
  <si>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</si>
  <si>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</si>
  <si>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</si>
  <si>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</si>
  <si>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</si>
  <si>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</si>
  <si>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</si>
  <si>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</si>
  <si>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</si>
  <si>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</si>
  <si>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</si>
  <si>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</si>
  <si>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</si>
  <si>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</si>
  <si>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</si>
  <si>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</si>
  <si>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</si>
  <si>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</si>
  <si>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</si>
  <si>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</si>
  <si>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</si>
  <si>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</si>
  <si>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</si>
  <si>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</si>
  <si>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</si>
  <si>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</si>
  <si>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</si>
  <si>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</si>
  <si>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</si>
  <si>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</si>
  <si>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</si>
  <si>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</si>
  <si>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</si>
  <si>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</si>
  <si>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</si>
  <si>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</si>
  <si>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</si>
  <si>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</si>
  <si>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</si>
  <si>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</si>
  <si>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</si>
  <si>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</si>
  <si>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</si>
  <si>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</si>
  <si>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</si>
  <si>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</si>
  <si>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</si>
  <si>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</si>
  <si>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</si>
  <si>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</si>
  <si>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</si>
  <si>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</si>
  <si>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</si>
  <si>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</si>
  <si>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</si>
  <si>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</si>
  <si>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</si>
  <si>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</si>
  <si>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</si>
  <si>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</si>
  <si>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</si>
  <si>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</si>
  <si>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</si>
  <si>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</si>
  <si>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</si>
  <si>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</si>
  <si>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</si>
  <si>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</si>
  <si>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</si>
  <si>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</si>
  <si>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</si>
  <si>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</si>
  <si>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</si>
  <si>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</si>
  <si>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</si>
  <si>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</si>
  <si>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</si>
  <si>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</si>
  <si>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</si>
  <si>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</si>
  <si>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</si>
  <si>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</si>
  <si>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</si>
  <si>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</si>
  <si>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</si>
  <si>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</si>
  <si>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</si>
  <si>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</si>
  <si>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</si>
  <si>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</si>
  <si>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</si>
  <si>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</si>
  <si>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</si>
  <si>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</si>
  <si>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</si>
  <si>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</si>
  <si>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</si>
  <si>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</si>
  <si>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</si>
  <si>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</si>
  <si>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</si>
  <si>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</si>
  <si>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</si>
  <si>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</si>
  <si>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</si>
  <si>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</si>
  <si>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</si>
  <si>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</si>
  <si>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</si>
  <si>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</si>
  <si>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</si>
  <si>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</si>
  <si>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</si>
  <si>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</si>
  <si>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</si>
  <si>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</si>
  <si>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</si>
  <si>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</si>
  <si>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</si>
  <si>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</si>
  <si>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</si>
  <si>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</si>
  <si>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</si>
  <si>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</si>
  <si>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</si>
  <si>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</si>
  <si>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</si>
  <si>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</si>
  <si>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</si>
  <si>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</si>
  <si>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</si>
  <si>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</si>
  <si>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</si>
  <si>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</si>
  <si>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</si>
  <si>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</si>
  <si>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</si>
  <si>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</si>
  <si>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</si>
  <si>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</si>
  <si>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</si>
  <si>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</si>
  <si>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</si>
  <si>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</si>
  <si>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</si>
  <si>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</si>
  <si>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</si>
  <si>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</si>
  <si>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</si>
  <si>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</si>
  <si>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</si>
  <si>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</si>
  <si>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</si>
  <si>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</si>
  <si>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</si>
  <si>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</si>
  <si>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</si>
  <si>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</si>
  <si>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</si>
  <si>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</si>
  <si>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</si>
  <si>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</si>
  <si>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</si>
  <si>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</si>
  <si>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</si>
  <si>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</si>
  <si>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</si>
  <si>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</si>
  <si>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</si>
  <si>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</si>
  <si>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</si>
  <si>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</si>
  <si>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</si>
  <si>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</si>
  <si>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</si>
  <si>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</si>
  <si>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</si>
  <si>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</si>
  <si>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</si>
  <si>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</si>
  <si>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</si>
  <si>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</si>
  <si>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</si>
  <si>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</si>
  <si>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</si>
  <si>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</si>
  <si>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</si>
  <si>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</si>
  <si>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</si>
  <si>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</si>
  <si>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</si>
  <si>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</si>
  <si>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</si>
  <si>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</si>
  <si>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</si>
  <si>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</si>
  <si>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</si>
  <si>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</si>
  <si>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</si>
  <si>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</si>
  <si>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</si>
  <si>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</si>
  <si>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</si>
  <si>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</si>
  <si>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</si>
  <si>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</si>
  <si>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</si>
  <si>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</si>
  <si>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</si>
  <si>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</si>
  <si>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</si>
  <si>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</si>
  <si>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</si>
  <si>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</si>
  <si>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</si>
  <si>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</si>
  <si>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</si>
  <si>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</si>
  <si>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</si>
  <si>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</si>
  <si>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</si>
  <si>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</si>
  <si>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</si>
  <si>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</si>
  <si>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</si>
  <si>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</si>
  <si>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</si>
  <si>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</si>
  <si>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</si>
  <si>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</si>
  <si>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</si>
  <si>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</si>
  <si>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</si>
  <si>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</si>
  <si>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</si>
  <si>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</si>
  <si>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</si>
  <si>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</si>
  <si>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</si>
  <si>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</si>
  <si>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</si>
  <si>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</si>
  <si>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</si>
  <si>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</si>
  <si>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</si>
  <si>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</si>
  <si>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</si>
  <si>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</si>
  <si>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</si>
  <si>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</si>
  <si>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</si>
  <si>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</si>
  <si>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</si>
  <si>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</si>
  <si>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</si>
  <si>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</si>
  <si>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</si>
  <si>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</si>
  <si>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</si>
  <si>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</si>
  <si>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</si>
  <si>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</si>
  <si>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</si>
  <si>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</si>
  <si>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</si>
  <si>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</si>
  <si>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</si>
  <si>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</si>
  <si>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</si>
  <si>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</si>
  <si>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</si>
  <si>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</si>
  <si>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</si>
  <si>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</si>
  <si>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</si>
  <si>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</si>
  <si>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</si>
  <si>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</si>
  <si>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</si>
  <si>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</si>
  <si>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</si>
  <si>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</si>
  <si>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</si>
  <si>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</si>
  <si>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</si>
  <si>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</si>
  <si>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</si>
  <si>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</si>
  <si>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</si>
  <si>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</si>
  <si>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</si>
  <si>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</si>
  <si>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</si>
  <si>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</si>
  <si>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</si>
  <si>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</si>
  <si>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</si>
  <si>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</si>
  <si>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</si>
  <si>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</si>
  <si>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</si>
  <si>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</si>
  <si>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</si>
  <si>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</si>
  <si>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</si>
  <si>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</si>
  <si>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</si>
  <si>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</si>
  <si>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</si>
  <si>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</si>
  <si>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</si>
  <si>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</si>
  <si>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</si>
  <si>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</si>
  <si>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</si>
  <si>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</si>
  <si>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</si>
  <si>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</si>
  <si>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</si>
  <si>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</si>
  <si>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</si>
  <si>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</si>
  <si>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</si>
  <si>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</si>
  <si>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</si>
  <si>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</si>
  <si>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</si>
  <si>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</si>
  <si>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</si>
  <si>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</si>
  <si>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</si>
  <si>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</si>
  <si>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</si>
  <si>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</si>
  <si>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</si>
  <si>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</si>
  <si>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</si>
  <si>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</si>
  <si>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</si>
  <si>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</si>
  <si>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</si>
  <si>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</si>
  <si>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</si>
  <si>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</si>
  <si>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</si>
  <si>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</si>
  <si>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</si>
  <si>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</si>
  <si>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</si>
  <si>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</si>
  <si>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</si>
  <si>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</si>
  <si>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</si>
  <si>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</si>
  <si>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</si>
  <si>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</si>
  <si>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</si>
  <si>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</si>
  <si>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</si>
  <si>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</si>
  <si>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</si>
  <si>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</si>
  <si>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</si>
  <si>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</si>
  <si>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</si>
  <si>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</si>
  <si>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</si>
  <si>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</si>
  <si>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</si>
  <si>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</si>
  <si>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</si>
  <si>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</si>
  <si>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</si>
  <si>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</si>
  <si>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</si>
  <si>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</si>
  <si>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</si>
  <si>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</si>
  <si>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</si>
  <si>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</si>
  <si>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</si>
  <si>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</si>
  <si>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</si>
  <si>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</si>
  <si>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</si>
  <si>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</si>
  <si>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</si>
  <si>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</si>
  <si>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</si>
  <si>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</si>
  <si>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</si>
  <si>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</si>
  <si>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</si>
  <si>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</si>
  <si>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</si>
  <si>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</si>
  <si>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</si>
  <si>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</si>
  <si>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</si>
  <si>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</si>
  <si>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</si>
  <si>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</si>
  <si>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</si>
  <si>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</si>
  <si>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</si>
  <si>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</si>
  <si>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</si>
  <si>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</si>
  <si>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</si>
  <si>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</si>
  <si>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</si>
  <si>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</si>
  <si>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</si>
  <si>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</si>
  <si>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</si>
  <si>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</si>
  <si>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</si>
  <si>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</si>
  <si>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</si>
  <si>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</si>
  <si>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</si>
  <si>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</si>
  <si>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</si>
  <si>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</si>
  <si>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</si>
  <si>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</si>
  <si>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</si>
  <si>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</si>
  <si>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</si>
  <si>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</si>
  <si>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</si>
  <si>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</si>
  <si>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</si>
  <si>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</si>
  <si>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</si>
  <si>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</si>
  <si>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</si>
  <si>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</si>
  <si>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</si>
  <si>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</si>
  <si>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</si>
  <si>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</si>
  <si>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</si>
  <si>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</si>
  <si>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</si>
  <si>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</si>
  <si>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</si>
  <si>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</si>
  <si>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</si>
  <si>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</si>
  <si>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</si>
  <si>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</si>
  <si>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</si>
  <si>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</si>
  <si>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</si>
  <si>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</si>
  <si>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</si>
  <si>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</si>
  <si>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</si>
  <si>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</si>
  <si>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</si>
  <si>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</si>
  <si>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</si>
  <si>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</si>
  <si>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</si>
  <si>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</si>
  <si>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</si>
  <si>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</si>
  <si>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</si>
  <si>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</si>
  <si>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</si>
  <si>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</si>
  <si>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</si>
  <si>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</si>
  <si>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</si>
  <si>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</si>
  <si>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</si>
  <si>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</si>
  <si>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</si>
  <si>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</si>
  <si>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</si>
  <si>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</si>
  <si>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</si>
  <si>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</si>
  <si>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</si>
  <si>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</si>
  <si>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</si>
  <si>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</si>
  <si>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</si>
  <si>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</si>
  <si>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</si>
  <si>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</si>
  <si>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</si>
  <si>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</si>
  <si>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</si>
  <si>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</si>
  <si>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</si>
  <si>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</si>
  <si>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</si>
  <si>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</si>
  <si>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</si>
  <si>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</si>
  <si>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</si>
  <si>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</si>
  <si>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</si>
  <si>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</si>
  <si>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</si>
  <si>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</si>
  <si>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</si>
  <si>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</si>
  <si>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</si>
  <si>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</si>
  <si>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</si>
  <si>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</si>
  <si>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</si>
  <si>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</si>
  <si>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</si>
  <si>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</si>
  <si>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</si>
  <si>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</si>
  <si>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</si>
  <si>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</si>
  <si>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</si>
  <si>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</si>
  <si>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</si>
  <si>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</si>
  <si>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</si>
  <si>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</si>
  <si>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</si>
  <si>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</si>
  <si>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</si>
  <si>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</si>
  <si>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</si>
  <si>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</si>
  <si>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</si>
  <si>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</si>
  <si>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</si>
  <si>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</si>
  <si>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</si>
  <si>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</si>
  <si>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</si>
  <si>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</si>
  <si>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</si>
  <si>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</si>
  <si>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</si>
  <si>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</si>
  <si>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</si>
  <si>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</si>
  <si>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</si>
  <si>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</si>
  <si>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</si>
  <si>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</si>
  <si>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</si>
  <si>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</si>
  <si>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</si>
  <si>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</si>
  <si>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</si>
  <si>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</si>
  <si>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</si>
  <si>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</si>
  <si>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</si>
  <si>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</si>
  <si>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</si>
  <si>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</si>
  <si>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</si>
  <si>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</si>
  <si>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</si>
  <si>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</si>
  <si>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</si>
  <si>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</si>
  <si>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</si>
  <si>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</si>
  <si>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</si>
  <si>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</si>
  <si>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</si>
  <si>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</si>
  <si>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</si>
  <si>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</si>
  <si>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</si>
  <si>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</si>
  <si>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</si>
  <si>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</si>
  <si>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</si>
  <si>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</si>
  <si>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</si>
  <si>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</si>
  <si>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</si>
  <si>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</si>
  <si>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</si>
  <si>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</si>
  <si>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</si>
  <si>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</si>
  <si>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</si>
  <si>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</si>
  <si>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</si>
  <si>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</si>
  <si>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</si>
  <si>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</si>
  <si>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</si>
  <si>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</si>
  <si>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</si>
  <si>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</si>
  <si>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</si>
  <si>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</si>
  <si>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</si>
  <si>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</si>
  <si>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</si>
  <si>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</si>
  <si>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</si>
  <si>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</si>
  <si>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</si>
  <si>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</si>
  <si>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</si>
  <si>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</si>
  <si>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</si>
  <si>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</si>
  <si>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</si>
  <si>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</si>
  <si>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</si>
  <si>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</si>
  <si>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</si>
  <si>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</si>
  <si>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</si>
  <si>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</si>
  <si>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</si>
  <si>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</si>
  <si>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</si>
  <si>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</si>
  <si>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</si>
  <si>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</si>
  <si>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</si>
  <si>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</si>
  <si>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</si>
  <si>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</si>
  <si>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</si>
  <si>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</si>
  <si>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</si>
  <si>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</si>
  <si>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</si>
  <si>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</si>
  <si>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</si>
  <si>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</si>
  <si>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</si>
  <si>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</si>
  <si>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</si>
  <si>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</si>
  <si>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</si>
  <si>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</si>
  <si>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</si>
  <si>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</si>
  <si>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</si>
  <si>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</si>
  <si>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</si>
  <si>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</si>
  <si>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</si>
  <si>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</si>
  <si>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</si>
  <si>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</si>
  <si>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</si>
  <si>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</si>
  <si>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</si>
  <si>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</si>
  <si>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</si>
  <si>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</si>
  <si>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</si>
  <si>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</si>
  <si>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</si>
  <si>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</si>
  <si>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</si>
  <si>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</si>
  <si>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</si>
  <si>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</si>
  <si>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</si>
  <si>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</si>
  <si>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</si>
  <si>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</si>
  <si>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</si>
  <si>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</si>
  <si>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</si>
  <si>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</si>
  <si>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</si>
  <si>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</si>
  <si>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</si>
  <si>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</si>
  <si>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</si>
  <si>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</si>
  <si>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</si>
  <si>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</si>
  <si>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</si>
  <si>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</si>
  <si>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</si>
  <si>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</si>
  <si>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</si>
  <si>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</si>
  <si>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</si>
  <si>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</si>
  <si>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</si>
  <si>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</si>
  <si>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</si>
  <si>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</si>
  <si>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</si>
  <si>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</si>
  <si>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</si>
  <si>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</si>
  <si>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</si>
  <si>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</si>
  <si>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</si>
  <si>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</si>
  <si>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</si>
  <si>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</si>
  <si>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</si>
  <si>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</si>
  <si>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</si>
  <si>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</si>
  <si>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</si>
  <si>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</si>
  <si>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</si>
  <si>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</si>
  <si>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</si>
  <si>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</si>
  <si>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</si>
  <si>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</si>
  <si>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</si>
  <si>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</si>
  <si>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</si>
  <si>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</si>
  <si>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</si>
  <si>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</si>
  <si>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</si>
  <si>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</si>
  <si>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</si>
  <si>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</si>
  <si>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</si>
  <si>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</si>
  <si>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</si>
  <si>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</si>
  <si>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</si>
  <si>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</si>
  <si>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</si>
  <si>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</si>
  <si>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</si>
  <si>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</si>
  <si>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</si>
  <si>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</si>
  <si>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</si>
  <si>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</si>
  <si>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</si>
  <si>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</si>
  <si>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</si>
  <si>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</si>
  <si>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</si>
  <si>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</si>
  <si>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</si>
  <si>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</si>
  <si>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</si>
  <si>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</si>
  <si>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</si>
  <si>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</si>
  <si>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</si>
  <si>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</si>
  <si>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</si>
  <si>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</si>
  <si>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</si>
  <si>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</si>
  <si>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</si>
  <si>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</si>
  <si>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</si>
  <si>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</si>
  <si>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</si>
  <si>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</si>
  <si>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</si>
  <si>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</si>
  <si>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</si>
  <si>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</si>
  <si>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</si>
  <si>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</si>
  <si>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</si>
  <si>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</si>
  <si>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</si>
  <si>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</si>
  <si>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</si>
  <si>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</si>
  <si>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</si>
  <si>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</si>
  <si>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</si>
  <si>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</si>
  <si>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</si>
  <si>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</si>
  <si>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</si>
  <si>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</si>
  <si>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</si>
  <si>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</si>
  <si>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</si>
  <si>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</si>
  <si>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</si>
  <si>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</si>
  <si>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</si>
  <si>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</si>
  <si>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</si>
  <si>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</si>
  <si>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</si>
  <si>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</si>
  <si>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</si>
  <si>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</si>
  <si>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</si>
  <si>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</si>
  <si>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</si>
  <si>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</si>
  <si>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</si>
  <si>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</si>
  <si>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</si>
  <si>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</si>
  <si>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</si>
  <si>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</si>
  <si>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</si>
  <si>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</si>
  <si>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</si>
  <si>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</si>
  <si>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</si>
  <si>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</si>
  <si>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</si>
  <si>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</si>
  <si>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</si>
  <si>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</si>
  <si>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</si>
  <si>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</si>
  <si>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</si>
  <si>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</si>
  <si>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</si>
  <si>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</si>
  <si>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</si>
  <si>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</si>
  <si>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</si>
  <si>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</si>
  <si>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</si>
  <si>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</si>
  <si>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</si>
  <si>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</si>
  <si>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</si>
  <si>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</si>
  <si>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</si>
  <si>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</si>
  <si>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</si>
  <si>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</si>
  <si>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</si>
  <si>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</si>
  <si>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</si>
  <si>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</si>
  <si>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</si>
  <si>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</si>
  <si>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</si>
  <si>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</si>
  <si>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</si>
  <si>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</si>
  <si>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</si>
  <si>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</si>
  <si>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</si>
  <si>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</si>
  <si>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</si>
  <si>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</si>
  <si>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</si>
  <si>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</si>
  <si>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</si>
  <si>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</si>
  <si>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</si>
  <si>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</si>
  <si>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</si>
  <si>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</si>
  <si>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</si>
  <si>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</si>
  <si>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</si>
  <si>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</si>
  <si>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</si>
  <si>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</si>
  <si>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</si>
  <si>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</si>
  <si>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</si>
  <si>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</si>
  <si>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</si>
  <si>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</si>
  <si>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</si>
  <si>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</si>
  <si>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</si>
  <si>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</si>
  <si>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</si>
  <si>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</si>
  <si>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</si>
  <si>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</si>
  <si>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</si>
  <si>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</si>
  <si>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</si>
  <si>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</si>
  <si>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</si>
  <si>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</si>
  <si>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</si>
  <si>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</si>
  <si>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</si>
  <si>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</si>
  <si>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</si>
  <si>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</si>
  <si>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</si>
  <si>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</si>
  <si>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</si>
  <si>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</si>
  <si>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</si>
  <si>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</si>
  <si>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</si>
  <si>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</si>
  <si>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</si>
  <si>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</si>
  <si>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</si>
  <si>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</si>
  <si>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</si>
  <si>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</si>
  <si>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</si>
  <si>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</si>
  <si>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</si>
  <si>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</si>
  <si>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</si>
  <si>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</si>
  <si>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</si>
  <si>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</si>
  <si>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</si>
  <si>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</si>
  <si>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</si>
  <si>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</si>
  <si>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</si>
  <si>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</si>
  <si>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</si>
  <si>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</si>
  <si>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</si>
  <si>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</si>
  <si>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</si>
  <si>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</si>
  <si>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</si>
  <si>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</si>
  <si>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</si>
  <si>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</si>
  <si>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</si>
  <si>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</si>
  <si>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</si>
  <si>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</si>
  <si>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</si>
  <si>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</si>
  <si>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</si>
  <si>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</si>
  <si>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</si>
  <si>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</si>
  <si>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</si>
  <si>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</si>
  <si>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</si>
  <si>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</si>
  <si>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</si>
  <si>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</si>
  <si>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</si>
  <si>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</si>
  <si>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</si>
  <si>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</si>
  <si>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</si>
  <si>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</si>
  <si>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</si>
  <si>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</si>
  <si>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</si>
  <si>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</si>
  <si>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</si>
  <si>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</si>
  <si>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</si>
  <si>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</si>
  <si>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</si>
  <si>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</si>
  <si>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</si>
  <si>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</si>
  <si>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</si>
  <si>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</si>
  <si>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</si>
  <si>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</si>
  <si>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</si>
  <si>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</si>
  <si>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</si>
  <si>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</si>
  <si>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</si>
  <si>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</si>
  <si>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</si>
  <si>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</si>
  <si>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</si>
  <si>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</si>
  <si>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</si>
  <si>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</si>
  <si>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</si>
  <si>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</si>
  <si>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</si>
  <si>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</si>
  <si>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</si>
  <si>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</si>
  <si>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</si>
  <si>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</si>
  <si>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</si>
  <si>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</si>
  <si>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</si>
  <si>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</si>
  <si>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</si>
  <si>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</si>
  <si>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</si>
  <si>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</si>
  <si>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</si>
  <si>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</si>
  <si>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</si>
  <si>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</si>
  <si>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</si>
  <si>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</si>
  <si>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</si>
  <si>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</si>
  <si>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</si>
  <si>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</si>
  <si>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</si>
  <si>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</si>
  <si>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</si>
  <si>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</si>
  <si>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</si>
  <si>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</si>
  <si>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</si>
  <si>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</si>
  <si>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</si>
  <si>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</si>
  <si>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</si>
  <si>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</si>
  <si>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</si>
  <si>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</si>
  <si>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</si>
  <si>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</si>
  <si>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</si>
  <si>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</si>
  <si>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</si>
  <si>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</si>
  <si>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</si>
  <si>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</si>
  <si>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</si>
  <si>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</si>
  <si>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</si>
  <si>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</si>
  <si>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</si>
  <si>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</si>
  <si>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</si>
  <si>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</si>
  <si>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</si>
  <si>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</si>
  <si>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</si>
  <si>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</si>
  <si>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</si>
  <si>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</si>
  <si>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</si>
  <si>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</si>
  <si>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</si>
  <si>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</si>
  <si>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</si>
  <si>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</si>
  <si>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</si>
  <si>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</si>
  <si>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</si>
  <si>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</si>
  <si>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</si>
  <si>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</si>
  <si>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</si>
  <si>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</si>
  <si>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</si>
  <si>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</si>
  <si>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</si>
  <si>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</si>
  <si>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</si>
  <si>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</si>
  <si>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</si>
  <si>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</si>
  <si>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</si>
  <si>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</si>
  <si>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</si>
  <si>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</si>
  <si>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</si>
  <si>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</si>
  <si>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</si>
  <si>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</si>
  <si>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</si>
  <si>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</si>
  <si>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</si>
  <si>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</si>
  <si>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</si>
  <si>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</si>
  <si>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</si>
  <si>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</si>
  <si>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</si>
  <si>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</si>
  <si>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</si>
  <si>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</si>
  <si>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</si>
  <si>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</si>
  <si>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</si>
  <si>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</si>
  <si>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</si>
  <si>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</si>
  <si>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</si>
  <si>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</si>
  <si>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</si>
  <si>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</si>
  <si>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</si>
  <si>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</si>
  <si>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</si>
  <si>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</si>
  <si>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</si>
  <si>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</si>
  <si>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</si>
  <si>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</si>
  <si>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</si>
  <si>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</si>
  <si>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</si>
  <si>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</si>
  <si>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</si>
  <si>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</si>
  <si>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</si>
  <si>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</si>
  <si>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</si>
  <si>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</si>
  <si>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</si>
  <si>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</si>
  <si>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</si>
  <si>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</si>
  <si>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</si>
  <si>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</si>
  <si>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</si>
  <si>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</si>
  <si>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</si>
  <si>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</si>
  <si>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</si>
  <si>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</si>
  <si>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</si>
  <si>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</si>
  <si>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</si>
  <si>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</si>
  <si>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</si>
  <si>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</si>
  <si>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</si>
  <si>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</si>
  <si>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</si>
  <si>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</si>
  <si>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</si>
  <si>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</si>
  <si>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</si>
  <si>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</si>
  <si>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</si>
  <si>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</si>
  <si>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</si>
  <si>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</si>
  <si>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</si>
  <si>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</si>
  <si>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</si>
  <si>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</si>
  <si>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</si>
  <si>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</si>
  <si>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</si>
  <si>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</si>
  <si>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</si>
  <si>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</si>
  <si>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</si>
  <si>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</si>
  <si>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</si>
  <si>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</si>
  <si>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</si>
  <si>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</si>
  <si>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</si>
  <si>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</si>
  <si>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</si>
  <si>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</si>
  <si>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</si>
  <si>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</si>
  <si>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</si>
  <si>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</si>
  <si>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</si>
  <si>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</si>
  <si>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</si>
  <si>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</si>
  <si>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</si>
  <si>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</si>
  <si>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</si>
  <si>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</si>
  <si>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</si>
  <si>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</si>
  <si>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</si>
  <si>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</si>
  <si>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</si>
  <si>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</si>
  <si>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</si>
  <si>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</si>
  <si>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</si>
  <si>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</si>
  <si>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</si>
  <si>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</si>
  <si>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</si>
  <si>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</si>
  <si>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</si>
  <si>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</si>
  <si>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</si>
  <si>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</si>
  <si>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</si>
  <si>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</si>
  <si>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</si>
  <si>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</si>
  <si>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</si>
  <si>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</si>
  <si>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</si>
  <si>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</si>
  <si>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</si>
  <si>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</si>
  <si>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</si>
  <si>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</si>
  <si>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</si>
  <si>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</si>
  <si>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</si>
  <si>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</si>
  <si>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</si>
  <si>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</si>
  <si>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</si>
  <si>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</si>
  <si>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</si>
  <si>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</si>
  <si>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</si>
  <si>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</si>
  <si>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</si>
  <si>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</si>
  <si>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</si>
  <si>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</si>
  <si>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</si>
  <si>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</si>
  <si>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</si>
  <si>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</si>
  <si>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</si>
  <si>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</si>
  <si>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</si>
  <si>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</si>
  <si>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</si>
  <si>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</si>
  <si>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</si>
  <si>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</si>
  <si>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</si>
  <si>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</si>
  <si>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</si>
  <si>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</si>
  <si>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</si>
  <si>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</si>
  <si>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</si>
  <si>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</si>
  <si>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</si>
  <si>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</si>
  <si>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</si>
  <si>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</si>
  <si>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</si>
  <si>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</si>
  <si>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</si>
  <si>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</si>
  <si>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</si>
  <si>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</si>
  <si>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</si>
  <si>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</si>
  <si>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</si>
  <si>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</si>
  <si>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</si>
  <si>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</si>
  <si>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</si>
  <si>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</si>
  <si>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</si>
  <si>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</si>
  <si>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</si>
  <si>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</si>
  <si>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</si>
  <si>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</si>
  <si>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</si>
  <si>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</si>
  <si>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</si>
  <si>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</si>
  <si>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</si>
  <si>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</si>
  <si>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</si>
  <si>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</si>
  <si>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</si>
  <si>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</si>
  <si>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</si>
  <si>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</si>
  <si>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</si>
  <si>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</si>
  <si>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</si>
  <si>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</si>
  <si>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</si>
  <si>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</si>
  <si>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</si>
  <si>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</si>
  <si>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</si>
  <si>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</si>
  <si>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</si>
  <si>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</si>
  <si>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</si>
  <si>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</si>
  <si>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</si>
  <si>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</si>
  <si>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</si>
  <si>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</si>
  <si>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</si>
  <si>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</si>
  <si>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</si>
  <si>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</si>
  <si>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</si>
  <si>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</si>
  <si>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</si>
  <si>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</si>
  <si>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</si>
  <si>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</si>
  <si>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</si>
  <si>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</si>
  <si>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</si>
  <si>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</si>
  <si>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</si>
  <si>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</si>
  <si>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</si>
  <si>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</si>
  <si>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</si>
  <si>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</si>
  <si>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</si>
  <si>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</si>
  <si>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</si>
  <si>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</si>
  <si>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</si>
  <si>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</si>
  <si>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</si>
  <si>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</si>
  <si>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</si>
  <si>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</si>
  <si>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</si>
  <si>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</si>
  <si>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</si>
  <si>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</si>
  <si>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</si>
  <si>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</si>
  <si>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</si>
  <si>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</si>
  <si>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</si>
  <si>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</si>
  <si>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</si>
  <si>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</si>
  <si>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</si>
  <si>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</si>
  <si>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</si>
  <si>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</si>
  <si>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</si>
  <si>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</si>
  <si>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</si>
  <si>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</si>
  <si>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</si>
  <si>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</si>
  <si>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</si>
  <si>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</si>
  <si>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</si>
  <si>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</si>
  <si>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</si>
  <si>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</si>
  <si>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</si>
  <si>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</si>
  <si>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</si>
  <si>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</si>
  <si>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</si>
  <si>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</si>
  <si>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</si>
  <si>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</si>
  <si>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</si>
  <si>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</si>
  <si>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</si>
  <si>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</si>
  <si>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</si>
  <si>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</si>
  <si>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</si>
  <si>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</si>
  <si>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</si>
  <si>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</si>
  <si>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</si>
  <si>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</si>
  <si>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</si>
  <si>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</si>
  <si>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</si>
  <si>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</si>
  <si>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</si>
  <si>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</si>
  <si>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</si>
  <si>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</si>
  <si>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</si>
  <si>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</si>
  <si>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</si>
  <si>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</si>
  <si>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</si>
  <si>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</si>
  <si>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</si>
  <si>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</si>
  <si>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</si>
  <si>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</si>
  <si>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</si>
  <si>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</si>
  <si>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</si>
  <si>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</si>
  <si>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</si>
  <si>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</si>
  <si>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</si>
  <si>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</si>
  <si>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</si>
  <si>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</si>
  <si>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</si>
  <si>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</si>
  <si>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</si>
  <si>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</si>
  <si>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</si>
  <si>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</si>
  <si>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</si>
  <si>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</si>
  <si>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</si>
  <si>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</si>
  <si>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</si>
  <si>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</si>
  <si>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</si>
  <si>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</si>
  <si>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</si>
  <si>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</si>
  <si>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</si>
  <si>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</si>
  <si>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</si>
  <si>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</si>
  <si>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</si>
  <si>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</si>
  <si>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</si>
  <si>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</si>
  <si>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</si>
  <si>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</si>
  <si>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</si>
  <si>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</si>
  <si>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</si>
  <si>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</si>
  <si>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</si>
  <si>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</si>
  <si>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</si>
  <si>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</si>
  <si>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</si>
  <si>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</si>
  <si>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</si>
  <si>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</si>
  <si>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</si>
  <si>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</si>
  <si>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</si>
  <si>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</si>
  <si>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</si>
  <si>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</si>
  <si>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</si>
  <si>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</si>
  <si>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</si>
  <si>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</si>
  <si>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</si>
  <si>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</si>
  <si>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</si>
  <si>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</si>
  <si>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</si>
  <si>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</si>
  <si>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</si>
  <si>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</si>
  <si>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</si>
  <si>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</si>
  <si>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</si>
  <si>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</si>
  <si>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</si>
  <si>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</si>
  <si>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</si>
  <si>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</si>
  <si>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</si>
  <si>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</si>
  <si>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</si>
  <si>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</si>
  <si>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</si>
  <si>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</si>
  <si>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</si>
  <si>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</si>
  <si>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</si>
  <si>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</si>
  <si>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</si>
  <si>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</si>
  <si>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</si>
  <si>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</si>
  <si>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</si>
  <si>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</si>
  <si>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</si>
  <si>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</si>
  <si>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</si>
  <si>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</si>
  <si>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</si>
  <si>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</si>
  <si>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</si>
  <si>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</si>
  <si>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</si>
  <si>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</si>
  <si>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</si>
  <si>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</si>
  <si>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</si>
  <si>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</si>
  <si>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</si>
  <si>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</si>
  <si>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</si>
  <si>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</si>
  <si>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</si>
  <si>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</si>
  <si>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</si>
  <si>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</si>
  <si>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</si>
  <si>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</si>
  <si>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</si>
  <si>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</si>
  <si>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</si>
  <si>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</si>
  <si>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</si>
  <si>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</si>
  <si>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</si>
  <si>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</si>
  <si>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</si>
  <si>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</si>
  <si>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</si>
  <si>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</si>
  <si>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</si>
  <si>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</si>
  <si>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</si>
  <si>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</si>
  <si>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</si>
  <si>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</si>
  <si>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</si>
  <si>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</si>
  <si>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</si>
  <si>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</si>
  <si>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</si>
  <si>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</si>
  <si>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</si>
  <si>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</si>
  <si>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</si>
  <si>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</si>
  <si>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</si>
  <si>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</si>
  <si>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</si>
  <si>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</si>
  <si>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</si>
  <si>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</si>
  <si>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</si>
  <si>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</si>
  <si>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</si>
  <si>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</si>
  <si>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</si>
  <si>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</si>
  <si>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</si>
  <si>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</si>
  <si>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</si>
  <si>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</si>
  <si>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</si>
  <si>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</si>
  <si>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</si>
  <si>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</si>
  <si>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</si>
  <si>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</si>
  <si>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</si>
  <si>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</si>
  <si>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</si>
  <si>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</si>
  <si>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</si>
  <si>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</si>
  <si>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</si>
  <si>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</si>
  <si>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</si>
  <si>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</si>
  <si>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</si>
  <si>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</si>
  <si>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</si>
  <si>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</si>
  <si>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</si>
  <si>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</si>
  <si>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</si>
  <si>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</si>
  <si>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</si>
  <si>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</si>
  <si>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</si>
  <si>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</si>
  <si>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</si>
  <si>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</si>
  <si>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</si>
  <si>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</si>
  <si>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</si>
  <si>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</si>
  <si>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</si>
  <si>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</si>
  <si>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</si>
  <si>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</si>
  <si>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</si>
  <si>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</si>
  <si>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</si>
  <si>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</si>
  <si>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</si>
  <si>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</si>
  <si>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</si>
  <si>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</si>
  <si>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</si>
  <si>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</si>
  <si>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</si>
  <si>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</si>
  <si>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</si>
  <si>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</si>
  <si>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</si>
  <si>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</si>
  <si>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</si>
  <si>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</si>
  <si>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</si>
  <si>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</si>
  <si>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</si>
  <si>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</si>
  <si>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</si>
  <si>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</si>
  <si>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</si>
  <si>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</si>
  <si>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</si>
  <si>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</si>
  <si>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</si>
  <si>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</si>
  <si>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</si>
  <si>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</si>
  <si>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</si>
  <si>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</si>
  <si>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</si>
  <si>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</si>
  <si>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</si>
  <si>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</si>
  <si>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</si>
  <si>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</si>
  <si>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</si>
  <si>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</si>
  <si>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</si>
  <si>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</si>
  <si>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</si>
  <si>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</si>
  <si>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</si>
  <si>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</si>
  <si>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</si>
  <si>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</si>
  <si>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</si>
  <si>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</si>
  <si>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</si>
  <si>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</si>
  <si>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</si>
  <si>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</si>
  <si>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</si>
  <si>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</si>
  <si>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</si>
  <si>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</si>
  <si>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</si>
  <si>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</si>
  <si>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</si>
  <si>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</si>
  <si>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</si>
  <si>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</si>
  <si>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</si>
  <si>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</si>
  <si>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</si>
  <si>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</si>
  <si>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</si>
  <si>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</si>
  <si>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</si>
  <si>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</si>
  <si>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</si>
  <si>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</si>
  <si>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</si>
  <si>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</si>
  <si>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</si>
  <si>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</si>
  <si>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</si>
  <si>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</si>
  <si>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</si>
  <si>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</si>
  <si>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</si>
  <si>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</si>
  <si>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</si>
  <si>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</si>
  <si>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</si>
  <si>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</si>
  <si>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</si>
  <si>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</si>
  <si>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</si>
  <si>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</si>
  <si>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</si>
  <si>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</si>
  <si>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</si>
  <si>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</si>
  <si>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</si>
  <si>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</si>
  <si>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</si>
  <si>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</si>
  <si>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</si>
  <si>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</si>
  <si>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</si>
  <si>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</si>
  <si>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</si>
  <si>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</si>
  <si>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</si>
  <si>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</si>
  <si>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</si>
  <si>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</si>
  <si>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</si>
  <si>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</si>
  <si>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</si>
  <si>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</si>
  <si>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</si>
  <si>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</si>
  <si>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</si>
  <si>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</si>
  <si>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</si>
  <si>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</si>
  <si>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</si>
  <si>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</si>
  <si>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</si>
  <si>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</si>
  <si>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</si>
  <si>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</si>
  <si>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</si>
  <si>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</si>
  <si>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</si>
  <si>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</si>
  <si>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</si>
  <si>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</si>
  <si>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</si>
  <si>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</si>
  <si>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</si>
  <si>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</si>
  <si>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</si>
  <si>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</si>
  <si>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</si>
  <si>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</si>
  <si>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</si>
  <si>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</si>
  <si>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</si>
  <si>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</si>
  <si>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</si>
  <si>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</si>
  <si>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</si>
  <si>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</si>
  <si>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</si>
  <si>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</si>
  <si>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</si>
  <si>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</si>
  <si>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</si>
  <si>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</si>
  <si>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</si>
  <si>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</si>
  <si>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</si>
  <si>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</si>
  <si>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</si>
  <si>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</si>
  <si>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</si>
  <si>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</si>
  <si>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</si>
  <si>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</si>
  <si>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</si>
  <si>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</si>
  <si>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</si>
  <si>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</si>
  <si>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</si>
  <si>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</si>
  <si>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</si>
  <si>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</si>
  <si>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</si>
  <si>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</si>
  <si>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</si>
  <si>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</si>
  <si>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</si>
  <si>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</si>
  <si>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</si>
  <si>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</si>
  <si>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</si>
  <si>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</si>
  <si>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</si>
  <si>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</si>
  <si>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</si>
  <si>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</si>
  <si>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</si>
  <si>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</si>
  <si>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</si>
  <si>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</si>
  <si>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</si>
  <si>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</si>
  <si>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</si>
  <si>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</si>
  <si>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</si>
  <si>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</si>
  <si>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</si>
  <si>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</si>
  <si>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</si>
  <si>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</si>
  <si>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</si>
  <si>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</si>
  <si>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</si>
  <si>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</si>
  <si>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</si>
  <si>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</si>
  <si>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</si>
  <si>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</si>
  <si>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</si>
  <si>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</si>
  <si>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</si>
  <si>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</si>
  <si>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</si>
  <si>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</si>
  <si>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</si>
  <si>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</si>
  <si>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</si>
  <si>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</si>
  <si>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</si>
  <si>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</si>
  <si>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</si>
  <si>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</si>
  <si>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</si>
  <si>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</si>
  <si>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</si>
  <si>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</si>
  <si>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</si>
  <si>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</si>
  <si>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</si>
  <si>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</si>
  <si>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</si>
  <si>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</si>
  <si>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</si>
  <si>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</si>
  <si>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</si>
  <si>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</si>
  <si>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</si>
  <si>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</si>
  <si>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</si>
  <si>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</si>
  <si>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</si>
  <si>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</si>
  <si>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</si>
  <si>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</si>
  <si>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</si>
  <si>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</si>
  <si>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</si>
  <si>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</si>
  <si>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</si>
  <si>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</si>
  <si>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</si>
  <si>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</si>
  <si>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</si>
  <si>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</si>
  <si>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</si>
  <si>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</si>
  <si>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</si>
  <si>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</si>
  <si>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</si>
  <si>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</si>
  <si>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</si>
  <si>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</si>
  <si>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</si>
  <si>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</si>
  <si>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</si>
  <si>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</si>
  <si>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</si>
  <si>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</si>
  <si>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</si>
  <si>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</si>
  <si>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</si>
  <si>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</si>
  <si>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</si>
  <si>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</si>
  <si>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</si>
  <si>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</si>
  <si>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</si>
  <si>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</si>
  <si>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</si>
  <si>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</si>
  <si>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</si>
  <si>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</si>
  <si>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</si>
  <si>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</si>
  <si>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</si>
  <si>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</si>
  <si>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</si>
  <si>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</si>
  <si>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</si>
  <si>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</si>
  <si>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</si>
  <si>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</si>
  <si>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</si>
  <si>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</si>
  <si>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</si>
  <si>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</si>
  <si>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</si>
  <si>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</si>
  <si>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</si>
  <si>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</si>
  <si>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</si>
  <si>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</si>
  <si>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</si>
  <si>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</si>
  <si>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</si>
  <si>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</si>
  <si>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</si>
  <si>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</si>
  <si>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</si>
  <si>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</si>
  <si>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</si>
  <si>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</si>
  <si>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</si>
  <si>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</si>
  <si>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</si>
  <si>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</si>
  <si>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</si>
  <si>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</si>
  <si>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</si>
  <si>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</si>
  <si>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</si>
  <si>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</si>
  <si>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</si>
  <si>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</si>
  <si>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</si>
  <si>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</si>
  <si>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</si>
  <si>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</si>
  <si>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</si>
  <si>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</si>
  <si>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</si>
  <si>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</si>
  <si>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</si>
  <si>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</si>
  <si>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</si>
  <si>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</si>
  <si>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</si>
  <si>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</si>
  <si>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</si>
  <si>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</si>
  <si>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</si>
  <si>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</si>
  <si>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</si>
  <si>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</si>
  <si>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</si>
  <si>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</si>
  <si>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</si>
  <si>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</si>
  <si>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</si>
  <si>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</si>
  <si>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</si>
  <si>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</si>
  <si>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</si>
  <si>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</si>
  <si>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</si>
  <si>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</si>
  <si>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</si>
  <si>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</si>
  <si>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</si>
  <si>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</si>
  <si>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</si>
  <si>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</si>
  <si>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</si>
  <si>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</si>
  <si>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</si>
  <si>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</si>
  <si>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</si>
  <si>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</si>
  <si>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</si>
  <si>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</si>
  <si>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</si>
  <si>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</si>
  <si>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</si>
  <si>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</si>
  <si>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</si>
  <si>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</si>
  <si>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</si>
  <si>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</si>
  <si>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</si>
  <si>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</si>
  <si>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</si>
  <si>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</si>
  <si>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</si>
  <si>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</si>
  <si>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</si>
  <si>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</si>
  <si>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</si>
  <si>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</si>
  <si>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</si>
  <si>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</si>
  <si>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</si>
  <si>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</si>
  <si>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</si>
  <si>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</si>
  <si>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</si>
  <si>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</si>
  <si>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</si>
  <si>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</si>
  <si>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</si>
  <si>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</si>
  <si>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</si>
  <si>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</si>
  <si>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</si>
  <si>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</si>
  <si>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</si>
  <si>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</si>
  <si>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</si>
  <si>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</si>
  <si>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</si>
  <si>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</si>
  <si>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</si>
  <si>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</si>
  <si>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</si>
  <si>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</si>
  <si>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</si>
  <si>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</si>
  <si>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</si>
  <si>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</si>
  <si>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</si>
  <si>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</si>
  <si>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</si>
  <si>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</si>
  <si>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</si>
  <si>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</si>
  <si>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</si>
  <si>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</si>
  <si>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</si>
  <si>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</si>
  <si>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</si>
  <si>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</si>
  <si>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</si>
  <si>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</si>
  <si>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</si>
  <si>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</si>
  <si>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</si>
  <si>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</si>
  <si>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</si>
  <si>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</si>
  <si>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</si>
  <si>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</si>
  <si>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</si>
  <si>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</si>
  <si>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</si>
  <si>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</si>
  <si>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</si>
  <si>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</si>
  <si>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</si>
  <si>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</si>
  <si>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</si>
  <si>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</si>
  <si>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</si>
  <si>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</si>
  <si>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</si>
  <si>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</si>
  <si>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</si>
  <si>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</si>
  <si>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</si>
  <si>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</si>
  <si>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</si>
  <si>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</si>
  <si>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</si>
  <si>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</si>
  <si>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</si>
  <si>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</si>
  <si>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</si>
  <si>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</si>
  <si>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</si>
  <si>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</si>
  <si>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</si>
  <si>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</si>
  <si>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</si>
  <si>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</si>
  <si>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</si>
  <si>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</si>
  <si>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</si>
  <si>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</si>
  <si>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</si>
  <si>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</si>
  <si>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</si>
  <si>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</si>
  <si>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</si>
  <si>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</si>
  <si>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</si>
  <si>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</si>
  <si>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</si>
  <si>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</si>
  <si>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</si>
  <si>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</si>
  <si>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</si>
  <si>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</si>
  <si>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</si>
  <si>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</si>
  <si>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</si>
  <si>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</si>
  <si>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</si>
  <si>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</si>
  <si>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</si>
  <si>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</si>
  <si>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</si>
  <si>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</si>
  <si>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</si>
  <si>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</si>
  <si>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</si>
  <si>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</si>
  <si>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</si>
  <si>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</si>
  <si>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</si>
  <si>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</si>
  <si>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</si>
  <si>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</si>
  <si>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</si>
  <si>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</si>
  <si>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</si>
  <si>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</si>
  <si>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</si>
  <si>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</si>
  <si>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</si>
  <si>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</si>
  <si>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</si>
  <si>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</si>
  <si>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</si>
  <si>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</si>
  <si>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</si>
  <si>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</si>
  <si>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</si>
  <si>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</si>
  <si>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</si>
  <si>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</si>
  <si>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</si>
  <si>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</si>
  <si>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</si>
  <si>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</si>
  <si>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</si>
  <si>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</si>
  <si>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</si>
  <si>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</si>
  <si>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</si>
  <si>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</si>
  <si>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</si>
  <si>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</si>
  <si>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</si>
  <si>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</si>
  <si>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</si>
  <si>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</si>
  <si>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</si>
  <si>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</si>
  <si>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</si>
  <si>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</si>
  <si>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</si>
  <si>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</si>
  <si>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</si>
  <si>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</si>
  <si>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</si>
  <si>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</si>
  <si>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</si>
  <si>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</si>
  <si>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</si>
  <si>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</si>
  <si>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</si>
  <si>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</si>
  <si>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</si>
  <si>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</si>
  <si>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</si>
  <si>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</si>
  <si>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</si>
  <si>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</si>
  <si>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</si>
  <si>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</si>
  <si>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</si>
  <si>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</si>
  <si>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</si>
  <si>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</si>
  <si>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</si>
  <si>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</si>
  <si>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</si>
  <si>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</si>
  <si>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</si>
  <si>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</si>
  <si>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</si>
  <si>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</si>
  <si>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</si>
  <si>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</si>
  <si>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</si>
  <si>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</si>
  <si>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</si>
  <si>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</si>
  <si>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</si>
  <si>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</si>
  <si>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</si>
  <si>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</si>
  <si>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</si>
  <si>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</si>
  <si>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</si>
  <si>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</si>
  <si>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</si>
  <si>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</si>
  <si>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</si>
  <si>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</si>
  <si>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</si>
  <si>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</si>
  <si>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</si>
  <si>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</si>
  <si>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</si>
  <si>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</si>
  <si>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</si>
  <si>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</si>
  <si>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</si>
  <si>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</si>
  <si>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</si>
  <si>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</si>
  <si>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</si>
  <si>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</si>
  <si>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</si>
  <si>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</si>
  <si>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</si>
  <si>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</si>
  <si>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</si>
  <si>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</si>
  <si>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</si>
  <si>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</si>
  <si>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</si>
  <si>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</si>
  <si>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</si>
  <si>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</si>
  <si>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</si>
  <si>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</si>
  <si>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</si>
  <si>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</si>
  <si>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</si>
  <si>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</si>
  <si>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</si>
  <si>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</si>
  <si>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</si>
  <si>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</si>
  <si>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</si>
  <si>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</si>
  <si>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</si>
  <si>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</si>
  <si>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</si>
  <si>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</si>
  <si>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</si>
  <si>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</si>
  <si>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</si>
  <si>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</si>
  <si>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</si>
  <si>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</si>
  <si>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</si>
  <si>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</si>
  <si>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</si>
  <si>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</si>
  <si>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</si>
  <si>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</si>
  <si>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</si>
  <si>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</si>
  <si>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</si>
  <si>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</si>
  <si>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</si>
  <si>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</si>
  <si>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</si>
  <si>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</si>
  <si>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</si>
  <si>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</si>
  <si>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</si>
  <si>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</si>
  <si>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</si>
  <si>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</si>
  <si>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</si>
  <si>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</si>
  <si>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</si>
  <si>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</si>
  <si>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</si>
  <si>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</si>
  <si>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</si>
  <si>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</si>
  <si>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</si>
  <si>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</si>
  <si>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</si>
  <si>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</si>
  <si>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</si>
  <si>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</si>
  <si>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</si>
  <si>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</si>
  <si>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</si>
  <si>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</si>
  <si>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</si>
  <si>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</si>
  <si>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</si>
  <si>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</si>
  <si>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</si>
  <si>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</si>
  <si>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</si>
  <si>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</si>
  <si>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</si>
  <si>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</si>
  <si>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</si>
  <si>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</si>
  <si>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</si>
  <si>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</si>
  <si>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</si>
  <si>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</si>
  <si>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</si>
  <si>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</si>
  <si>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</si>
  <si>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</si>
  <si>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</si>
  <si>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</si>
  <si>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</si>
  <si>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</si>
  <si>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</si>
  <si>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</si>
  <si>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</si>
  <si>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</si>
  <si>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</si>
  <si>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</si>
  <si>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</si>
  <si>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</si>
  <si>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</si>
  <si>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</si>
  <si>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</si>
  <si>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</si>
  <si>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</si>
  <si>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</si>
  <si>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</si>
  <si>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</si>
  <si>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</si>
  <si>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</si>
  <si>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</si>
  <si>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</si>
  <si>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</si>
  <si>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</si>
  <si>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</si>
  <si>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</si>
  <si>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</si>
  <si>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</si>
  <si>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</si>
  <si>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</si>
  <si>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</si>
  <si>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</si>
  <si>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</si>
  <si>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</si>
  <si>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</si>
  <si>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</si>
  <si>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</si>
  <si>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</si>
  <si>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</si>
  <si>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</si>
  <si>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</si>
  <si>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</si>
  <si>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</si>
  <si>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</si>
  <si>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</si>
  <si>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</si>
  <si>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</si>
  <si>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</si>
  <si>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</si>
  <si>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</si>
  <si>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</si>
  <si>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</si>
  <si>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</si>
  <si>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</si>
  <si>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</si>
  <si>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</si>
  <si>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</si>
  <si>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</si>
  <si>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</si>
  <si>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</si>
  <si>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</si>
  <si>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</si>
  <si>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</si>
  <si>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</si>
  <si>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</si>
  <si>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</si>
  <si>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</si>
  <si>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</si>
  <si>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</si>
  <si>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</si>
  <si>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</si>
  <si>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</si>
  <si>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</si>
  <si>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</si>
  <si>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</si>
  <si>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</si>
  <si>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</si>
  <si>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</si>
  <si>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</si>
  <si>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</si>
  <si>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</si>
  <si>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</si>
  <si>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</si>
  <si>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</si>
  <si>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</si>
  <si>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</si>
  <si>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</si>
  <si>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</si>
  <si>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</si>
  <si>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</si>
  <si>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</si>
  <si>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</si>
  <si>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</si>
  <si>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</si>
  <si>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</si>
  <si>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</si>
  <si>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</si>
  <si>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</si>
  <si>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</si>
  <si>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</si>
  <si>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</si>
  <si>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</si>
  <si>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</si>
  <si>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</si>
  <si>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</si>
  <si>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</si>
  <si>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</si>
  <si>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</si>
  <si>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</si>
  <si>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</si>
  <si>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</si>
  <si>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</si>
  <si>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</si>
  <si>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</si>
  <si>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</si>
  <si>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</si>
  <si>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</si>
  <si>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</si>
  <si>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</si>
  <si>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</si>
  <si>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</si>
  <si>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</si>
  <si>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</si>
  <si>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</si>
  <si>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</si>
  <si>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</si>
  <si>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</si>
  <si>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</si>
  <si>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</si>
  <si>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</si>
  <si>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</si>
  <si>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</si>
  <si>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</si>
  <si>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</si>
  <si>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</si>
  <si>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</si>
  <si>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</si>
  <si>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</si>
  <si>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</si>
  <si>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</si>
  <si>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</si>
  <si>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</si>
  <si>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</si>
  <si>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</si>
  <si>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</si>
  <si>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</si>
  <si>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</si>
  <si>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</si>
  <si>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</si>
  <si>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</si>
  <si>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</si>
  <si>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</si>
  <si>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</si>
  <si>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</si>
  <si>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</si>
  <si>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</si>
  <si>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</si>
  <si>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</si>
  <si>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</si>
  <si>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</si>
  <si>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</si>
  <si>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</si>
  <si>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</si>
  <si>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</si>
  <si>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</si>
  <si>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</si>
  <si>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</si>
  <si>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</si>
  <si>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</si>
  <si>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</si>
  <si>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</si>
  <si>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</si>
  <si>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</si>
  <si>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</si>
  <si>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</si>
  <si>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</si>
  <si>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</si>
  <si>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</si>
  <si>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</si>
  <si>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</si>
  <si>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</si>
  <si>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</si>
  <si>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</si>
  <si>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</si>
  <si>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</si>
  <si>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</si>
  <si>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</si>
  <si>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</si>
  <si>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</si>
  <si>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</si>
  <si>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</si>
  <si>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</si>
  <si>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</si>
  <si>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</si>
  <si>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</si>
  <si>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</si>
  <si>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</si>
  <si>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</si>
  <si>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</si>
  <si>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</si>
  <si>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</si>
  <si>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</si>
  <si>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</si>
  <si>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</si>
  <si>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</si>
  <si>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</si>
  <si>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</si>
  <si>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</si>
  <si>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</si>
  <si>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</si>
  <si>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</si>
  <si>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</si>
  <si>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</si>
  <si>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</si>
  <si>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</si>
  <si>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</si>
  <si>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</si>
  <si>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</si>
  <si>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</si>
  <si>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</si>
  <si>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</si>
  <si>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</si>
  <si>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</si>
  <si>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</si>
  <si>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</si>
  <si>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</si>
  <si>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</si>
  <si>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</si>
  <si>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</si>
  <si>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</si>
  <si>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</si>
  <si>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</si>
  <si>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</si>
  <si>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</si>
  <si>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</si>
  <si>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</si>
  <si>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</si>
  <si>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</si>
  <si>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</si>
  <si>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</si>
  <si>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</si>
  <si>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</si>
  <si>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</si>
  <si>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</si>
  <si>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</si>
  <si>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</si>
  <si>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</si>
  <si>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</si>
  <si>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</si>
  <si>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</si>
  <si>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</si>
  <si>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</si>
  <si>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</si>
  <si>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</si>
  <si>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</si>
  <si>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</si>
  <si>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</si>
  <si>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</si>
  <si>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</si>
  <si>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</si>
  <si>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</si>
  <si>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</si>
  <si>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</si>
  <si>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</si>
  <si>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</si>
  <si>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</si>
  <si>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</si>
  <si>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</si>
  <si>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</si>
  <si>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</si>
  <si>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</si>
  <si>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</si>
  <si>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</si>
  <si>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</si>
  <si>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</si>
  <si>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</si>
  <si>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</si>
  <si>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</si>
  <si>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</si>
  <si>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</si>
  <si>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</si>
  <si>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</si>
  <si>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</si>
  <si>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</si>
  <si>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</si>
  <si>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</si>
  <si>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</si>
  <si>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</si>
  <si>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</si>
  <si>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</si>
  <si>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</si>
  <si>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</si>
  <si>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</si>
  <si>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</si>
  <si>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</si>
  <si>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</si>
  <si>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</si>
  <si>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</si>
  <si>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</si>
  <si>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</si>
  <si>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</si>
  <si>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</si>
  <si>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</si>
  <si>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</si>
  <si>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</si>
  <si>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</si>
  <si>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</si>
  <si>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</si>
  <si>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</si>
  <si>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</si>
  <si>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</si>
  <si>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</si>
  <si>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</si>
  <si>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</si>
  <si>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</si>
  <si>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</si>
  <si>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</si>
  <si>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</si>
  <si>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</si>
  <si>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</si>
  <si>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</si>
  <si>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</si>
  <si>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</si>
  <si>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</si>
  <si>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</si>
  <si>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</si>
  <si>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</si>
  <si>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</si>
  <si>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</si>
  <si>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</si>
  <si>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</si>
  <si>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</si>
  <si>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</si>
  <si>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</si>
  <si>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</si>
  <si>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</si>
  <si>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</si>
  <si>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</si>
  <si>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</si>
  <si>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</si>
  <si>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</si>
  <si>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</si>
  <si>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</si>
  <si>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</si>
  <si>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</si>
  <si>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</si>
  <si>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</si>
  <si>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</si>
  <si>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</si>
  <si>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</si>
  <si>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</si>
  <si>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</si>
  <si>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</si>
  <si>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</si>
  <si>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</si>
  <si>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</si>
  <si>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</si>
  <si>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</si>
  <si>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</si>
  <si>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</si>
  <si>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</si>
  <si>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</si>
  <si>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</si>
  <si>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</si>
  <si>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</si>
  <si>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</si>
  <si>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</si>
  <si>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</si>
  <si>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</si>
  <si>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</si>
  <si>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</si>
  <si>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</si>
  <si>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</si>
  <si>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</si>
  <si>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</si>
  <si>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</si>
  <si>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</si>
  <si>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</si>
  <si>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</si>
  <si>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</si>
  <si>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</si>
  <si>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</si>
  <si>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</si>
  <si>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</si>
  <si>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</si>
  <si>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</si>
  <si>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</si>
  <si>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</si>
  <si>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</si>
  <si>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</si>
  <si>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</si>
  <si>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</si>
  <si>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</si>
  <si>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</si>
  <si>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</si>
  <si>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</si>
  <si>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</si>
  <si>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</si>
  <si>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</si>
  <si>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</si>
  <si>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</si>
  <si>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</si>
  <si>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</si>
  <si>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</si>
  <si>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</si>
  <si>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</si>
  <si>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</si>
  <si>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</si>
  <si>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</si>
  <si>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</si>
  <si>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</si>
  <si>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</si>
  <si>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</si>
  <si>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</si>
  <si>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</si>
  <si>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</si>
  <si>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</si>
  <si>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</si>
  <si>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</si>
  <si>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</si>
  <si>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</si>
  <si>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</si>
  <si>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</si>
  <si>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</si>
  <si>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</si>
  <si>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</si>
  <si>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</si>
  <si>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</si>
  <si>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</si>
  <si>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</si>
  <si>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</si>
  <si>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</si>
  <si>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</si>
  <si>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</si>
  <si>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</si>
  <si>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</si>
  <si>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</si>
  <si>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</si>
  <si>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</si>
  <si>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</si>
  <si>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</si>
  <si>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</si>
  <si>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</si>
  <si>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</si>
  <si>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</si>
  <si>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</si>
  <si>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</si>
  <si>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</si>
  <si>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</si>
  <si>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</si>
  <si>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</si>
  <si>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</si>
  <si>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</si>
  <si>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</si>
  <si>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</si>
  <si>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</si>
  <si>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</si>
  <si>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</si>
  <si>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</si>
  <si>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</si>
  <si>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</si>
  <si>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</si>
  <si>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</si>
  <si>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</si>
  <si>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</si>
  <si>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</si>
  <si>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</si>
  <si>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</si>
  <si>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</si>
  <si>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</si>
  <si>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</si>
  <si>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</si>
  <si>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</si>
  <si>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</si>
  <si>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</si>
  <si>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</si>
  <si>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</si>
  <si>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</si>
  <si>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</si>
  <si>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</si>
  <si>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</si>
  <si>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</si>
  <si>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</si>
  <si>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</si>
  <si>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</si>
  <si>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</si>
  <si>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</si>
  <si>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</si>
  <si>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</si>
  <si>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</si>
  <si>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</si>
  <si>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</si>
  <si>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</si>
  <si>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</si>
  <si>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</si>
  <si>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</si>
  <si>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</si>
  <si>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</si>
  <si>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</si>
  <si>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</si>
  <si>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</si>
  <si>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</si>
  <si>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</si>
  <si>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</si>
  <si>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</si>
  <si>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</si>
  <si>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</si>
  <si>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</si>
  <si>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</si>
  <si>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</si>
  <si>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</si>
  <si>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</si>
  <si>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</si>
  <si>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</si>
  <si>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</si>
  <si>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</si>
  <si>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</si>
  <si>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</si>
  <si>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</si>
  <si>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</si>
  <si>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</si>
  <si>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</si>
  <si>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</si>
  <si>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</si>
  <si>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</si>
  <si>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</si>
  <si>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</si>
  <si>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</si>
  <si>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</si>
  <si>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</si>
  <si>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</si>
  <si>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</si>
  <si>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</si>
  <si>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</si>
  <si>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</si>
  <si>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</si>
  <si>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</si>
  <si>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</si>
  <si>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</si>
  <si>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</si>
  <si>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</si>
  <si>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</si>
  <si>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</si>
  <si>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</si>
  <si>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</si>
  <si>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</si>
  <si>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</si>
  <si>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</si>
  <si>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</si>
  <si>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</si>
  <si>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</si>
  <si>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</si>
  <si>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</si>
  <si>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</si>
  <si>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</si>
  <si>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</si>
  <si>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</si>
  <si>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</si>
  <si>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</si>
  <si>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</si>
  <si>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</si>
  <si>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</si>
  <si>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</si>
  <si>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</si>
  <si>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</si>
  <si>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</si>
  <si>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</si>
  <si>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</si>
  <si>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</si>
  <si>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</si>
  <si>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</si>
  <si>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</si>
  <si>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</si>
  <si>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</si>
  <si>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</si>
  <si>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</si>
  <si>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</si>
  <si>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</si>
  <si>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</si>
  <si>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</si>
  <si>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</si>
  <si>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</si>
  <si>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</si>
  <si>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</si>
  <si>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</si>
  <si>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</si>
  <si>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</si>
  <si>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</si>
  <si>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</si>
  <si>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</si>
  <si>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</si>
  <si>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</si>
  <si>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</si>
  <si>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</si>
  <si>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</si>
  <si>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</si>
  <si>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</si>
  <si>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</si>
  <si>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</si>
  <si>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</si>
  <si>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</si>
  <si>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</si>
  <si>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</si>
  <si>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</si>
  <si>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</si>
  <si>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</si>
  <si>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</si>
  <si>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</si>
  <si>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</si>
  <si>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</si>
  <si>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</si>
  <si>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</si>
  <si>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</si>
  <si>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</si>
  <si>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</si>
  <si>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</si>
  <si>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</si>
  <si>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</si>
  <si>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</si>
  <si>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</si>
  <si>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</si>
  <si>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</si>
  <si>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</si>
  <si>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</si>
  <si>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</si>
  <si>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</si>
  <si>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</si>
  <si>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</si>
  <si>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</si>
  <si>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</si>
  <si>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</si>
  <si>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</si>
  <si>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</si>
  <si>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</si>
  <si>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</si>
  <si>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</si>
  <si>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</si>
  <si>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</si>
  <si>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</si>
  <si>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</si>
  <si>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</si>
  <si>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</si>
  <si>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</si>
  <si>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</si>
  <si>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</si>
  <si>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</si>
  <si>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</si>
  <si>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</si>
  <si>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</si>
  <si>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</si>
  <si>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</si>
  <si>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</si>
  <si>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</si>
  <si>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</si>
  <si>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</si>
  <si>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</si>
  <si>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</si>
  <si>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</si>
  <si>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</si>
  <si>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</si>
  <si>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</si>
  <si>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</si>
  <si>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</si>
  <si>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</si>
  <si>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</si>
  <si>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</si>
  <si>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</si>
  <si>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</si>
  <si>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</si>
  <si>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</si>
  <si>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</si>
  <si>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</si>
  <si>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</si>
  <si>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</si>
  <si>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</si>
  <si>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</si>
  <si>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</si>
  <si>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</si>
  <si>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</si>
  <si>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</si>
  <si>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</si>
  <si>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</si>
  <si>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</si>
  <si>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</si>
  <si>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</si>
  <si>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</si>
  <si>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</si>
  <si>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</si>
  <si>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</si>
  <si>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</si>
  <si>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</si>
  <si>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</si>
  <si>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</si>
  <si>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</si>
  <si>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</si>
  <si>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</si>
  <si>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</si>
  <si>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</si>
  <si>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</si>
  <si>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</si>
  <si>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</si>
  <si>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</si>
  <si>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</si>
  <si>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</si>
  <si>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</si>
  <si>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</si>
  <si>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</si>
  <si>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</si>
  <si>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</si>
  <si>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</si>
  <si>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</si>
  <si>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</si>
  <si>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</si>
  <si>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</si>
  <si>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</si>
  <si>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</si>
  <si>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</si>
  <si>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</si>
  <si>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</si>
  <si>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</si>
  <si>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</si>
  <si>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</si>
  <si>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</si>
  <si>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</si>
  <si>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</si>
  <si>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</si>
  <si>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</si>
  <si>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</si>
  <si>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</si>
  <si>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</si>
  <si>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</si>
  <si>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</si>
  <si>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</si>
  <si>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</si>
  <si>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</si>
  <si>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</si>
  <si>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</si>
  <si>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</si>
  <si>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</si>
  <si>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</si>
  <si>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</si>
  <si>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</si>
  <si>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</si>
  <si>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</si>
  <si>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</si>
  <si>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</si>
  <si>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</si>
  <si>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</si>
  <si>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</si>
  <si>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</si>
  <si>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</si>
  <si>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</si>
  <si>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</si>
  <si>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</si>
  <si>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</si>
  <si>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</si>
  <si>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</si>
  <si>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</si>
  <si>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</si>
  <si>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</si>
  <si>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</si>
  <si>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</si>
  <si>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</si>
  <si>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</si>
  <si>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</si>
  <si>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</si>
  <si>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</si>
  <si>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</si>
  <si>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</si>
  <si>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</si>
  <si>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</si>
  <si>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</si>
  <si>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</si>
  <si>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</si>
  <si>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</si>
  <si>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</si>
  <si>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</si>
  <si>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</si>
  <si>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</si>
  <si>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</si>
  <si>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</si>
  <si>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</si>
  <si>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</si>
  <si>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</si>
  <si>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</si>
  <si>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</si>
  <si>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</si>
  <si>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</si>
  <si>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</si>
  <si>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</si>
  <si>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</si>
  <si>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</si>
  <si>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</si>
  <si>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</si>
  <si>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</si>
  <si>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</si>
  <si>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</si>
  <si>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</si>
  <si>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</si>
  <si>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</si>
  <si>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</si>
  <si>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</si>
  <si>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</si>
  <si>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</si>
  <si>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</si>
  <si>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</si>
  <si>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</si>
  <si>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</si>
  <si>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</si>
  <si>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</si>
  <si>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</si>
  <si>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</si>
  <si>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</si>
  <si>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</si>
  <si>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</si>
  <si>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</si>
  <si>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</si>
  <si>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</si>
  <si>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</si>
  <si>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</si>
  <si>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</si>
  <si>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</si>
  <si>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</si>
  <si>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</si>
  <si>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</si>
  <si>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</si>
  <si>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</si>
  <si>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</si>
  <si>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</si>
  <si>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</si>
  <si>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</si>
  <si>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</si>
  <si>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</si>
  <si>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</si>
  <si>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</si>
  <si>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</si>
  <si>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</si>
  <si>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</si>
  <si>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</si>
  <si>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</si>
  <si>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</si>
  <si>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</si>
  <si>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</si>
  <si>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</si>
  <si>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</si>
  <si>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</si>
  <si>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</si>
  <si>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</si>
  <si>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</si>
  <si>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</si>
  <si>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</si>
  <si>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</si>
  <si>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</si>
  <si>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</si>
  <si>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</si>
  <si>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</si>
  <si>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</si>
  <si>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</si>
  <si>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</si>
  <si>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</si>
  <si>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</si>
  <si>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</si>
  <si>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</si>
  <si>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</si>
  <si>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</si>
  <si>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</si>
  <si>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</si>
  <si>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</si>
  <si>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</si>
  <si>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</si>
  <si>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</si>
  <si>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</si>
  <si>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</si>
  <si>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</si>
  <si>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</si>
  <si>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</si>
  <si>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</si>
  <si>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</si>
  <si>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</si>
  <si>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</si>
  <si>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</si>
  <si>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</si>
  <si>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</si>
  <si>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</si>
  <si>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</si>
  <si>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</si>
  <si>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</si>
  <si>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</si>
  <si>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</si>
  <si>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</si>
  <si>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</si>
  <si>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</si>
  <si>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</si>
  <si>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</si>
  <si>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</si>
  <si>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</si>
  <si>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</si>
  <si>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</si>
  <si>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</si>
  <si>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</si>
  <si>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</si>
  <si>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</si>
  <si>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</si>
  <si>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</si>
  <si>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</si>
  <si>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</si>
  <si>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</si>
  <si>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</si>
  <si>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</si>
  <si>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</si>
  <si>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</si>
  <si>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</si>
  <si>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</si>
  <si>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</si>
  <si>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</si>
  <si>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</si>
  <si>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</si>
  <si>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</si>
  <si>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</si>
  <si>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</si>
  <si>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</si>
  <si>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</si>
  <si>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</si>
  <si>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</si>
  <si>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</si>
  <si>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</si>
  <si>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</si>
  <si>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</si>
  <si>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</si>
  <si>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</si>
  <si>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</si>
  <si>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</si>
  <si>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</si>
  <si>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</si>
  <si>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</si>
  <si>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</si>
  <si>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</si>
  <si>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</si>
  <si>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</si>
  <si>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</si>
  <si>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</si>
  <si>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</si>
  <si>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</si>
  <si>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</si>
  <si>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</si>
  <si>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</si>
  <si>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</si>
  <si>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</si>
  <si>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</si>
  <si>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</si>
  <si>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</si>
  <si>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</si>
  <si>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</si>
  <si>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</si>
  <si>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</si>
  <si>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</si>
  <si>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</si>
  <si>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</si>
  <si>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</si>
  <si>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</si>
  <si>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</si>
  <si>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</si>
  <si>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</si>
  <si>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</si>
  <si>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</si>
  <si>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</si>
  <si>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</si>
  <si>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</si>
  <si>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</si>
  <si>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</si>
  <si>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</si>
  <si>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</si>
  <si>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</si>
  <si>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</si>
  <si>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</si>
  <si>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</si>
  <si>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</si>
  <si>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</si>
  <si>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</si>
  <si>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</si>
  <si>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</si>
  <si>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</si>
  <si>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</si>
  <si>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</si>
  <si>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</si>
  <si>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</si>
  <si>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</si>
  <si>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</si>
  <si>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</si>
  <si>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</si>
  <si>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</si>
  <si>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</si>
  <si>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</si>
  <si>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</si>
  <si>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</si>
  <si>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</si>
  <si>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</si>
  <si>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</si>
  <si>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</si>
  <si>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</si>
  <si>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</si>
  <si>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</si>
  <si>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</si>
  <si>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</si>
  <si>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</si>
  <si>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</si>
  <si>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</si>
  <si>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</si>
  <si>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</si>
  <si>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</si>
  <si>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</si>
  <si>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</si>
  <si>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</si>
  <si>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</si>
  <si>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</si>
  <si>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</si>
  <si>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</si>
  <si>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</si>
  <si>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</si>
  <si>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</si>
  <si>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</si>
  <si>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</si>
  <si>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</si>
  <si>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</si>
  <si>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</si>
  <si>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</si>
  <si>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</si>
  <si>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</si>
  <si>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</si>
  <si>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</si>
  <si>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</si>
  <si>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</si>
  <si>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</si>
  <si>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</si>
  <si>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</si>
  <si>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</si>
  <si>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</si>
  <si>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</si>
  <si>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</si>
  <si>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</si>
  <si>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</si>
  <si>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</si>
  <si>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</si>
  <si>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</si>
  <si>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</si>
  <si>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</si>
  <si>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</si>
  <si>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</si>
  <si>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</si>
  <si>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</si>
  <si>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</si>
  <si>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</si>
  <si>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</si>
  <si>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</si>
  <si>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</si>
  <si>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</si>
  <si>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</si>
  <si>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</si>
  <si>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</si>
  <si>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</si>
  <si>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</si>
  <si>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</si>
  <si>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</si>
  <si>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</si>
  <si>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</si>
  <si>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</si>
  <si>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</si>
  <si>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</si>
  <si>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</si>
  <si>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</si>
  <si>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</si>
  <si>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</si>
  <si>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</si>
  <si>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</si>
  <si>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</si>
  <si>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</si>
  <si>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</si>
  <si>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</si>
  <si>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</si>
  <si>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</si>
  <si>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</si>
  <si>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</si>
  <si>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</si>
  <si>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</si>
  <si>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</si>
  <si>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</si>
  <si>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</si>
  <si>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</si>
  <si>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</si>
  <si>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</si>
  <si>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</si>
  <si>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</si>
  <si>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</si>
  <si>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</si>
  <si>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</si>
  <si>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</si>
  <si>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</si>
  <si>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</si>
  <si>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</si>
  <si>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</si>
  <si>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</si>
  <si>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</si>
  <si>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</si>
  <si>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</si>
  <si>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</si>
  <si>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</si>
  <si>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</si>
  <si>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</si>
  <si>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</si>
  <si>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</si>
  <si>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</si>
  <si>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</si>
  <si>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</si>
  <si>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</si>
  <si>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</si>
  <si>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</si>
  <si>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</si>
  <si>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</si>
  <si>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</si>
  <si>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</si>
  <si>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</si>
  <si>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</si>
  <si>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</si>
  <si>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</si>
  <si>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</si>
  <si>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</si>
  <si>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</si>
  <si>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</si>
  <si>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</si>
  <si>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</si>
  <si>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</si>
  <si>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</si>
  <si>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</si>
  <si>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</si>
  <si>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</si>
  <si>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</si>
  <si>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</si>
  <si>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</si>
  <si>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</si>
  <si>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</si>
  <si>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</si>
  <si>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</si>
  <si>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</si>
  <si>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</si>
  <si>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</si>
  <si>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</si>
  <si>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</si>
  <si>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</si>
  <si>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</si>
  <si>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</si>
  <si>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</si>
  <si>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</si>
  <si>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</si>
  <si>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</si>
  <si>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</si>
  <si>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</si>
  <si>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</si>
  <si>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</si>
  <si>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</si>
  <si>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</si>
  <si>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</si>
  <si>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</si>
  <si>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</si>
  <si>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</si>
  <si>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</si>
  <si>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</si>
  <si>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</si>
  <si>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</si>
  <si>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</si>
  <si>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</si>
  <si>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</si>
  <si>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</si>
  <si>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</si>
  <si>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</si>
  <si>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</si>
  <si>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</si>
  <si>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</si>
  <si>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</si>
  <si>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</si>
  <si>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</si>
  <si>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</si>
  <si>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</si>
  <si>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</si>
  <si>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</si>
  <si>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</si>
  <si>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</si>
  <si>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</si>
  <si>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</si>
  <si>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</si>
  <si>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</si>
  <si>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</si>
  <si>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</si>
  <si>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</si>
  <si>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</si>
  <si>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</si>
  <si>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</si>
  <si>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</si>
  <si>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</si>
  <si>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</si>
  <si>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</si>
  <si>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</si>
  <si>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</si>
  <si>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</si>
  <si>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</si>
  <si>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</si>
  <si>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</si>
  <si>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</si>
  <si>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</si>
  <si>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</si>
  <si>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</si>
  <si>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</si>
  <si>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</si>
  <si>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</si>
  <si>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</si>
  <si>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</si>
  <si>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</si>
  <si>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</si>
  <si>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</si>
  <si>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</si>
  <si>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</si>
  <si>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</si>
  <si>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</si>
  <si>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</si>
  <si>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</si>
  <si>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</si>
  <si>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</si>
  <si>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</si>
  <si>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</si>
  <si>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</si>
  <si>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</si>
  <si>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</si>
  <si>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</si>
  <si>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</si>
  <si>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</si>
  <si>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</si>
  <si>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</si>
  <si>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</si>
  <si>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</si>
  <si>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</si>
  <si>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</si>
  <si>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</si>
  <si>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</si>
  <si>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</si>
  <si>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</si>
  <si>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</si>
  <si>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</si>
  <si>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</si>
  <si>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</si>
  <si>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</si>
  <si>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</si>
  <si>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</si>
  <si>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</si>
  <si>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</si>
  <si>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</si>
  <si>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</si>
  <si>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</si>
  <si>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</si>
  <si>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</si>
  <si>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</si>
  <si>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</si>
  <si>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</si>
  <si>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</si>
  <si>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</si>
  <si>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</si>
  <si>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</si>
  <si>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</si>
  <si>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</si>
  <si>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</si>
  <si>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</si>
  <si>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</si>
  <si>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</si>
  <si>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</si>
  <si>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</si>
  <si>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</si>
  <si>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</si>
  <si>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</si>
  <si>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</si>
  <si>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</si>
  <si>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</si>
  <si>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</si>
  <si>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</si>
  <si>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</si>
  <si>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</si>
  <si>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</si>
  <si>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</si>
  <si>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</si>
  <si>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</si>
  <si>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</si>
  <si>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</si>
  <si>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</si>
  <si>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</si>
  <si>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</si>
  <si>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</si>
  <si>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</si>
  <si>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</si>
  <si>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</si>
  <si>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</si>
  <si>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</si>
  <si>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</si>
  <si>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</si>
  <si>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</si>
  <si>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</si>
  <si>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</si>
  <si>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</si>
  <si>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</si>
  <si>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</si>
  <si>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</si>
  <si>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</si>
  <si>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</si>
  <si>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</si>
  <si>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</si>
  <si>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</si>
  <si>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</si>
  <si>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</si>
  <si>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</si>
  <si>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</si>
  <si>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</si>
  <si>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</si>
  <si>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</si>
  <si>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</si>
  <si>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</si>
  <si>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</si>
  <si>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</si>
  <si>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</si>
  <si>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</si>
  <si>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</si>
  <si>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</si>
  <si>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</si>
  <si>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</si>
  <si>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</si>
  <si>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</si>
  <si>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</si>
  <si>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</si>
  <si>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</si>
  <si>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</si>
  <si>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</si>
  <si>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</si>
  <si>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</si>
  <si>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</si>
  <si>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</si>
  <si>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</si>
  <si>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</si>
  <si>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</si>
  <si>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</si>
  <si>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</si>
  <si>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</si>
  <si>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</si>
  <si>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</si>
  <si>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</si>
  <si>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</si>
  <si>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</si>
  <si>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</si>
  <si>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</si>
  <si>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</si>
  <si>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</si>
  <si>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</si>
  <si>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</si>
  <si>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</si>
  <si>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</si>
  <si>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</si>
  <si>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</si>
  <si>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</si>
  <si>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</si>
  <si>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</si>
  <si>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</si>
  <si>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</si>
  <si>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</si>
  <si>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</si>
  <si>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</si>
  <si>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</si>
  <si>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</si>
  <si>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</si>
  <si>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</si>
  <si>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</si>
  <si>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</si>
  <si>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</si>
  <si>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</si>
  <si>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</si>
  <si>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</si>
  <si>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</si>
  <si>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</si>
  <si>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</si>
  <si>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</si>
  <si>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</si>
  <si>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</si>
  <si>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</si>
  <si>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</si>
  <si>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</si>
  <si>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</si>
  <si>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</si>
  <si>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</si>
  <si>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</si>
  <si>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</si>
  <si>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</si>
  <si>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</si>
  <si>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</si>
  <si>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</si>
  <si>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</si>
  <si>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</si>
  <si>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</si>
  <si>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</si>
  <si>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</si>
  <si>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</si>
  <si>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</si>
  <si>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</si>
  <si>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</si>
  <si>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</si>
  <si>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</si>
  <si>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</si>
  <si>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</si>
  <si>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</si>
  <si>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</si>
  <si>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</si>
  <si>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</si>
  <si>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</si>
  <si>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</si>
  <si>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</si>
  <si>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</si>
  <si>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</si>
  <si>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</si>
  <si>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</si>
  <si>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</si>
  <si>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</si>
  <si>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</si>
  <si>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</si>
  <si>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</si>
  <si>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</si>
  <si>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</si>
  <si>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</si>
  <si>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</si>
  <si>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</si>
  <si>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</si>
  <si>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</si>
  <si>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</si>
  <si>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</si>
  <si>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</si>
  <si>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</si>
  <si>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</si>
  <si>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</si>
  <si>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</si>
  <si>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</si>
  <si>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</si>
  <si>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</si>
  <si>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</si>
  <si>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</si>
  <si>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</si>
  <si>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</si>
  <si>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</si>
  <si>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</si>
  <si>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</si>
  <si>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</si>
  <si>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</si>
  <si>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</si>
  <si>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</si>
  <si>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</si>
  <si>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</si>
  <si>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</si>
  <si>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</si>
  <si>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</si>
  <si>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</si>
  <si>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</si>
  <si>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</si>
  <si>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</si>
  <si>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</si>
  <si>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</si>
  <si>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</si>
  <si>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</si>
  <si>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</si>
  <si>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</si>
  <si>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</si>
  <si>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</si>
  <si>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</si>
  <si>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</si>
  <si>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</si>
  <si>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</si>
  <si>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</si>
  <si>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</si>
  <si>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</si>
  <si>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</si>
  <si>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</si>
  <si>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</si>
  <si>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</si>
  <si>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</si>
  <si>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</si>
  <si>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</si>
  <si>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</si>
  <si>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</si>
  <si>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</si>
  <si>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</si>
  <si>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</si>
  <si>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</si>
  <si>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</si>
  <si>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</si>
  <si>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</si>
  <si>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</si>
  <si>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</si>
  <si>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</si>
  <si>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</si>
  <si>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</si>
  <si>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</si>
  <si>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</si>
  <si>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</si>
  <si>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</si>
  <si>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</si>
  <si>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</si>
  <si>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</si>
  <si>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</si>
  <si>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</si>
  <si>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</si>
  <si>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</si>
  <si>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</si>
  <si>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</si>
  <si>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</si>
  <si>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</si>
  <si>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</si>
  <si>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</si>
  <si>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</si>
  <si>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</si>
  <si>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</si>
  <si>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</si>
  <si>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</si>
  <si>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</si>
  <si>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</si>
  <si>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</si>
  <si>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</si>
  <si>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</si>
  <si>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</si>
  <si>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</si>
  <si>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</si>
  <si>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</si>
  <si>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</si>
  <si>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</si>
  <si>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</si>
  <si>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</si>
  <si>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</si>
  <si>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</si>
  <si>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</si>
  <si>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</si>
  <si>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</si>
  <si>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</si>
  <si>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</si>
  <si>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</si>
  <si>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</si>
  <si>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</si>
  <si>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</si>
  <si>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</si>
  <si>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</si>
  <si>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</si>
  <si>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</si>
  <si>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</si>
  <si>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</si>
  <si>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</si>
  <si>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</si>
  <si>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</si>
  <si>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</si>
  <si>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</si>
  <si>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</si>
  <si>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</si>
  <si>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</si>
  <si>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</si>
  <si>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</si>
  <si>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</si>
  <si>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</si>
  <si>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</si>
  <si>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</si>
  <si>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</si>
  <si>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</si>
  <si>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</si>
  <si>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</si>
  <si>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</si>
  <si>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</si>
  <si>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</si>
  <si>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</si>
  <si>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</si>
  <si>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</si>
  <si>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</si>
  <si>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</si>
  <si>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</si>
  <si>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</si>
  <si>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</si>
  <si>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</si>
  <si>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</si>
  <si>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</si>
  <si>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</si>
  <si>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</si>
  <si>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</si>
  <si>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</si>
  <si>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</si>
  <si>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</si>
  <si>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</si>
  <si>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</si>
  <si>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</si>
  <si>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</si>
  <si>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</si>
  <si>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</si>
  <si>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</si>
  <si>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</si>
  <si>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</si>
  <si>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</si>
  <si>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</si>
  <si>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</si>
  <si>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</si>
  <si>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</si>
  <si>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</si>
  <si>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</si>
  <si>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</si>
  <si>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</si>
  <si>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</si>
  <si>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</si>
  <si>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</si>
  <si>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</si>
  <si>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</si>
  <si>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</si>
  <si>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</si>
  <si>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</si>
  <si>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</si>
  <si>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</si>
  <si>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</si>
  <si>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</si>
  <si>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</si>
  <si>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</si>
  <si>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</si>
  <si>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</si>
  <si>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</si>
  <si>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</si>
  <si>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</si>
  <si>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</si>
  <si>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</si>
  <si>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</si>
  <si>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</si>
  <si>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</si>
  <si>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</si>
  <si>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</si>
  <si>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</si>
  <si>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</si>
  <si>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</si>
  <si>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</si>
  <si>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</si>
  <si>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</si>
  <si>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</si>
  <si>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</si>
  <si>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</si>
  <si>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</si>
  <si>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</si>
  <si>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</si>
  <si>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</si>
  <si>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</si>
  <si>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</si>
  <si>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</si>
  <si>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</si>
  <si>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</si>
  <si>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</si>
  <si>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</si>
  <si>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</si>
  <si>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</si>
  <si>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</si>
  <si>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</si>
  <si>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</si>
  <si>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</si>
  <si>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</si>
  <si>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</si>
  <si>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</si>
  <si>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</si>
  <si>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</si>
  <si>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</si>
  <si>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</si>
  <si>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</si>
  <si>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</si>
  <si>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</si>
  <si>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</si>
  <si>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</si>
  <si>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</si>
  <si>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</si>
  <si>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</si>
  <si>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</si>
  <si>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</si>
  <si>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</si>
  <si>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</si>
  <si>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</si>
  <si>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</si>
  <si>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</si>
  <si>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</si>
  <si>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</si>
  <si>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</si>
  <si>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</si>
  <si>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</si>
  <si>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</si>
  <si>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</si>
  <si>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</si>
  <si>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</si>
  <si>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</si>
  <si>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</si>
  <si>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</si>
  <si>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</si>
  <si>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</si>
  <si>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</si>
  <si>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</si>
  <si>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</si>
  <si>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</si>
  <si>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</si>
  <si>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</si>
  <si>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</si>
  <si>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</si>
  <si>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</si>
  <si>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</si>
  <si>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</si>
  <si>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</si>
  <si>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</si>
  <si>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</si>
  <si>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</si>
  <si>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</si>
  <si>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</si>
  <si>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</si>
  <si>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</si>
  <si>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</si>
  <si>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</si>
  <si>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</si>
  <si>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</si>
  <si>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</si>
  <si>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</si>
  <si>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</si>
  <si>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</si>
  <si>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</si>
  <si>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</si>
  <si>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</si>
  <si>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</si>
  <si>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</si>
  <si>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</si>
  <si>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</si>
  <si>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</si>
  <si>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</si>
  <si>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</si>
  <si>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</si>
  <si>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</si>
  <si>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</si>
  <si>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</si>
  <si>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</si>
  <si>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</si>
  <si>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</si>
  <si>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</si>
  <si>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</si>
  <si>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</si>
  <si>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</si>
  <si>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</si>
  <si>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</si>
  <si>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</si>
  <si>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</si>
  <si>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</si>
  <si>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</si>
  <si>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</si>
  <si>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</si>
  <si>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</si>
  <si>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</si>
  <si>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</si>
  <si>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</si>
  <si>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</si>
  <si>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</si>
  <si>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</si>
  <si>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</si>
  <si>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</si>
  <si>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</si>
  <si>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</si>
  <si>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</si>
  <si>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</si>
  <si>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</si>
  <si>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</si>
  <si>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</si>
  <si>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</si>
  <si>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</si>
  <si>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</si>
  <si>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</si>
  <si>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</si>
  <si>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</si>
  <si>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</si>
  <si>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</si>
  <si>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</si>
  <si>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</si>
  <si>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</si>
  <si>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</si>
  <si>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</si>
  <si>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</si>
  <si>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</si>
  <si>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</si>
  <si>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</si>
  <si>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</si>
  <si>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</si>
  <si>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</si>
  <si>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</si>
  <si>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</si>
  <si>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</si>
  <si>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</si>
  <si>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</si>
  <si>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</si>
  <si>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</si>
  <si>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</si>
  <si>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</si>
  <si>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</si>
  <si>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</si>
  <si>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</si>
  <si>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</si>
  <si>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</si>
  <si>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</si>
  <si>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</si>
  <si>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</si>
  <si>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</si>
  <si>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</si>
  <si>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</si>
  <si>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</si>
  <si>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</si>
  <si>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</si>
  <si>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</si>
  <si>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</si>
  <si>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</si>
  <si>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</si>
  <si>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</si>
  <si>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</si>
  <si>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</si>
  <si>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</si>
  <si>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</si>
  <si>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</si>
  <si>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</si>
  <si>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</si>
  <si>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</si>
  <si>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</si>
  <si>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</si>
  <si>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</si>
  <si>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</si>
  <si>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</si>
  <si>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</si>
  <si>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</si>
  <si>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</si>
  <si>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</si>
  <si>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</si>
  <si>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</si>
  <si>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</si>
  <si>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</si>
  <si>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</si>
  <si>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</si>
  <si>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</si>
  <si>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</si>
  <si>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</si>
  <si>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</si>
  <si>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</si>
  <si>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</si>
  <si>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</si>
  <si>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</si>
  <si>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</si>
  <si>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</si>
  <si>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</si>
  <si>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</si>
  <si>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</si>
  <si>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</si>
  <si>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</si>
  <si>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</si>
  <si>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</si>
  <si>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</si>
  <si>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</si>
  <si>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</si>
  <si>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</si>
  <si>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</si>
  <si>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</si>
  <si>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</si>
  <si>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</si>
  <si>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</si>
  <si>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</si>
  <si>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</si>
  <si>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</si>
  <si>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</si>
  <si>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</si>
  <si>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</si>
  <si>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</si>
  <si>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</si>
  <si>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</si>
  <si>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</si>
  <si>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</si>
  <si>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</si>
  <si>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</si>
  <si>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</si>
  <si>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</si>
  <si>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</si>
  <si>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</si>
  <si>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</si>
  <si>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</si>
  <si>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</si>
  <si>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</si>
  <si>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</si>
  <si>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</si>
  <si>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</si>
  <si>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</si>
  <si>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</si>
  <si>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</si>
  <si>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</si>
  <si>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</si>
  <si>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</si>
  <si>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</si>
  <si>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</si>
  <si>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</si>
  <si>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</si>
  <si>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</si>
  <si>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</si>
  <si>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</si>
  <si>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</si>
  <si>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</si>
  <si>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</si>
  <si>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</si>
  <si>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</si>
  <si>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</si>
  <si>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</si>
  <si>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</si>
  <si>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</si>
  <si>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</si>
  <si>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</si>
  <si>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</si>
  <si>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</si>
  <si>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</si>
  <si>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</si>
  <si>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</si>
  <si>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</si>
  <si>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</si>
  <si>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</si>
  <si>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</si>
  <si>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</si>
  <si>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</si>
  <si>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</si>
  <si>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</si>
  <si>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</si>
  <si>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</si>
  <si>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</si>
  <si>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</si>
  <si>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</si>
  <si>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</si>
  <si>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</si>
  <si>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</si>
  <si>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</si>
  <si>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</si>
  <si>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</si>
  <si>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</si>
  <si>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</si>
  <si>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</si>
  <si>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</si>
  <si>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</si>
  <si>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</si>
  <si>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</si>
  <si>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</si>
  <si>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</si>
  <si>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</si>
  <si>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</si>
  <si>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</si>
  <si>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</si>
  <si>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</si>
  <si>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</si>
  <si>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</si>
  <si>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</si>
  <si>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</si>
  <si>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</si>
  <si>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</si>
  <si>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</si>
  <si>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</si>
  <si>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</si>
  <si>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</si>
  <si>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</si>
  <si>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</si>
  <si>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</si>
  <si>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</si>
  <si>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</si>
  <si>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</si>
  <si>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</si>
  <si>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</si>
  <si>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</si>
  <si>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</si>
  <si>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</si>
  <si>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</si>
  <si>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</si>
  <si>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</si>
  <si>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</si>
  <si>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</si>
  <si>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</si>
  <si>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</si>
  <si>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</si>
  <si>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</si>
  <si>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</si>
  <si>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</si>
  <si>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</si>
  <si>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</si>
  <si>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</si>
  <si>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</si>
  <si>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</si>
  <si>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</si>
  <si>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</si>
  <si>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</si>
  <si>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</si>
  <si>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</si>
  <si>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</si>
  <si>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</si>
  <si>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</si>
  <si>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</si>
  <si>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</si>
  <si>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</si>
  <si>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</si>
  <si>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</si>
  <si>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</si>
  <si>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</si>
  <si>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</si>
  <si>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</si>
  <si>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</si>
  <si>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</si>
  <si>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</si>
  <si>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</si>
  <si>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</si>
  <si>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</si>
  <si>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</si>
  <si>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</si>
  <si>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</si>
  <si>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</si>
  <si>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</si>
  <si>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</si>
  <si>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</si>
  <si>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</si>
  <si>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</si>
  <si>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</si>
  <si>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</si>
  <si>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</si>
  <si>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</si>
  <si>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</si>
  <si>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</si>
  <si>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</si>
  <si>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</si>
  <si>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</si>
  <si>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</si>
  <si>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</si>
  <si>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</si>
  <si>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</si>
  <si>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</si>
  <si>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</si>
  <si>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</si>
  <si>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</si>
  <si>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</si>
  <si>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</si>
  <si>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</si>
  <si>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</si>
  <si>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</si>
  <si>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</si>
  <si>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</si>
  <si>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</si>
  <si>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</si>
  <si>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</si>
  <si>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</si>
  <si>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</si>
  <si>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</si>
  <si>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</si>
  <si>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</si>
  <si>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</si>
  <si>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</si>
  <si>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</si>
  <si>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</si>
  <si>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</si>
  <si>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</si>
  <si>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</si>
  <si>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</si>
  <si>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</si>
  <si>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</si>
  <si>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</si>
  <si>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</si>
  <si>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</si>
  <si>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</si>
  <si>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</si>
  <si>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</si>
  <si>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</si>
  <si>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</si>
  <si>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</si>
  <si>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</si>
  <si>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</si>
  <si>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</si>
  <si>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</si>
  <si>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</si>
  <si>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</si>
  <si>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</si>
  <si>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</si>
  <si>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</si>
  <si>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</si>
  <si>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</si>
  <si>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</si>
  <si>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</si>
  <si>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</si>
  <si>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</si>
  <si>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</si>
  <si>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</si>
  <si>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</si>
  <si>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</si>
  <si>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</si>
  <si>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</si>
  <si>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</si>
  <si>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</si>
  <si>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</si>
  <si>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</si>
  <si>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</si>
  <si>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</si>
  <si>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</si>
  <si>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</si>
  <si>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</si>
  <si>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</si>
  <si>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</si>
  <si>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</si>
  <si>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</si>
  <si>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</si>
  <si>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</si>
  <si>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</si>
  <si>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</si>
  <si>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</si>
  <si>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</si>
  <si>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</si>
  <si>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</si>
  <si>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</si>
  <si>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</si>
  <si>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</si>
  <si>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</si>
  <si>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</si>
  <si>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</si>
  <si>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</si>
  <si>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</si>
  <si>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</si>
  <si>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</si>
  <si>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</si>
  <si>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</si>
  <si>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</si>
  <si>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</si>
  <si>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</si>
  <si>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</si>
  <si>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</si>
  <si>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</si>
  <si>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</si>
  <si>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</si>
  <si>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</si>
  <si>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</si>
  <si>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</si>
  <si>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</si>
  <si>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</si>
  <si>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</si>
  <si>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</si>
  <si>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</si>
  <si>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</si>
  <si>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</si>
  <si>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</si>
  <si>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</si>
  <si>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</si>
  <si>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</si>
  <si>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</si>
  <si>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</si>
  <si>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</si>
  <si>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</si>
  <si>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</si>
  <si>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</si>
  <si>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</si>
  <si>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</si>
  <si>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</si>
  <si>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</si>
  <si>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</si>
  <si>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</si>
  <si>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</si>
  <si>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</si>
  <si>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</si>
  <si>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</si>
  <si>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</si>
  <si>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</si>
  <si>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</si>
  <si>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</si>
  <si>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</si>
  <si>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</si>
  <si>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</si>
  <si>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</si>
  <si>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</si>
  <si>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</si>
  <si>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</si>
  <si>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</si>
  <si>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</si>
  <si>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</si>
  <si>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</si>
  <si>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</si>
  <si>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</si>
  <si>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</si>
  <si>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</si>
  <si>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</si>
  <si>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</si>
  <si>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</si>
  <si>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</si>
  <si>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</si>
  <si>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</si>
  <si>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</si>
  <si>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</si>
  <si>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</si>
  <si>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</si>
  <si>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</si>
  <si>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</si>
  <si>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</si>
  <si>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</si>
  <si>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</si>
  <si>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</si>
  <si>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</si>
  <si>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</si>
  <si>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</si>
  <si>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</si>
  <si>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</si>
  <si>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</si>
  <si>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</si>
  <si>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</si>
  <si>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</si>
  <si>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</si>
  <si>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</si>
  <si>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</si>
  <si>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</si>
  <si>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</si>
  <si>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</si>
  <si>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</si>
  <si>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</si>
  <si>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</si>
  <si>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</si>
  <si>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</si>
  <si>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</si>
  <si>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</si>
  <si>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</si>
  <si>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</si>
  <si>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</si>
  <si>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</si>
  <si>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</si>
  <si>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</si>
  <si>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</si>
  <si>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</si>
  <si>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</si>
  <si>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</si>
  <si>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</si>
  <si>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</si>
  <si>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</si>
  <si>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</si>
  <si>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</si>
  <si>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</si>
  <si>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</si>
  <si>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</si>
  <si>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</si>
  <si>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</si>
  <si>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</si>
  <si>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</si>
  <si>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</si>
  <si>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</si>
  <si>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</si>
  <si>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</si>
  <si>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</si>
  <si>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</si>
  <si>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</si>
  <si>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</si>
  <si>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</si>
  <si>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</si>
  <si>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</si>
  <si>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</si>
  <si>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</si>
  <si>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</si>
  <si>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</si>
  <si>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</si>
  <si>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</si>
  <si>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</si>
  <si>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</si>
  <si>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</si>
  <si>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</si>
  <si>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</si>
  <si>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</si>
  <si>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</si>
  <si>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</si>
  <si>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</si>
  <si>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</si>
  <si>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</si>
  <si>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</si>
  <si>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</si>
  <si>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</si>
  <si>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</si>
  <si>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</si>
  <si>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</si>
  <si>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</si>
  <si>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</si>
  <si>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</si>
  <si>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</si>
  <si>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</si>
  <si>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</si>
  <si>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</si>
  <si>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</si>
  <si>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</si>
  <si>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</si>
  <si>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</si>
  <si>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</si>
  <si>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</si>
  <si>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</si>
  <si>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</si>
  <si>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</si>
  <si>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</si>
  <si>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</si>
  <si>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</si>
  <si>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</si>
  <si>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</si>
  <si>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</si>
  <si>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</si>
  <si>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</si>
  <si>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</si>
  <si>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</si>
  <si>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</si>
  <si>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</si>
  <si>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</si>
  <si>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</si>
  <si>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</si>
  <si>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</si>
  <si>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</si>
  <si>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</si>
  <si>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</si>
  <si>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</si>
  <si>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</si>
  <si>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</si>
  <si>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</si>
  <si>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</si>
  <si>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</si>
  <si>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</si>
  <si>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</si>
  <si>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</si>
  <si>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</si>
  <si>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</si>
  <si>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</si>
  <si>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</si>
  <si>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</si>
  <si>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</si>
  <si>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</si>
  <si>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</si>
  <si>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</si>
  <si>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</si>
  <si>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</si>
  <si>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</si>
  <si>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</si>
  <si>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</si>
  <si>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</si>
  <si>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</si>
  <si>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</si>
  <si>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</si>
  <si>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</si>
  <si>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</si>
  <si>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</si>
  <si>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</si>
  <si>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</si>
  <si>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</si>
  <si>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</si>
  <si>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</si>
  <si>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</si>
  <si>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</si>
  <si>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</si>
  <si>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</si>
  <si>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</si>
  <si>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</si>
  <si>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</si>
  <si>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</si>
  <si>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</si>
  <si>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</si>
  <si>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</si>
  <si>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</si>
  <si>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</si>
  <si>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</si>
  <si>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</si>
  <si>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</si>
  <si>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</si>
  <si>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</si>
  <si>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</si>
  <si>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</si>
  <si>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</si>
  <si>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</si>
  <si>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</si>
  <si>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</si>
  <si>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</si>
  <si>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</si>
  <si>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</si>
  <si>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</si>
  <si>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</si>
  <si>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</si>
  <si>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</si>
  <si>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</si>
  <si>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</si>
  <si>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</si>
  <si>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</si>
  <si>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</si>
  <si>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</si>
  <si>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</si>
  <si>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</si>
  <si>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</si>
  <si>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</si>
  <si>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</si>
  <si>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</si>
  <si>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</si>
  <si>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</si>
  <si>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</si>
  <si>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</si>
  <si>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</si>
  <si>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</si>
  <si>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</si>
  <si>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</si>
  <si>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</si>
  <si>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</si>
  <si>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</si>
  <si>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</si>
  <si>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</si>
  <si>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</si>
  <si>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</si>
  <si>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</si>
  <si>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</si>
  <si>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</si>
  <si>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</si>
  <si>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</si>
  <si>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</si>
  <si>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</si>
  <si>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</si>
  <si>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</si>
  <si>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</si>
  <si>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</si>
  <si>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</si>
  <si>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</si>
  <si>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</si>
  <si>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</si>
  <si>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</si>
  <si>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</si>
  <si>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</si>
  <si>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</si>
  <si>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</si>
  <si>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</si>
  <si>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</si>
  <si>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</si>
  <si>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</si>
  <si>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</si>
  <si>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</si>
  <si>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</si>
  <si>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</si>
  <si>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</si>
  <si>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</si>
  <si>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</si>
  <si>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</si>
  <si>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</si>
  <si>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</si>
  <si>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</si>
  <si>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</si>
  <si>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</si>
  <si>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</si>
  <si>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</si>
  <si>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</si>
  <si>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</si>
  <si>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</si>
  <si>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</si>
  <si>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</si>
  <si>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</si>
  <si>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</si>
  <si>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</si>
  <si>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</si>
  <si>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</si>
  <si>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</si>
  <si>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</si>
  <si>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</si>
  <si>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</si>
  <si>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</si>
  <si>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</si>
  <si>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</si>
  <si>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</si>
  <si>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</si>
  <si>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</si>
  <si>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</si>
  <si>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</si>
  <si>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</si>
  <si>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</si>
  <si>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</si>
  <si>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</si>
  <si>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</si>
  <si>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</si>
  <si>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</si>
  <si>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</si>
  <si>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</si>
  <si>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</si>
  <si>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</si>
  <si>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</si>
  <si>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</si>
  <si>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</si>
  <si>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</si>
  <si>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</si>
  <si>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</si>
  <si>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</si>
  <si>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</si>
  <si>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</si>
  <si>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</si>
  <si>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</si>
  <si>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</si>
  <si>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</si>
  <si>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</si>
  <si>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</si>
  <si>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</si>
  <si>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</si>
  <si>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</si>
  <si>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</si>
  <si>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</si>
  <si>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</si>
  <si>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</si>
  <si>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</si>
  <si>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</si>
  <si>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</si>
  <si>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</si>
  <si>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</si>
  <si>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</si>
  <si>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</si>
  <si>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</si>
  <si>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</si>
  <si>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</si>
  <si>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</si>
  <si>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</si>
  <si>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</si>
  <si>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</si>
  <si>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</si>
  <si>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</si>
  <si>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</si>
  <si>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</si>
  <si>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</si>
  <si>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</si>
  <si>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</si>
  <si>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</si>
  <si>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</si>
  <si>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</si>
  <si>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</si>
  <si>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</si>
  <si>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</si>
  <si>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</si>
  <si>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</si>
  <si>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</si>
  <si>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</si>
  <si>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</si>
  <si>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</si>
  <si>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</si>
  <si>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</si>
  <si>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</si>
  <si>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</si>
  <si>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</si>
  <si>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</si>
  <si>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</si>
  <si>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</si>
  <si>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</si>
  <si>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</si>
  <si>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</si>
  <si>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</si>
  <si>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</si>
  <si>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</si>
  <si>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</si>
  <si>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</si>
  <si>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</si>
  <si>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</si>
  <si>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</si>
  <si>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</si>
  <si>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</si>
  <si>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</si>
  <si>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</si>
  <si>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</si>
  <si>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</si>
  <si>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</si>
  <si>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</si>
  <si>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</si>
  <si>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</si>
  <si>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</si>
  <si>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</si>
  <si>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</si>
  <si>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</si>
  <si>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</si>
  <si>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</si>
  <si>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</si>
  <si>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</si>
  <si>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</si>
  <si>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</si>
  <si>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</si>
  <si>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</si>
  <si>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</si>
  <si>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</si>
  <si>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</si>
  <si>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</si>
  <si>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</si>
  <si>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</si>
  <si>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</si>
  <si>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</si>
  <si>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</si>
  <si>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</si>
  <si>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</si>
  <si>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</si>
  <si>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</si>
  <si>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</si>
  <si>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</si>
  <si>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</si>
  <si>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</si>
  <si>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</si>
  <si>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</si>
  <si>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</si>
  <si>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</si>
  <si>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</si>
  <si>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</si>
  <si>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</si>
  <si>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</si>
  <si>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</si>
  <si>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</si>
  <si>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</si>
  <si>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</si>
  <si>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</si>
  <si>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</si>
  <si>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</si>
  <si>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</si>
  <si>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</si>
  <si>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</si>
  <si>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</si>
  <si>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</si>
  <si>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</si>
  <si>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</si>
  <si>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</si>
  <si>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</si>
  <si>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</si>
  <si>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</si>
  <si>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</si>
  <si>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</si>
  <si>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</si>
  <si>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</si>
  <si>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</si>
  <si>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</si>
  <si>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</si>
  <si>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</si>
  <si>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</si>
  <si>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</si>
  <si>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</si>
  <si>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</si>
  <si>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</si>
  <si>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</si>
  <si>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</si>
  <si>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</si>
  <si>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</si>
  <si>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</si>
  <si>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</si>
  <si>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</si>
  <si>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</si>
  <si>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</si>
  <si>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</si>
  <si>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</si>
  <si>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</si>
  <si>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</si>
  <si>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</si>
  <si>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</si>
  <si>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</si>
  <si>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</si>
  <si>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</si>
  <si>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</si>
  <si>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</si>
  <si>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</si>
  <si>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</si>
  <si>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</si>
  <si>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</si>
  <si>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</si>
  <si>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</si>
  <si>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</si>
  <si>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</si>
  <si>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</si>
  <si>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</si>
  <si>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</si>
  <si>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</si>
  <si>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</si>
  <si>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</si>
  <si>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</si>
  <si>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</si>
  <si>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</si>
  <si>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</si>
  <si>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</si>
  <si>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</si>
  <si>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</si>
  <si>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</si>
  <si>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</si>
  <si>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</si>
  <si>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</si>
  <si>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</si>
  <si>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</si>
  <si>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</si>
  <si>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</si>
  <si>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</si>
  <si>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</si>
  <si>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</si>
  <si>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</si>
  <si>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</si>
  <si>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</si>
  <si>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</si>
  <si>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</si>
  <si>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</si>
  <si>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</si>
  <si>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</si>
  <si>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</si>
  <si>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</si>
  <si>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</si>
  <si>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</si>
  <si>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</si>
  <si>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</si>
  <si>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</si>
  <si>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</si>
  <si>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</si>
  <si>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</si>
  <si>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</si>
  <si>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</si>
  <si>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</si>
  <si>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</si>
  <si>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</si>
  <si>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</si>
  <si>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</si>
  <si>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</si>
  <si>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</si>
  <si>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</si>
  <si>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</si>
  <si>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</si>
  <si>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</si>
  <si>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</si>
  <si>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</si>
  <si>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</si>
  <si>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</si>
  <si>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</si>
  <si>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</si>
  <si>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</si>
  <si>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</si>
  <si>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</si>
  <si>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</si>
  <si>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</si>
  <si>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</si>
  <si>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</si>
  <si>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</si>
  <si>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</si>
  <si>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</si>
  <si>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</si>
  <si>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</si>
  <si>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</si>
  <si>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</si>
  <si>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</si>
  <si>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</si>
  <si>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</si>
  <si>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</si>
  <si>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</si>
  <si>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</si>
  <si>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</si>
  <si>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</si>
  <si>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</si>
  <si>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</si>
  <si>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</si>
  <si>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</si>
  <si>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</si>
  <si>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</si>
  <si>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</si>
  <si>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</si>
  <si>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</si>
  <si>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</si>
  <si>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</si>
  <si>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</si>
  <si>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</si>
  <si>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</si>
  <si>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</si>
  <si>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</si>
  <si>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</si>
  <si>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</si>
  <si>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</si>
  <si>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</si>
  <si>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</si>
  <si>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</si>
  <si>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</si>
  <si>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</si>
  <si>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</si>
  <si>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</si>
  <si>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</si>
  <si>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</si>
  <si>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</si>
  <si>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</si>
  <si>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</si>
  <si>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</si>
  <si>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</si>
  <si>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</si>
  <si>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</si>
  <si>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</si>
  <si>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</si>
  <si>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</si>
  <si>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</si>
  <si>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</si>
  <si>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</si>
  <si>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</si>
  <si>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</si>
  <si>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</si>
  <si>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</si>
  <si>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</si>
  <si>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</si>
  <si>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</si>
  <si>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</si>
  <si>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</si>
  <si>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</si>
  <si>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</si>
  <si>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</si>
  <si>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</si>
  <si>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</si>
  <si>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</si>
  <si>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</si>
  <si>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</si>
  <si>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</si>
  <si>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</si>
  <si>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</si>
  <si>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</si>
  <si>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</si>
  <si>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</si>
  <si>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</si>
  <si>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</si>
  <si>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</si>
  <si>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</si>
  <si>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</si>
  <si>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</si>
  <si>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</si>
  <si>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</si>
  <si>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</si>
  <si>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</si>
  <si>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</si>
  <si>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</si>
  <si>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</si>
  <si>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</si>
  <si>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</si>
  <si>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</si>
  <si>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</si>
  <si>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</si>
  <si>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</si>
  <si>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</si>
  <si>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</si>
  <si>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</si>
  <si>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</si>
  <si>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</si>
  <si>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</si>
  <si>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</si>
  <si>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</si>
  <si>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</si>
  <si>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</si>
  <si>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</si>
  <si>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</si>
  <si>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</si>
  <si>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</si>
  <si>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</si>
  <si>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</si>
  <si>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</si>
  <si>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</si>
  <si>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</si>
  <si>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</si>
  <si>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</si>
  <si>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</si>
  <si>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</si>
  <si>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</si>
  <si>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</si>
  <si>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</si>
  <si>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</si>
  <si>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</si>
  <si>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</si>
  <si>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</si>
  <si>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</si>
  <si>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</si>
  <si>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</si>
  <si>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</si>
  <si>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</si>
  <si>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</si>
  <si>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</si>
  <si>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</si>
  <si>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</si>
  <si>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</si>
  <si>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</si>
  <si>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</si>
  <si>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</si>
  <si>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</si>
  <si>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</si>
  <si>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</si>
  <si>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</si>
  <si>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</si>
  <si>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</si>
  <si>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</si>
  <si>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</si>
  <si>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</si>
  <si>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</si>
  <si>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</si>
  <si>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</si>
  <si>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</si>
  <si>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</si>
  <si>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</si>
  <si>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</si>
  <si>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</si>
  <si>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</si>
  <si>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</si>
  <si>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</si>
  <si>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</si>
  <si>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</si>
  <si>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</si>
  <si>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</si>
  <si>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</si>
  <si>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</si>
  <si>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</si>
  <si>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</si>
  <si>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</si>
  <si>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</si>
  <si>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</si>
  <si>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</si>
  <si>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</si>
  <si>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</si>
  <si>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</si>
  <si>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</si>
  <si>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</si>
  <si>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</si>
  <si>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</si>
  <si>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</si>
  <si>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</si>
  <si>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</si>
  <si>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</si>
  <si>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</si>
  <si>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</si>
  <si>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</si>
  <si>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</si>
  <si>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</si>
  <si>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</si>
  <si>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</si>
  <si>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</si>
  <si>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</si>
  <si>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</si>
  <si>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</si>
  <si>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</si>
  <si>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</si>
  <si>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</si>
  <si>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</si>
  <si>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</si>
  <si>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</si>
  <si>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</si>
  <si>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</si>
  <si>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</si>
  <si>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</si>
  <si>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</si>
  <si>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</si>
  <si>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</si>
  <si>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</si>
  <si>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</si>
  <si>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</si>
  <si>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</si>
  <si>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</si>
  <si>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</si>
  <si>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</si>
  <si>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</si>
  <si>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</si>
  <si>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</si>
  <si>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</si>
  <si>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</si>
  <si>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</si>
  <si>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</si>
  <si>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</si>
  <si>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</si>
  <si>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</si>
  <si>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</si>
  <si>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</si>
  <si>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</si>
  <si>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</si>
  <si>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</si>
  <si>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</si>
  <si>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</si>
  <si>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</si>
  <si>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</si>
  <si>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</si>
  <si>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</si>
  <si>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</si>
  <si>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</si>
  <si>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</si>
  <si>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</si>
  <si>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</si>
  <si>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</si>
  <si>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</si>
  <si>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</si>
  <si>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</si>
  <si>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</si>
  <si>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</si>
  <si>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</si>
  <si>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</si>
  <si>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</si>
  <si>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</si>
  <si>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</si>
  <si>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</si>
  <si>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</si>
  <si>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</si>
  <si>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</si>
  <si>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</si>
  <si>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</si>
  <si>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</si>
  <si>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</si>
  <si>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</si>
  <si>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</si>
  <si>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</si>
  <si>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</si>
  <si>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</si>
  <si>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</si>
  <si>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</si>
  <si>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</si>
  <si>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</si>
  <si>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</si>
  <si>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</si>
  <si>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</si>
  <si>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</si>
  <si>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</si>
  <si>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</si>
  <si>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</si>
  <si>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</si>
  <si>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</si>
  <si>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</si>
  <si>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</si>
  <si>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</si>
  <si>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</si>
  <si>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</si>
  <si>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</si>
  <si>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</si>
  <si>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</si>
  <si>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</si>
  <si>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</si>
  <si>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</si>
  <si>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</si>
  <si>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</si>
  <si>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</si>
  <si>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</si>
  <si>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</si>
  <si>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</si>
  <si>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</si>
  <si>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</si>
  <si>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</si>
  <si>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</si>
  <si>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</si>
  <si>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</si>
  <si>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</si>
  <si>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</si>
  <si>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</si>
  <si>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</si>
  <si>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</si>
  <si>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</si>
  <si>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</si>
  <si>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</si>
  <si>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</si>
  <si>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</si>
  <si>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</si>
  <si>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</si>
  <si>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</si>
  <si>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</si>
  <si>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</si>
  <si>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</si>
  <si>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</si>
  <si>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</si>
  <si>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</si>
  <si>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</si>
  <si>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</si>
  <si>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</si>
  <si>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</si>
  <si>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</si>
  <si>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</si>
  <si>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</si>
  <si>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</si>
  <si>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</si>
  <si>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</si>
  <si>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</si>
  <si>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</si>
  <si>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</si>
  <si>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</si>
  <si>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</si>
  <si>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</si>
  <si>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</si>
  <si>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</si>
  <si>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</si>
  <si>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</si>
  <si>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</si>
  <si>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</si>
  <si>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</si>
  <si>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</si>
  <si>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</si>
  <si>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</si>
  <si>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</si>
  <si>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</si>
  <si>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</si>
  <si>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</si>
  <si>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</si>
  <si>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</si>
  <si>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</si>
  <si>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</si>
  <si>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</si>
  <si>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</si>
  <si>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</si>
  <si>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</si>
  <si>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</si>
  <si>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</si>
  <si>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</si>
  <si>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</si>
  <si>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</si>
  <si>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</si>
  <si>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</si>
  <si>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</si>
  <si>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</si>
  <si>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</si>
  <si>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</si>
  <si>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</si>
  <si>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</si>
  <si>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</si>
  <si>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</si>
  <si>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</si>
  <si>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</si>
  <si>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</si>
  <si>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</si>
  <si>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</si>
  <si>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</si>
  <si>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</si>
  <si>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</si>
  <si>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</si>
  <si>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</si>
  <si>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</si>
  <si>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</si>
  <si>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</si>
  <si>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</si>
  <si>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</si>
  <si>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</si>
  <si>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</si>
  <si>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</si>
  <si>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</si>
  <si>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</si>
  <si>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</si>
  <si>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</si>
  <si>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</si>
  <si>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</si>
  <si>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</si>
  <si>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</si>
  <si>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</si>
  <si>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</si>
  <si>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</si>
  <si>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</si>
  <si>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</si>
  <si>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</si>
  <si>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</si>
  <si>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</si>
  <si>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</si>
  <si>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</si>
  <si>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</si>
  <si>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</si>
  <si>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</si>
  <si>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</si>
  <si>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</si>
  <si>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</si>
  <si>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</si>
  <si>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</si>
  <si>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</si>
  <si>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</si>
  <si>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</si>
  <si>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</si>
  <si>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</si>
  <si>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</si>
  <si>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</si>
  <si>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</si>
  <si>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</si>
  <si>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</si>
  <si>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</si>
  <si>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</si>
  <si>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</si>
  <si>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</si>
  <si>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</si>
  <si>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</si>
  <si>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</si>
  <si>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</si>
  <si>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</si>
  <si>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</si>
  <si>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</si>
  <si>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</si>
  <si>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</si>
  <si>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</si>
  <si>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</si>
  <si>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</si>
  <si>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</si>
  <si>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</si>
  <si>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</si>
  <si>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</si>
  <si>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</si>
  <si>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</si>
  <si>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</si>
  <si>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</si>
  <si>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</si>
  <si>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</si>
  <si>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</si>
  <si>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</si>
  <si>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</si>
  <si>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</si>
  <si>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</si>
  <si>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</si>
  <si>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</si>
  <si>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</si>
  <si>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</si>
  <si>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</si>
  <si>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</si>
  <si>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</si>
  <si>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</si>
  <si>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</si>
  <si>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</si>
  <si>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</si>
  <si>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</si>
  <si>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</si>
  <si>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</si>
  <si>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</si>
  <si>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</si>
  <si>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</si>
  <si>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</si>
  <si>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</si>
  <si>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</si>
  <si>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</si>
  <si>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</si>
  <si>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</si>
  <si>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</si>
  <si>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</si>
  <si>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</si>
  <si>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</si>
  <si>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</si>
  <si>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</si>
  <si>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</si>
  <si>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</si>
  <si>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</si>
  <si>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</si>
  <si>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</si>
  <si>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</si>
  <si>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</si>
  <si>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</si>
  <si>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</si>
  <si>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</si>
  <si>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</si>
  <si>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</si>
  <si>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</si>
  <si>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</si>
  <si>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</si>
  <si>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</si>
  <si>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</si>
  <si>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</si>
  <si>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</si>
  <si>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</si>
  <si>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</si>
  <si>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</si>
  <si>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</si>
  <si>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</si>
  <si>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</si>
  <si>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</si>
  <si>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</si>
  <si>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</si>
  <si>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</si>
  <si>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</si>
  <si>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</si>
  <si>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</si>
  <si>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</si>
  <si>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</si>
  <si>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</si>
  <si>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</si>
  <si>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</si>
  <si>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</si>
  <si>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</si>
  <si>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</si>
  <si>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</si>
  <si>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</si>
  <si>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</si>
  <si>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</si>
  <si>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</si>
  <si>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</si>
  <si>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</si>
  <si>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</si>
  <si>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</si>
  <si>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</si>
  <si>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</si>
  <si>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</si>
  <si>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</si>
  <si>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</si>
  <si>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</si>
  <si>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</si>
  <si>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</si>
  <si>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</si>
  <si>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</si>
  <si>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</si>
  <si>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</si>
  <si>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</si>
  <si>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</si>
  <si>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</si>
  <si>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</si>
  <si>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</si>
  <si>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</si>
  <si>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</si>
  <si>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</si>
  <si>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</si>
  <si>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</si>
  <si>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</si>
  <si>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</si>
  <si>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</si>
  <si>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</si>
  <si>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</si>
  <si>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</si>
  <si>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</si>
  <si>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</si>
  <si>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</si>
  <si>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</si>
  <si>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</si>
  <si>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</si>
  <si>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</si>
  <si>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</si>
  <si>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</si>
  <si>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</si>
  <si>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</si>
  <si>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</si>
  <si>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</si>
  <si>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</si>
  <si>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</si>
  <si>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</si>
  <si>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</si>
  <si>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</si>
  <si>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</si>
  <si>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</si>
  <si>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</si>
  <si>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</si>
  <si>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</si>
  <si>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</si>
  <si>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</si>
  <si>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</si>
  <si>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</si>
  <si>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</si>
  <si>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</si>
  <si>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</si>
  <si>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</si>
  <si>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</si>
  <si>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</si>
  <si>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</si>
  <si>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</si>
  <si>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</si>
  <si>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</si>
  <si>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</si>
  <si>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</si>
  <si>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</si>
  <si>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</si>
  <si>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</si>
  <si>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</si>
  <si>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</si>
  <si>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</si>
  <si>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</si>
  <si>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</si>
  <si>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</si>
  <si>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</si>
  <si>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</si>
  <si>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</si>
  <si>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</si>
  <si>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</si>
  <si>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</si>
  <si>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</si>
  <si>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</si>
  <si>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</si>
  <si>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</si>
  <si>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</si>
  <si>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</si>
  <si>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</si>
  <si>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</si>
  <si>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</si>
  <si>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</si>
  <si>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</si>
  <si>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</si>
  <si>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</si>
  <si>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</si>
  <si>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</si>
  <si>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</si>
  <si>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</si>
  <si>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</si>
  <si>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</si>
  <si>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</si>
  <si>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</si>
  <si>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</si>
  <si>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</si>
  <si>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</si>
  <si>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</si>
  <si>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</si>
  <si>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</si>
  <si>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</si>
  <si>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</si>
  <si>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</si>
  <si>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</si>
  <si>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</si>
  <si>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</si>
  <si>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</si>
  <si>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</si>
  <si>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</si>
  <si>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</si>
  <si>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</si>
  <si>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</si>
  <si>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</si>
  <si>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</si>
  <si>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</si>
  <si>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</si>
  <si>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</si>
  <si>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</si>
  <si>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</si>
  <si>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</si>
  <si>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</si>
  <si>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</si>
  <si>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</si>
  <si>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</si>
  <si>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</si>
  <si>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</si>
  <si>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</si>
  <si>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</si>
  <si>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</si>
  <si>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</si>
  <si>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</si>
  <si>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</si>
  <si>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</si>
  <si>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</si>
  <si>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</si>
  <si>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</si>
  <si>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</si>
  <si>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</si>
  <si>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</si>
  <si>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</si>
  <si>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</si>
  <si>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</si>
  <si>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</si>
  <si>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</si>
  <si>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</si>
  <si>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</si>
  <si>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</si>
  <si>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</si>
  <si>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</si>
  <si>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</si>
  <si>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</si>
  <si>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</si>
  <si>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</si>
  <si>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</si>
  <si>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</si>
  <si>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</si>
  <si>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</si>
  <si>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</si>
  <si>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</si>
  <si>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</si>
  <si>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</si>
  <si>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</si>
  <si>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</si>
  <si>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</si>
  <si>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</si>
  <si>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</si>
  <si>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</si>
  <si>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</si>
  <si>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</si>
  <si>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</si>
  <si>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</si>
  <si>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</si>
  <si>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</si>
  <si>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</si>
  <si>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</si>
  <si>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</si>
  <si>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</si>
  <si>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</si>
  <si>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</si>
  <si>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</si>
  <si>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</si>
  <si>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</si>
  <si>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</si>
  <si>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</si>
  <si>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</si>
  <si>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</si>
  <si>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</si>
  <si>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</si>
  <si>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</si>
  <si>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</si>
  <si>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</si>
  <si>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</si>
  <si>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</si>
  <si>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</si>
  <si>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</si>
  <si>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</si>
  <si>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</si>
  <si>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</si>
  <si>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</si>
  <si>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</si>
  <si>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</si>
  <si>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</si>
  <si>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</si>
  <si>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</si>
  <si>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</si>
  <si>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</si>
  <si>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</si>
  <si>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</si>
  <si>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</si>
  <si>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</si>
  <si>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</si>
  <si>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</si>
  <si>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</si>
  <si>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</si>
  <si>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</si>
  <si>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</si>
  <si>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</si>
  <si>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</si>
  <si>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</si>
  <si>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</si>
  <si>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</si>
  <si>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</si>
  <si>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</si>
  <si>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</si>
  <si>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</si>
  <si>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</si>
  <si>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</si>
  <si>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</si>
  <si>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</si>
  <si>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</si>
  <si>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</si>
  <si>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</si>
  <si>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</si>
  <si>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</si>
  <si>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</si>
  <si>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</si>
  <si>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</si>
  <si>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</si>
  <si>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</si>
  <si>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</si>
  <si>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</si>
  <si>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</si>
  <si>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</si>
  <si>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</si>
  <si>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</si>
  <si>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</si>
  <si>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</si>
  <si>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</si>
  <si>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</si>
  <si>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</si>
  <si>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</si>
  <si>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</si>
  <si>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</si>
  <si>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</si>
  <si>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</si>
  <si>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</si>
  <si>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</si>
  <si>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</si>
  <si>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</si>
  <si>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</si>
  <si>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</si>
  <si>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</si>
  <si>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</si>
  <si>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</si>
  <si>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</si>
  <si>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</si>
  <si>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</si>
  <si>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</si>
  <si>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</si>
  <si>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</si>
  <si>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</si>
  <si>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</si>
  <si>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</si>
  <si>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</si>
  <si>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</si>
  <si>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</si>
  <si>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</si>
  <si>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</si>
  <si>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</si>
  <si>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</si>
  <si>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</si>
  <si>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</si>
  <si>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</si>
  <si>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</si>
  <si>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</si>
  <si>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</si>
  <si>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</si>
  <si>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</si>
  <si>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</si>
  <si>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</si>
  <si>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</si>
  <si>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</si>
  <si>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</si>
  <si>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</si>
  <si>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</si>
  <si>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</si>
  <si>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</si>
  <si>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</si>
  <si>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</si>
  <si>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</si>
  <si>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</si>
  <si>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</si>
  <si>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</si>
  <si>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</si>
  <si>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</si>
  <si>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</si>
  <si>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</si>
  <si>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</si>
  <si>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</si>
  <si>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</si>
  <si>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</si>
  <si>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</si>
  <si>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</si>
  <si>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</si>
  <si>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</si>
  <si>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</si>
  <si>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</si>
  <si>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</si>
  <si>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</si>
  <si>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</si>
  <si>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</si>
  <si>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</si>
  <si>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</si>
  <si>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</si>
  <si>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</si>
  <si>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</si>
  <si>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</si>
  <si>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</si>
  <si>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</si>
  <si>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</si>
  <si>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</si>
  <si>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</si>
  <si>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</si>
  <si>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</si>
  <si>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</si>
  <si>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</si>
  <si>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</si>
  <si>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</si>
  <si>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</si>
  <si>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</si>
  <si>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</si>
  <si>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</si>
  <si>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</si>
  <si>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</si>
  <si>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</si>
  <si>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</si>
  <si>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</si>
  <si>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</si>
  <si>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</si>
  <si>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</si>
  <si>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</si>
  <si>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</si>
  <si>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</si>
  <si>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</si>
  <si>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</si>
  <si>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</si>
  <si>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</si>
  <si>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</si>
  <si>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</si>
  <si>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</si>
  <si>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</si>
  <si>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</si>
  <si>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</si>
  <si>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</si>
  <si>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</si>
  <si>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</si>
  <si>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</si>
  <si>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</si>
  <si>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</si>
  <si>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</si>
  <si>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</si>
  <si>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</si>
  <si>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</si>
  <si>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</si>
  <si>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</si>
  <si>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</si>
  <si>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</si>
  <si>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</si>
  <si>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</si>
  <si>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</si>
  <si>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</si>
  <si>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</si>
  <si>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</si>
  <si>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</si>
  <si>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</si>
  <si>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</si>
  <si>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</si>
  <si>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</si>
  <si>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</si>
  <si>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</si>
  <si>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</si>
  <si>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</si>
  <si>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</si>
  <si>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</si>
  <si>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</si>
  <si>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</si>
  <si>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</si>
  <si>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</si>
  <si>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</si>
  <si>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</si>
  <si>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</si>
  <si>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</si>
  <si>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</si>
  <si>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</si>
  <si>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</si>
  <si>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</si>
  <si>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</si>
  <si>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</si>
  <si>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</si>
  <si>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</si>
  <si>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</si>
  <si>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</si>
  <si>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</si>
  <si>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</si>
  <si>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</si>
  <si>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</si>
  <si>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</si>
  <si>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</si>
  <si>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</si>
  <si>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</si>
  <si>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</si>
  <si>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</si>
  <si>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</si>
  <si>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</si>
  <si>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</si>
  <si>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</si>
  <si>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</si>
  <si>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</si>
  <si>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</si>
  <si>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</si>
  <si>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</si>
  <si>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</si>
  <si>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</si>
  <si>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</si>
  <si>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</si>
  <si>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</si>
  <si>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</si>
  <si>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</si>
  <si>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</si>
  <si>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</si>
  <si>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</si>
  <si>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</si>
  <si>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</si>
  <si>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</si>
  <si>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</si>
  <si>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</si>
  <si>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</si>
  <si>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</si>
  <si>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</si>
  <si>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</si>
  <si>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</si>
  <si>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</si>
  <si>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</si>
  <si>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</si>
  <si>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</si>
  <si>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</si>
  <si>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</si>
  <si>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</si>
  <si>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</si>
  <si>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</si>
  <si>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</si>
  <si>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</si>
  <si>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</si>
  <si>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</si>
  <si>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</si>
  <si>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</si>
  <si>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</si>
  <si>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</si>
  <si>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</si>
  <si>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</si>
  <si>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</si>
  <si>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</si>
  <si>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</si>
  <si>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</si>
  <si>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</si>
  <si>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</si>
  <si>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</si>
  <si>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</si>
  <si>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</si>
  <si>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</si>
  <si>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</si>
  <si>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</si>
  <si>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</si>
  <si>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</si>
  <si>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</si>
  <si>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</si>
  <si>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</si>
  <si>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</si>
  <si>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</si>
  <si>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</si>
  <si>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</si>
  <si>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</si>
  <si>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</si>
  <si>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</si>
  <si>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</si>
  <si>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</si>
  <si>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</si>
  <si>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</si>
  <si>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</si>
  <si>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</si>
  <si>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</si>
  <si>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</si>
  <si>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</si>
  <si>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</si>
  <si>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</si>
  <si>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</si>
  <si>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</si>
  <si>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</si>
  <si>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</si>
  <si>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</si>
  <si>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</si>
  <si>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</si>
  <si>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</si>
  <si>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</si>
  <si>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</si>
  <si>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</si>
  <si>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</si>
  <si>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</si>
  <si>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</si>
  <si>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</si>
  <si>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</si>
  <si>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</si>
  <si>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</si>
  <si>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</si>
  <si>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</si>
  <si>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</si>
  <si>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</si>
  <si>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</si>
  <si>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</si>
  <si>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</si>
  <si>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</si>
  <si>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</si>
  <si>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</si>
  <si>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</si>
  <si>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</si>
  <si>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</si>
  <si>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</si>
  <si>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</si>
  <si>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</si>
  <si>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</si>
  <si>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</si>
  <si>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</si>
  <si>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</si>
  <si>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</si>
  <si>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</si>
  <si>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</si>
  <si>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</si>
  <si>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</si>
  <si>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</si>
  <si>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</si>
  <si>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</si>
  <si>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</si>
  <si>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</si>
  <si>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</si>
  <si>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</si>
  <si>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</si>
  <si>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</si>
  <si>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</si>
  <si>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</si>
  <si>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</si>
  <si>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</si>
  <si>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</si>
  <si>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</si>
  <si>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</si>
  <si>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</si>
  <si>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</si>
  <si>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</si>
  <si>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</si>
  <si>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</si>
  <si>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</si>
  <si>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</si>
  <si>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</si>
  <si>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</si>
  <si>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</si>
  <si>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</si>
  <si>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</si>
  <si>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</si>
  <si>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</si>
  <si>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</si>
  <si>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</si>
  <si>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</si>
  <si>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</si>
  <si>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</si>
  <si>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</si>
  <si>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</si>
  <si>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</si>
  <si>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</si>
  <si>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</si>
  <si>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</si>
  <si>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</si>
  <si>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</si>
  <si>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</si>
  <si>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</si>
  <si>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</si>
  <si>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</si>
  <si>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</si>
  <si>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</si>
  <si>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</si>
  <si>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</si>
  <si>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</si>
  <si>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</si>
  <si>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</si>
  <si>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</si>
  <si>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</si>
  <si>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</si>
  <si>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</si>
  <si>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</si>
  <si>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</si>
  <si>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</si>
  <si>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</si>
  <si>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</si>
  <si>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</si>
  <si>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</si>
  <si>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</si>
  <si>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</si>
  <si>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</si>
  <si>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</si>
  <si>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</si>
  <si>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</si>
  <si>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</si>
  <si>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</si>
  <si>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</si>
  <si>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</si>
  <si>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</si>
  <si>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</si>
  <si>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</si>
  <si>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</si>
  <si>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</si>
  <si>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</si>
  <si>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</si>
  <si>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</si>
  <si>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</si>
  <si>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</si>
  <si>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</si>
  <si>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</si>
  <si>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</si>
  <si>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</si>
  <si>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</si>
  <si>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</si>
  <si>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</si>
  <si>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</si>
  <si>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</si>
  <si>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</si>
  <si>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</si>
  <si>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</si>
  <si>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</si>
  <si>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</si>
  <si>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</si>
  <si>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</si>
  <si>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</si>
  <si>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</si>
  <si>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</si>
  <si>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</si>
  <si>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</si>
  <si>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</si>
  <si>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</si>
  <si>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</si>
  <si>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</si>
  <si>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</si>
  <si>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</si>
  <si>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</si>
  <si>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</si>
  <si>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</si>
  <si>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</si>
  <si>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</si>
  <si>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</si>
  <si>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</si>
  <si>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</si>
  <si>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</si>
  <si>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</si>
  <si>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</si>
  <si>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</si>
  <si>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</si>
  <si>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</si>
  <si>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</si>
  <si>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</si>
  <si>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</si>
  <si>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</si>
  <si>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</si>
  <si>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</si>
  <si>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</si>
  <si>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</si>
  <si>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</si>
  <si>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</si>
  <si>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</si>
  <si>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</si>
  <si>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</si>
  <si>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</si>
  <si>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</si>
  <si>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</si>
  <si>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</si>
  <si>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</si>
  <si>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</si>
  <si>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</si>
  <si>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</si>
  <si>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</si>
  <si>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</si>
  <si>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</si>
  <si>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</si>
  <si>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</si>
  <si>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</si>
  <si>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</si>
  <si>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</si>
  <si>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</si>
  <si>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</si>
  <si>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</si>
  <si>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</si>
  <si>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</si>
  <si>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</si>
  <si>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</si>
  <si>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</si>
  <si>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</si>
  <si>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</si>
  <si>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</si>
  <si>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</si>
  <si>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</si>
  <si>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</si>
  <si>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</si>
  <si>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</si>
  <si>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</si>
  <si>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</si>
  <si>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</si>
  <si>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</si>
  <si>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</si>
  <si>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</si>
  <si>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</si>
  <si>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</si>
  <si>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</si>
  <si>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</si>
  <si>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</si>
  <si>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</si>
  <si>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</si>
  <si>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</si>
  <si>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</si>
  <si>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</si>
  <si>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</si>
  <si>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</si>
  <si>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</si>
  <si>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</si>
  <si>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</si>
  <si>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</si>
  <si>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</si>
  <si>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</si>
  <si>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</si>
  <si>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</si>
  <si>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</si>
  <si>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</si>
  <si>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</si>
  <si>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</si>
  <si>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</si>
  <si>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</si>
  <si>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</si>
  <si>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</si>
  <si>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</si>
  <si>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</si>
  <si>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</si>
  <si>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</si>
  <si>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</si>
  <si>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</si>
  <si>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</si>
  <si>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</si>
  <si>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</si>
  <si>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</si>
  <si>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</si>
  <si>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</si>
  <si>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</si>
  <si>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</si>
  <si>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</si>
  <si>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</si>
  <si>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</si>
  <si>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</si>
  <si>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</si>
  <si>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</si>
  <si>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</si>
  <si>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</si>
  <si>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</si>
  <si>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</si>
  <si>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</si>
  <si>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</si>
  <si>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</si>
  <si>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</si>
  <si>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</si>
  <si>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</si>
  <si>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</si>
  <si>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</si>
  <si>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</si>
  <si>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</si>
  <si>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</si>
  <si>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</si>
  <si>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</si>
  <si>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</si>
  <si>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</si>
  <si>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</si>
  <si>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</si>
  <si>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</si>
  <si>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</si>
  <si>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</si>
  <si>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</si>
  <si>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</si>
  <si>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</si>
  <si>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</si>
  <si>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</si>
  <si>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</si>
  <si>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</si>
  <si>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</si>
  <si>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</si>
  <si>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</si>
  <si>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</si>
  <si>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</si>
  <si>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</si>
  <si>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</si>
  <si>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</si>
  <si>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</si>
  <si>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</si>
  <si>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</si>
  <si>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</si>
  <si>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</si>
  <si>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</si>
  <si>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</si>
  <si>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</si>
  <si>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</si>
  <si>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</si>
  <si>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</si>
  <si>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</si>
  <si>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</si>
  <si>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</si>
  <si>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</si>
  <si>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</si>
  <si>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</si>
  <si>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</si>
  <si>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</si>
  <si>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</si>
  <si>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</si>
  <si>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</si>
  <si>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</si>
  <si>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</si>
  <si>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</si>
  <si>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</si>
  <si>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</si>
  <si>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</si>
  <si>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</si>
  <si>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</si>
  <si>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</si>
  <si>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</si>
  <si>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</si>
  <si>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</si>
  <si>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</si>
  <si>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</si>
  <si>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</si>
  <si>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</si>
  <si>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</si>
  <si>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</si>
  <si>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</si>
  <si>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</si>
  <si>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</si>
  <si>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</si>
  <si>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</si>
  <si>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</si>
  <si>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</si>
  <si>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</si>
  <si>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</si>
  <si>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</si>
  <si>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</si>
  <si>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</si>
  <si>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</si>
  <si>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</si>
  <si>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</si>
  <si>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</si>
  <si>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</si>
  <si>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</si>
  <si>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</si>
  <si>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</si>
  <si>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</si>
  <si>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</si>
  <si>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</si>
  <si>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</si>
  <si>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</si>
  <si>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</si>
  <si>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</si>
  <si>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</si>
  <si>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</si>
  <si>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</si>
  <si>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</si>
  <si>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</si>
  <si>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</si>
  <si>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</si>
  <si>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</si>
  <si>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</si>
  <si>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</si>
  <si>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</si>
  <si>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</si>
  <si>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</si>
  <si>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</si>
  <si>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</si>
  <si>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</si>
  <si>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</si>
  <si>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</si>
  <si>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</si>
  <si>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</si>
  <si>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</si>
  <si>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</si>
  <si>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</si>
  <si>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</si>
  <si>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</si>
  <si>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</si>
  <si>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</si>
  <si>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</si>
  <si>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</si>
  <si>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</si>
  <si>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</si>
  <si>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</si>
  <si>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</si>
  <si>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</si>
  <si>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</si>
  <si>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</si>
  <si>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</si>
  <si>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</si>
  <si>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</si>
  <si>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</si>
  <si>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</si>
  <si>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</si>
  <si>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</si>
  <si>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</si>
  <si>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</si>
  <si>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</si>
  <si>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</si>
  <si>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</si>
  <si>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</si>
  <si>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</si>
  <si>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</si>
  <si>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</si>
  <si>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</si>
  <si>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</si>
  <si>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</si>
  <si>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</si>
  <si>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</si>
  <si>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</si>
  <si>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</si>
  <si>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</si>
  <si>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</si>
  <si>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</si>
  <si>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</si>
  <si>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</si>
  <si>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</si>
  <si>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</si>
  <si>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</si>
  <si>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</si>
  <si>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</si>
  <si>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</si>
  <si>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</si>
  <si>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</si>
  <si>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</si>
  <si>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</si>
  <si>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</si>
  <si>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</si>
  <si>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</si>
  <si>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</si>
  <si>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</si>
  <si>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</si>
  <si>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</si>
  <si>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</si>
  <si>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</si>
  <si>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</si>
  <si>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</si>
  <si>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</si>
  <si>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</si>
  <si>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</si>
  <si>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</si>
  <si>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</si>
  <si>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</si>
  <si>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</si>
  <si>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</si>
  <si>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</si>
  <si>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</si>
  <si>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</si>
  <si>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</si>
  <si>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</si>
  <si>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</si>
  <si>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</si>
  <si>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</si>
  <si>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</si>
  <si>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</si>
  <si>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</si>
  <si>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</si>
  <si>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</si>
  <si>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</si>
  <si>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</si>
  <si>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</si>
  <si>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</si>
  <si>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</si>
  <si>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</si>
  <si>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</si>
  <si>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</si>
  <si>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</si>
  <si>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</si>
  <si>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</si>
  <si>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</si>
  <si>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</si>
  <si>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</si>
  <si>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</si>
  <si>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</si>
  <si>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</si>
  <si>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</si>
  <si>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</si>
  <si>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</si>
  <si>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</si>
  <si>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</si>
  <si>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</si>
  <si>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</si>
  <si>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</si>
  <si>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</si>
  <si>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</si>
  <si>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</si>
  <si>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</si>
  <si>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</si>
  <si>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</si>
  <si>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</si>
  <si>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</si>
  <si>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</si>
  <si>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</si>
  <si>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</si>
  <si>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</si>
  <si>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</si>
  <si>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</si>
  <si>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</si>
  <si>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</si>
  <si>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</si>
  <si>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</si>
  <si>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</si>
  <si>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</si>
  <si>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</si>
  <si>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</si>
  <si>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</si>
  <si>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</si>
  <si>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</si>
  <si>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</si>
  <si>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</si>
  <si>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</si>
  <si>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</si>
  <si>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</si>
  <si>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</si>
  <si>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</si>
  <si>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</si>
  <si>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</si>
  <si>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</si>
  <si>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</si>
  <si>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</si>
  <si>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</si>
  <si>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</si>
  <si>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</si>
  <si>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</si>
  <si>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</si>
  <si>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</si>
  <si>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</si>
  <si>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</si>
  <si>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</si>
  <si>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</si>
  <si>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</si>
  <si>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</si>
  <si>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</si>
  <si>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</si>
  <si>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</si>
  <si>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</si>
  <si>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</si>
  <si>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</si>
  <si>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</si>
  <si>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</si>
  <si>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</si>
  <si>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</si>
  <si>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</si>
  <si>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</si>
  <si>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</si>
  <si>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</si>
  <si>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</si>
  <si>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</si>
  <si>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</si>
  <si>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</si>
  <si>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</si>
  <si>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</si>
  <si>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</si>
  <si>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</si>
  <si>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</si>
  <si>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</si>
  <si>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</si>
  <si>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</si>
  <si>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</si>
  <si>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</si>
  <si>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</si>
  <si>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</si>
  <si>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</si>
  <si>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</si>
  <si>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</si>
  <si>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</si>
  <si>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</si>
  <si>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</si>
  <si>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</si>
  <si>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</si>
  <si>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</si>
  <si>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</si>
  <si>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</si>
  <si>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</si>
  <si>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</si>
  <si>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</si>
  <si>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</si>
  <si>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</si>
  <si>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</si>
  <si>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</si>
  <si>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</si>
  <si>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</si>
  <si>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</si>
  <si>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</si>
  <si>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</si>
  <si>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</si>
  <si>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</si>
  <si>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</si>
  <si>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</si>
  <si>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</si>
  <si>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</si>
  <si>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</si>
  <si>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</si>
  <si>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</si>
  <si>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</si>
  <si>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</si>
  <si>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</si>
  <si>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</si>
  <si>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</si>
  <si>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</si>
  <si>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</si>
  <si>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</si>
  <si>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</si>
  <si>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</si>
  <si>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</si>
  <si>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</si>
  <si>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</si>
  <si>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</si>
  <si>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</si>
  <si>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</si>
  <si>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</si>
  <si>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</si>
  <si>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</si>
  <si>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</si>
  <si>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</si>
  <si>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</si>
  <si>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</si>
  <si>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</si>
  <si>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</si>
  <si>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</si>
  <si>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</si>
  <si>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</si>
  <si>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</si>
  <si>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</si>
  <si>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</si>
  <si>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</si>
  <si>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</si>
  <si>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</si>
  <si>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</si>
  <si>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</si>
  <si>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</si>
  <si>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</si>
  <si>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</si>
  <si>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</si>
  <si>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</si>
  <si>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</si>
  <si>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</si>
  <si>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</si>
  <si>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</si>
  <si>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</si>
  <si>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</si>
  <si>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</si>
  <si>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</si>
  <si>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</si>
  <si>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</si>
  <si>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</si>
  <si>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</si>
  <si>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</si>
  <si>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</si>
  <si>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</si>
  <si>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</si>
  <si>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</si>
  <si>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</si>
  <si>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</si>
  <si>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</si>
  <si>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</si>
  <si>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</si>
  <si>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</si>
  <si>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</si>
  <si>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</si>
  <si>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</si>
  <si>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</si>
  <si>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</si>
  <si>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</si>
  <si>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</si>
  <si>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</si>
  <si>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</si>
  <si>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</si>
  <si>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</si>
  <si>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</si>
  <si>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</si>
  <si>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</si>
  <si>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</si>
  <si>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</si>
  <si>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</si>
  <si>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</si>
  <si>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</si>
  <si>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</si>
  <si>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</si>
  <si>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</si>
  <si>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</si>
  <si>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</si>
  <si>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</si>
  <si>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</si>
  <si>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</si>
  <si>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</si>
  <si>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</si>
  <si>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</si>
  <si>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</si>
  <si>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</si>
  <si>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</si>
  <si>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</si>
  <si>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</si>
  <si>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</si>
  <si>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</si>
  <si>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</si>
  <si>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</si>
  <si>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</si>
  <si>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</si>
  <si>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</si>
  <si>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</si>
  <si>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</si>
  <si>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</si>
  <si>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</si>
  <si>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</si>
  <si>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</si>
  <si>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</si>
  <si>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</si>
  <si>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</si>
  <si>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</si>
  <si>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</si>
  <si>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</si>
  <si>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</si>
  <si>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</si>
  <si>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</si>
  <si>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</si>
  <si>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</si>
  <si>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</si>
  <si>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</si>
  <si>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</si>
  <si>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</si>
  <si>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</si>
  <si>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</si>
  <si>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</si>
  <si>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</si>
  <si>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</si>
  <si>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</si>
  <si>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</si>
  <si>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</si>
  <si>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</si>
  <si>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</si>
  <si>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</si>
  <si>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</si>
  <si>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</si>
  <si>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</si>
  <si>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</si>
  <si>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</si>
  <si>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</si>
  <si>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</si>
  <si>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</si>
  <si>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</si>
  <si>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</si>
  <si>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</si>
  <si>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</si>
  <si>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</si>
  <si>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</si>
  <si>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</si>
  <si>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</si>
  <si>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</si>
  <si>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</si>
  <si>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</si>
  <si>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</si>
  <si>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</si>
  <si>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</si>
  <si>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</si>
  <si>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</si>
  <si>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</si>
  <si>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</si>
  <si>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</si>
  <si>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</si>
  <si>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</si>
  <si>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</si>
  <si>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</si>
  <si>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</si>
  <si>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</si>
  <si>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</si>
  <si>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</si>
  <si>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</si>
  <si>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</si>
  <si>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</si>
  <si>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</si>
  <si>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</si>
  <si>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</si>
  <si>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</si>
  <si>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</si>
  <si>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</si>
  <si>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</si>
  <si>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</si>
  <si>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</si>
  <si>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</si>
  <si>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</si>
  <si>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</si>
  <si>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</si>
  <si>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</si>
  <si>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</si>
  <si>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</si>
  <si>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</si>
  <si>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</si>
  <si>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</si>
  <si>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</si>
  <si>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</si>
  <si>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</si>
  <si>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</si>
  <si>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</si>
  <si>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</si>
  <si>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</si>
  <si>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</si>
  <si>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</si>
  <si>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</si>
  <si>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</si>
  <si>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</si>
  <si>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</si>
  <si>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</si>
  <si>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</si>
  <si>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</si>
  <si>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</si>
  <si>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</si>
  <si>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</si>
  <si>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</si>
  <si>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</si>
  <si>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</si>
  <si>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</si>
  <si>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</si>
  <si>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</si>
  <si>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</si>
  <si>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</si>
  <si>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</si>
  <si>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</si>
  <si>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</si>
  <si>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</si>
  <si>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</si>
  <si>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</si>
  <si>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</si>
  <si>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</si>
  <si>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</si>
  <si>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</si>
  <si>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</si>
  <si>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</si>
  <si>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</si>
  <si>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</si>
  <si>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</si>
  <si>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</si>
  <si>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</si>
  <si>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</si>
  <si>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</si>
  <si>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</si>
  <si>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</si>
  <si>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</si>
  <si>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</si>
  <si>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</si>
  <si>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</si>
  <si>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</si>
  <si>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</si>
  <si>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</si>
  <si>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</si>
  <si>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</si>
  <si>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</si>
  <si>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</si>
  <si>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</si>
  <si>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</si>
  <si>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</si>
  <si>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</si>
  <si>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</si>
  <si>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</si>
  <si>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</si>
  <si>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</si>
  <si>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</si>
  <si>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</si>
  <si>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</si>
  <si>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</si>
  <si>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</si>
  <si>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</si>
  <si>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</si>
  <si>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</si>
  <si>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</si>
  <si>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</si>
  <si>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</si>
  <si>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</si>
  <si>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</si>
  <si>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</si>
  <si>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</si>
  <si>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</si>
  <si>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</si>
  <si>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</si>
  <si>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</si>
  <si>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</si>
  <si>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</si>
  <si>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</si>
  <si>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</si>
  <si>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</si>
  <si>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</si>
  <si>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</si>
  <si>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</si>
  <si>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</si>
  <si>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</si>
  <si>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</si>
  <si>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</si>
  <si>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</si>
  <si>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</si>
  <si>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</si>
  <si>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</si>
  <si>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</si>
  <si>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</si>
  <si>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</si>
  <si>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</si>
  <si>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</si>
  <si>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</si>
  <si>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</si>
  <si>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</si>
  <si>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</si>
  <si>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</si>
  <si>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</si>
  <si>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</si>
  <si>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</si>
  <si>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</si>
  <si>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</si>
  <si>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</si>
  <si>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</si>
  <si>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</si>
  <si>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</si>
  <si>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</si>
  <si>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</si>
  <si>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</si>
  <si>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</si>
  <si>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</si>
  <si>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</si>
  <si>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</si>
  <si>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</si>
  <si>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</si>
  <si>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</si>
  <si>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</si>
  <si>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</si>
  <si>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</si>
  <si>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</si>
  <si>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</si>
  <si>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</si>
  <si>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</si>
  <si>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</si>
  <si>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</si>
  <si>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</si>
  <si>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</si>
  <si>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</si>
  <si>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</si>
  <si>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</si>
  <si>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</si>
  <si>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</si>
  <si>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</si>
  <si>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</si>
  <si>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</si>
  <si>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</si>
  <si>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</si>
  <si>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</si>
  <si>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</si>
  <si>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</si>
  <si>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</si>
  <si>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</si>
  <si>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</si>
  <si>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</si>
  <si>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</si>
  <si>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</si>
  <si>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</si>
  <si>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</si>
  <si>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</si>
  <si>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</si>
  <si>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</si>
  <si>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</si>
  <si>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</si>
  <si>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</si>
  <si>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</si>
  <si>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</si>
  <si>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</si>
  <si>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</si>
  <si>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</si>
  <si>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</si>
  <si>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</si>
  <si>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</si>
  <si>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</si>
  <si>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</si>
  <si>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</si>
  <si>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</si>
  <si>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</si>
  <si>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</si>
  <si>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</si>
  <si>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</si>
  <si>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</si>
  <si>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</si>
  <si>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</si>
  <si>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</si>
  <si>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</si>
  <si>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</si>
  <si>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</si>
  <si>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</si>
  <si>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</si>
  <si>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</si>
  <si>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</si>
  <si>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</si>
  <si>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</si>
  <si>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</si>
  <si>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</si>
  <si>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</si>
  <si>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</si>
  <si>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</si>
  <si>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</si>
  <si>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</si>
  <si>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</si>
  <si>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</si>
  <si>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</si>
  <si>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</si>
  <si>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</si>
  <si>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</si>
  <si>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</si>
  <si>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</si>
  <si>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</si>
  <si>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</si>
  <si>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</si>
  <si>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</si>
  <si>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</si>
  <si>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</si>
  <si>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</si>
  <si>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</si>
  <si>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</si>
  <si>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</si>
  <si>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</si>
  <si>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</si>
  <si>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</si>
  <si>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</si>
  <si>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</si>
  <si>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</si>
  <si>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</si>
  <si>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</si>
  <si>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</si>
  <si>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</si>
  <si>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</si>
  <si>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</si>
  <si>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</si>
  <si>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</si>
  <si>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</si>
  <si>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</si>
  <si>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</si>
  <si>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</si>
  <si>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</si>
  <si>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</si>
  <si>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</si>
  <si>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</si>
  <si>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</si>
  <si>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</si>
  <si>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</si>
  <si>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</si>
  <si>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</si>
  <si>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</si>
  <si>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</si>
  <si>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</si>
  <si>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</si>
  <si>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</si>
  <si>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</si>
  <si>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</si>
  <si>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</si>
  <si>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</si>
  <si>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</si>
  <si>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</si>
  <si>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</si>
  <si>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</si>
  <si>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</si>
  <si>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</si>
  <si>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</si>
  <si>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</si>
  <si>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</si>
  <si>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</si>
  <si>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</si>
  <si>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</si>
  <si>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</si>
  <si>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</si>
  <si>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</si>
  <si>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</si>
  <si>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</si>
  <si>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</si>
  <si>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</si>
  <si>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</si>
  <si>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</si>
  <si>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</si>
  <si>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</si>
  <si>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</si>
  <si>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</si>
  <si>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</si>
  <si>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</si>
  <si>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</si>
  <si>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</si>
  <si>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</si>
  <si>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</si>
  <si>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</si>
  <si>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</si>
  <si>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</si>
  <si>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</si>
  <si>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</si>
  <si>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</si>
  <si>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</si>
  <si>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</si>
  <si>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</si>
  <si>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</si>
  <si>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</si>
  <si>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</si>
  <si>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</si>
  <si>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</si>
  <si>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</si>
  <si>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</si>
  <si>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</si>
  <si>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</si>
  <si>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</si>
  <si>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</si>
  <si>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</si>
  <si>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</si>
  <si>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</si>
  <si>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</si>
  <si>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</si>
  <si>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</si>
  <si>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</si>
  <si>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</si>
  <si>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</si>
  <si>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</si>
  <si>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</si>
  <si>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</si>
  <si>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</si>
  <si>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</si>
  <si>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</si>
  <si>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</si>
  <si>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</si>
  <si>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</si>
  <si>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</si>
  <si>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</si>
  <si>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</si>
  <si>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</si>
  <si>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</si>
  <si>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</si>
  <si>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</si>
  <si>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</si>
  <si>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</si>
  <si>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</si>
  <si>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</si>
  <si>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</si>
  <si>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</si>
  <si>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</si>
  <si>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</si>
  <si>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</si>
  <si>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</si>
  <si>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</si>
  <si>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</si>
  <si>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</si>
  <si>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</si>
  <si>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</si>
  <si>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</si>
  <si>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</si>
  <si>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</si>
  <si>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</si>
  <si>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</si>
  <si>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</si>
  <si>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</si>
  <si>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</si>
  <si>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</si>
  <si>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</si>
  <si>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</si>
  <si>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</si>
  <si>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</si>
  <si>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</si>
  <si>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</si>
  <si>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</si>
  <si>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</si>
  <si>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</si>
  <si>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</si>
  <si>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</si>
  <si>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</si>
  <si>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</si>
  <si>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</si>
  <si>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</si>
  <si>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</si>
  <si>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</si>
  <si>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</si>
  <si>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</si>
  <si>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</si>
  <si>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</si>
  <si>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</si>
  <si>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</si>
  <si>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</si>
  <si>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</si>
  <si>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</si>
  <si>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</si>
  <si>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</si>
  <si>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</si>
  <si>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</si>
  <si>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</si>
  <si>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</si>
  <si>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</si>
  <si>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</si>
  <si>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</si>
  <si>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</si>
  <si>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</si>
  <si>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</si>
  <si>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</si>
  <si>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</si>
  <si>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</si>
  <si>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</si>
  <si>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</si>
  <si>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</si>
  <si>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</si>
  <si>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</si>
  <si>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</si>
  <si>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</si>
  <si>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</si>
  <si>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</si>
  <si>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</si>
  <si>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</si>
  <si>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</si>
  <si>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</si>
  <si>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</si>
  <si>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</si>
  <si>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</si>
  <si>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</si>
  <si>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</si>
  <si>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</si>
  <si>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</si>
  <si>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</si>
  <si>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</si>
  <si>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</si>
  <si>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</si>
  <si>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</si>
  <si>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</si>
  <si>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</si>
  <si>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</si>
  <si>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</si>
  <si>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</si>
  <si>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</si>
  <si>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</si>
  <si>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</si>
  <si>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</si>
  <si>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</si>
  <si>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</si>
  <si>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</si>
  <si>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</si>
  <si>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</si>
  <si>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</si>
  <si>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</si>
  <si>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</si>
  <si>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</si>
  <si>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</si>
  <si>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</si>
  <si>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</si>
  <si>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</si>
  <si>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</si>
  <si>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</si>
  <si>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</si>
  <si>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</si>
  <si>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</si>
  <si>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</si>
  <si>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</si>
  <si>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</si>
  <si>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</si>
  <si>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</si>
  <si>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</si>
  <si>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</si>
  <si>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</si>
  <si>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</si>
  <si>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</si>
  <si>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</si>
  <si>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</si>
  <si>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</si>
  <si>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</si>
  <si>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</si>
  <si>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</si>
  <si>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</si>
  <si>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</si>
  <si>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</si>
  <si>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</si>
  <si>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</si>
  <si>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</si>
  <si>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</si>
  <si>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</si>
  <si>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</si>
  <si>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</si>
  <si>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</si>
  <si>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</si>
  <si>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</si>
  <si>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</si>
  <si>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</si>
  <si>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</si>
  <si>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</si>
  <si>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</si>
  <si>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</si>
  <si>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</si>
  <si>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</si>
  <si>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</si>
  <si>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</si>
  <si>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</si>
  <si>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</si>
  <si>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</si>
  <si>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</si>
  <si>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</si>
  <si>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</si>
  <si>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</si>
  <si>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</si>
  <si>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</si>
  <si>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</si>
  <si>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</si>
  <si>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</si>
  <si>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</si>
  <si>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</si>
  <si>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</si>
  <si>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</si>
  <si>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</si>
  <si>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</si>
  <si>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</si>
  <si>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</si>
  <si>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</si>
  <si>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</si>
  <si>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</si>
  <si>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</si>
  <si>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</si>
  <si>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</si>
  <si>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</si>
  <si>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</si>
  <si>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</si>
  <si>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</si>
  <si>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</si>
  <si>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</si>
  <si>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</si>
  <si>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</si>
  <si>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</si>
  <si>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</si>
  <si>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</si>
  <si>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</si>
  <si>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</si>
  <si>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</si>
  <si>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</si>
  <si>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</si>
  <si>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</si>
  <si>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</si>
  <si>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</si>
  <si>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</si>
  <si>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</si>
  <si>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</si>
  <si>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</si>
  <si>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</si>
  <si>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</si>
  <si>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</si>
  <si>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</si>
  <si>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</si>
  <si>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</si>
  <si>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</si>
  <si>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</si>
  <si>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</si>
  <si>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</si>
  <si>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</si>
  <si>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</si>
  <si>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</si>
  <si>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</si>
  <si>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</si>
  <si>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</si>
  <si>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</si>
  <si>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</si>
  <si>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</si>
  <si>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</si>
  <si>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</si>
  <si>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</si>
  <si>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</si>
  <si>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</si>
  <si>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</si>
  <si>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</si>
  <si>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</si>
  <si>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</si>
  <si>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</si>
  <si>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</si>
  <si>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</si>
  <si>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</si>
  <si>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</si>
  <si>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</si>
  <si>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</si>
  <si>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</si>
  <si>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</si>
  <si>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</si>
  <si>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</si>
  <si>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</si>
  <si>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</si>
  <si>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</si>
  <si>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</si>
  <si>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</si>
  <si>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</si>
  <si>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</si>
  <si>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</si>
  <si>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</si>
  <si>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</si>
  <si>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</si>
  <si>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</si>
  <si>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</si>
  <si>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</si>
  <si>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</si>
  <si>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</si>
  <si>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</si>
  <si>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</si>
  <si>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</si>
  <si>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</si>
  <si>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</si>
  <si>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</si>
  <si>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</si>
  <si>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</si>
  <si>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</si>
  <si>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</si>
  <si>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</si>
  <si>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</si>
  <si>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</si>
  <si>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</si>
  <si>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</si>
  <si>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</si>
  <si>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</si>
  <si>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</si>
  <si>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</si>
  <si>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</si>
  <si>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</si>
  <si>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</si>
  <si>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</si>
  <si>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</si>
  <si>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</si>
  <si>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</si>
  <si>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</si>
  <si>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</si>
  <si>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</si>
  <si>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</si>
  <si>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</si>
  <si>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</si>
  <si>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</si>
  <si>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</si>
  <si>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</si>
  <si>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</si>
  <si>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</si>
  <si>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</si>
  <si>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</si>
  <si>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</si>
  <si>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</si>
  <si>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</si>
  <si>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</si>
  <si>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</si>
  <si>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</si>
  <si>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</si>
  <si>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</si>
  <si>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</si>
  <si>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</si>
  <si>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</si>
  <si>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</si>
  <si>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</si>
  <si>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</si>
  <si>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</si>
  <si>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</si>
  <si>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</si>
  <si>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</si>
  <si>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</si>
  <si>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</si>
  <si>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</si>
  <si>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</si>
  <si>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</si>
  <si>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</si>
  <si>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</si>
  <si>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</si>
  <si>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</si>
  <si>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</si>
  <si>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</si>
  <si>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</si>
  <si>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</si>
  <si>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</si>
  <si>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</si>
  <si>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</si>
  <si>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</si>
  <si>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</si>
  <si>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</si>
  <si>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</si>
  <si>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</si>
  <si>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</si>
  <si>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</si>
  <si>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</si>
  <si>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</si>
  <si>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</si>
  <si>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</si>
  <si>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</si>
  <si>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</si>
  <si>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</si>
  <si>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</si>
  <si>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</si>
  <si>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</si>
  <si>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</si>
  <si>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</si>
  <si>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</si>
  <si>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</si>
  <si>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</si>
  <si>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</si>
  <si>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</si>
  <si>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</si>
  <si>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</si>
  <si>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</si>
  <si>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</si>
  <si>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</si>
  <si>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</si>
  <si>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</si>
  <si>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</si>
  <si>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</si>
  <si>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</si>
  <si>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</si>
  <si>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</si>
  <si>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</si>
  <si>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</si>
  <si>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</si>
  <si>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</si>
  <si>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</si>
  <si>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</si>
  <si>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</si>
  <si>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</si>
  <si>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</si>
  <si>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</si>
  <si>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</si>
  <si>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</si>
  <si>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</si>
  <si>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</si>
  <si>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</si>
  <si>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</si>
  <si>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</si>
  <si>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</si>
  <si>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</si>
  <si>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</si>
  <si>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</si>
  <si>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</si>
  <si>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</si>
  <si>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</si>
  <si>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</si>
  <si>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</si>
  <si>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</si>
  <si>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</si>
  <si>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</si>
  <si>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</si>
  <si>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</si>
  <si>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</si>
  <si>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</si>
  <si>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</si>
  <si>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</si>
  <si>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</si>
  <si>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</si>
  <si>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</si>
  <si>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</si>
  <si>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</si>
  <si>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</si>
  <si>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</si>
  <si>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</si>
  <si>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</si>
  <si>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</si>
  <si>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</si>
  <si>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</si>
  <si>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</si>
  <si>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</si>
  <si>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</si>
  <si>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</si>
  <si>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</si>
  <si>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</si>
  <si>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</si>
  <si>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</si>
  <si>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</si>
  <si>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</si>
  <si>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</si>
  <si>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</si>
  <si>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</si>
  <si>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</si>
  <si>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</si>
  <si>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</si>
  <si>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</si>
  <si>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</si>
  <si>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</si>
  <si>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</si>
  <si>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</si>
  <si>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</si>
  <si>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</si>
  <si>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</si>
  <si>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</si>
  <si>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</si>
  <si>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</si>
  <si>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</si>
  <si>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</si>
  <si>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</si>
  <si>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</si>
  <si>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</si>
  <si>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</si>
  <si>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</si>
  <si>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</si>
  <si>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</si>
  <si>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</si>
  <si>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</si>
  <si>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</si>
  <si>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</si>
  <si>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</si>
  <si>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</si>
  <si>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</si>
  <si>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</si>
  <si>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</si>
  <si>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</si>
  <si>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</si>
  <si>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</si>
  <si>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</si>
  <si>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</si>
  <si>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</si>
  <si>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</si>
  <si>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</si>
  <si>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</si>
  <si>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</si>
  <si>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</si>
  <si>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</si>
  <si>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</si>
  <si>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</si>
  <si>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</si>
  <si>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</si>
  <si>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</si>
  <si>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</si>
  <si>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</si>
  <si>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</si>
  <si>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</si>
  <si>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</si>
  <si>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</si>
  <si>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</si>
  <si>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</si>
  <si>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</si>
  <si>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</si>
  <si>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</si>
  <si>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</si>
  <si>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</si>
  <si>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</si>
  <si>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</si>
  <si>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</si>
  <si>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</si>
  <si>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</si>
  <si>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</si>
  <si>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</si>
  <si>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</si>
  <si>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</si>
  <si>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</si>
  <si>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</si>
  <si>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</si>
  <si>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</si>
  <si>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</si>
  <si>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</si>
  <si>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</si>
  <si>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</si>
  <si>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</si>
  <si>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</si>
  <si>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</si>
  <si>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</si>
  <si>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</si>
  <si>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</si>
  <si>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</si>
  <si>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</si>
  <si>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</si>
  <si>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</si>
  <si>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</si>
  <si>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</si>
  <si>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</si>
  <si>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</si>
  <si>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</si>
  <si>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</si>
  <si>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</si>
  <si>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</si>
  <si>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</si>
  <si>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</si>
  <si>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</si>
  <si>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</si>
  <si>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</si>
  <si>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</si>
  <si>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</si>
  <si>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</si>
  <si>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</si>
  <si>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</si>
  <si>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</si>
  <si>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</si>
  <si>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</si>
  <si>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</si>
  <si>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</si>
  <si>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</si>
  <si>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</si>
  <si>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</si>
  <si>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</si>
  <si>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</si>
  <si>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</si>
  <si>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</si>
  <si>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</si>
  <si>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</si>
  <si>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</si>
  <si>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</si>
  <si>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</si>
  <si>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</si>
  <si>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</si>
  <si>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</si>
  <si>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</si>
  <si>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</si>
  <si>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</si>
  <si>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</si>
  <si>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</si>
  <si>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</si>
  <si>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</si>
  <si>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</si>
  <si>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</si>
  <si>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</si>
  <si>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</si>
  <si>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</si>
  <si>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</si>
  <si>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</si>
  <si>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</si>
  <si>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</si>
  <si>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</si>
  <si>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</si>
  <si>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</si>
  <si>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</si>
  <si>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</si>
  <si>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</si>
  <si>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</si>
  <si>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</si>
  <si>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</si>
  <si>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</si>
  <si>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</si>
  <si>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</si>
  <si>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</si>
  <si>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</si>
  <si>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</si>
  <si>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</si>
  <si>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</si>
  <si>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</si>
  <si>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</si>
  <si>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</si>
  <si>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</si>
  <si>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</si>
  <si>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</si>
  <si>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</si>
  <si>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</si>
  <si>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</si>
  <si>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</si>
  <si>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</si>
  <si>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</si>
  <si>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</si>
  <si>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</si>
  <si>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</si>
  <si>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</si>
  <si>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</si>
  <si>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</si>
  <si>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</si>
  <si>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</si>
  <si>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</si>
  <si>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</si>
  <si>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</si>
  <si>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</si>
  <si>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</si>
  <si>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</si>
  <si>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</si>
  <si>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</si>
  <si>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</si>
  <si>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</si>
  <si>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</si>
  <si>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</si>
  <si>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</si>
  <si>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</si>
  <si>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</si>
  <si>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</si>
  <si>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</si>
  <si>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</si>
  <si>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</si>
  <si>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</si>
  <si>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</si>
  <si>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</si>
  <si>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</si>
  <si>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</si>
  <si>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</si>
  <si>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</si>
  <si>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</si>
  <si>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</si>
  <si>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</si>
  <si>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</si>
  <si>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</si>
  <si>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</si>
  <si>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</si>
  <si>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</si>
  <si>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</si>
  <si>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</si>
  <si>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</si>
  <si>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</si>
  <si>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</si>
  <si>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</si>
  <si>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</si>
  <si>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</si>
  <si>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</si>
  <si>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</si>
  <si>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</si>
  <si>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</si>
  <si>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</si>
  <si>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</si>
  <si>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</si>
  <si>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</si>
  <si>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</si>
  <si>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</si>
  <si>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</si>
  <si>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</si>
  <si>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</si>
  <si>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</si>
  <si>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</si>
  <si>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</si>
  <si>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</si>
  <si>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</si>
  <si>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</si>
  <si>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</si>
  <si>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</si>
  <si>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</si>
  <si>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</si>
  <si>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</si>
  <si>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</si>
  <si>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</si>
  <si>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</si>
  <si>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</si>
  <si>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</si>
  <si>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</si>
  <si>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</si>
  <si>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</si>
  <si>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</si>
  <si>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</si>
  <si>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</si>
  <si>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</si>
  <si>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</si>
  <si>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</si>
  <si>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</si>
  <si>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</si>
  <si>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</si>
  <si>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</si>
  <si>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</si>
  <si>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</si>
  <si>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</si>
  <si>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</si>
  <si>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</si>
  <si>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</si>
  <si>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</si>
  <si>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</si>
  <si>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</si>
  <si>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</si>
  <si>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</si>
  <si>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</si>
  <si>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</si>
  <si>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</si>
  <si>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</si>
  <si>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</si>
  <si>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</si>
  <si>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</si>
  <si>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</si>
  <si>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</si>
  <si>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</si>
  <si>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</si>
  <si>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</si>
  <si>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</si>
  <si>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</si>
  <si>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</si>
  <si>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</si>
  <si>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</si>
  <si>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</si>
  <si>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</si>
  <si>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</si>
  <si>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</si>
  <si>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</si>
  <si>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</si>
  <si>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</si>
  <si>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</si>
  <si>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</si>
  <si>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</si>
  <si>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</si>
  <si>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</si>
  <si>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</si>
  <si>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</si>
  <si>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</si>
  <si>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</si>
  <si>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</si>
  <si>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</si>
  <si>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</si>
  <si>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</si>
  <si>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</si>
  <si>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</si>
  <si>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</si>
  <si>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</si>
  <si>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</si>
  <si>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</si>
  <si>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</si>
  <si>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</si>
  <si>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</si>
  <si>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</si>
  <si>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</si>
  <si>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</si>
  <si>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</si>
  <si>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</si>
  <si>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</si>
  <si>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</si>
  <si>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</si>
  <si>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</si>
  <si>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</si>
  <si>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</si>
  <si>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</si>
  <si>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</si>
  <si>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</si>
  <si>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</si>
  <si>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</si>
  <si>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</si>
  <si>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</si>
  <si>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</si>
  <si>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</si>
  <si>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</si>
  <si>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</si>
  <si>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</si>
  <si>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</si>
  <si>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</si>
  <si>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</si>
  <si>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</si>
  <si>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</si>
  <si>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</si>
  <si>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</si>
  <si>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</si>
  <si>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</si>
  <si>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</si>
  <si>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</si>
  <si>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</si>
  <si>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</si>
  <si>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</si>
  <si>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</si>
  <si>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</si>
  <si>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</si>
  <si>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</si>
  <si>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</si>
  <si>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</si>
  <si>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</si>
  <si>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</si>
  <si>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</si>
  <si>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</si>
  <si>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</si>
  <si>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</si>
  <si>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</si>
  <si>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</si>
  <si>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</si>
  <si>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</si>
  <si>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</si>
  <si>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</si>
  <si>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</si>
  <si>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</si>
  <si>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</si>
  <si>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</si>
  <si>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</si>
  <si>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</si>
  <si>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</si>
  <si>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</si>
  <si>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</si>
  <si>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</si>
  <si>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</si>
  <si>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</si>
  <si>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</si>
  <si>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</si>
  <si>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</si>
  <si>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</si>
  <si>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</si>
  <si>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</si>
  <si>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</si>
  <si>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</si>
  <si>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</si>
  <si>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</si>
  <si>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</si>
  <si>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</si>
  <si>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</si>
  <si>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</si>
  <si>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</si>
  <si>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</si>
  <si>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</si>
  <si>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</si>
  <si>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</si>
  <si>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</si>
  <si>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</si>
  <si>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</si>
  <si>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</si>
  <si>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</si>
  <si>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</si>
  <si>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</si>
  <si>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</si>
  <si>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</si>
  <si>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</si>
  <si>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</si>
  <si>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</si>
  <si>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</si>
  <si>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</si>
  <si>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</si>
  <si>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</si>
  <si>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</si>
  <si>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</si>
  <si>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</si>
  <si>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</si>
  <si>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</si>
  <si>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</si>
  <si>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</si>
  <si>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</si>
  <si>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</si>
  <si>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</si>
  <si>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</si>
  <si>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</si>
  <si>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</si>
  <si>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</si>
  <si>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</si>
  <si>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</si>
  <si>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</si>
  <si>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</si>
  <si>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</si>
  <si>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</si>
  <si>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</si>
  <si>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</si>
  <si>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</si>
  <si>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</si>
  <si>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</si>
  <si>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</si>
  <si>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</si>
  <si>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</si>
  <si>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</si>
  <si>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</si>
  <si>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</si>
  <si>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</si>
  <si>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</si>
  <si>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</si>
  <si>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</si>
  <si>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</si>
  <si>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</si>
  <si>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</si>
  <si>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</si>
  <si>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</si>
  <si>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</si>
  <si>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</si>
  <si>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</si>
  <si>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</si>
  <si>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</si>
  <si>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</si>
  <si>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</si>
  <si>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</si>
  <si>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</si>
  <si>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</si>
  <si>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</si>
  <si>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</si>
  <si>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</si>
  <si>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</si>
  <si>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</si>
  <si>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</si>
  <si>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</si>
  <si>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</si>
  <si>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</si>
  <si>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</si>
  <si>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</si>
  <si>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</si>
  <si>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</si>
  <si>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</si>
  <si>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</si>
  <si>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</si>
  <si>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</si>
  <si>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</si>
  <si>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</si>
  <si>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</si>
  <si>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</si>
  <si>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</si>
  <si>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</si>
  <si>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</si>
  <si>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</si>
  <si>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</si>
  <si>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</si>
  <si>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</si>
  <si>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</si>
  <si>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</si>
  <si>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</si>
  <si>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</si>
  <si>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</si>
  <si>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</si>
  <si>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</si>
  <si>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</si>
  <si>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</si>
  <si>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</si>
  <si>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</si>
  <si>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</si>
  <si>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</si>
  <si>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</si>
  <si>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</si>
  <si>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</si>
  <si>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</si>
  <si>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</si>
  <si>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</si>
  <si>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</si>
  <si>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</si>
  <si>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</si>
  <si>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</si>
  <si>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</si>
  <si>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</si>
  <si>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</si>
  <si>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</si>
  <si>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</si>
  <si>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</si>
  <si>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</si>
  <si>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</si>
  <si>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</si>
  <si>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</si>
  <si>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</si>
  <si>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</si>
  <si>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</si>
  <si>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</si>
  <si>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</si>
  <si>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</si>
  <si>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</si>
  <si>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</si>
  <si>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</si>
  <si>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</si>
  <si>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</si>
  <si>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</si>
  <si>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</si>
  <si>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</si>
  <si>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</si>
  <si>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</si>
  <si>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</si>
  <si>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</si>
  <si>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</si>
  <si>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</si>
  <si>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</si>
  <si>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</si>
  <si>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</si>
  <si>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</si>
  <si>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</si>
  <si>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</si>
  <si>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</si>
  <si>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</si>
  <si>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</si>
  <si>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</si>
  <si>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</si>
  <si>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</si>
  <si>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</si>
  <si>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</si>
  <si>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</si>
  <si>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</si>
  <si>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</si>
  <si>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</si>
  <si>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</si>
  <si>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</si>
  <si>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</si>
  <si>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</si>
  <si>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</si>
  <si>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</si>
  <si>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</si>
  <si>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</si>
  <si>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</si>
  <si>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</si>
  <si>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</si>
  <si>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</si>
  <si>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</si>
  <si>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</si>
  <si>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</si>
  <si>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</si>
  <si>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</si>
  <si>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</si>
  <si>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</si>
  <si>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</si>
  <si>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</si>
  <si>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</si>
  <si>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</si>
  <si>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</si>
  <si>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</si>
  <si>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</si>
  <si>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</si>
  <si>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</si>
  <si>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</si>
  <si>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</si>
  <si>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</si>
  <si>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</si>
  <si>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</si>
  <si>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</si>
  <si>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</si>
  <si>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</si>
  <si>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</si>
  <si>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</si>
  <si>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</si>
  <si>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</si>
  <si>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</si>
  <si>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</si>
  <si>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</si>
  <si>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</si>
  <si>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</si>
  <si>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</si>
  <si>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</si>
  <si>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</si>
  <si>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</si>
  <si>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</si>
  <si>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</si>
  <si>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</si>
  <si>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</si>
  <si>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</si>
  <si>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</si>
  <si>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</si>
  <si>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</si>
  <si>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</si>
  <si>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</si>
  <si>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</si>
  <si>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</si>
  <si>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</si>
  <si>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</si>
  <si>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</si>
  <si>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</si>
  <si>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</si>
  <si>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</si>
  <si>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</si>
  <si>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</si>
  <si>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</si>
  <si>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</si>
  <si>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</si>
  <si>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</si>
  <si>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</si>
  <si>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</si>
  <si>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</si>
  <si>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</si>
  <si>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</si>
  <si>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</si>
  <si>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</si>
  <si>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</si>
  <si>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</si>
  <si>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</si>
  <si>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</si>
  <si>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</si>
  <si>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</si>
  <si>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</si>
  <si>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</si>
  <si>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</si>
  <si>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</si>
  <si>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</si>
  <si>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</si>
  <si>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</si>
  <si>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</si>
  <si>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</si>
  <si>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</si>
  <si>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</si>
  <si>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</si>
  <si>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</si>
  <si>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</si>
  <si>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</si>
  <si>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</si>
  <si>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</si>
  <si>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</si>
  <si>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</si>
  <si>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</si>
  <si>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</si>
  <si>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</si>
  <si>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</si>
  <si>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</si>
  <si>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</si>
  <si>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</si>
  <si>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</si>
  <si>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</si>
  <si>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</si>
  <si>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</si>
  <si>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</si>
  <si>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</si>
  <si>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</si>
  <si>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</si>
  <si>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</si>
  <si>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</si>
  <si>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</si>
  <si>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</si>
  <si>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</si>
  <si>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</si>
  <si>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</si>
  <si>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</si>
  <si>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</si>
  <si>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</si>
  <si>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</si>
  <si>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</si>
  <si>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</si>
  <si>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</si>
  <si>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</si>
  <si>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</si>
  <si>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</si>
  <si>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</si>
  <si>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</si>
  <si>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</si>
  <si>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</si>
  <si>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</si>
  <si>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</si>
  <si>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</si>
  <si>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</si>
  <si>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</si>
  <si>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</si>
  <si>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</si>
  <si>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</si>
  <si>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</si>
  <si>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</si>
  <si>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</si>
  <si>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</si>
  <si>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</si>
  <si>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</si>
  <si>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</si>
  <si>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</si>
  <si>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</si>
  <si>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</si>
  <si>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</si>
  <si>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</si>
  <si>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</si>
  <si>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</si>
  <si>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</si>
  <si>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</si>
  <si>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</si>
  <si>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</si>
  <si>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</si>
  <si>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</si>
  <si>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</si>
  <si>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</si>
  <si>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</si>
  <si>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</si>
  <si>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</si>
  <si>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</si>
  <si>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</si>
  <si>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</si>
  <si>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</si>
  <si>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</si>
  <si>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</si>
  <si>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</si>
  <si>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</si>
  <si>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</si>
  <si>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</si>
  <si>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</si>
  <si>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</si>
  <si>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</si>
  <si>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</si>
  <si>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</si>
  <si>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</si>
  <si>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</si>
  <si>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</si>
  <si>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</si>
  <si>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</si>
  <si>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</si>
  <si>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</si>
  <si>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</si>
  <si>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</si>
  <si>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</si>
  <si>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</si>
  <si>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</si>
  <si>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</si>
  <si>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</si>
  <si>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</si>
  <si>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</si>
  <si>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</si>
  <si>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</si>
  <si>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</si>
  <si>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</si>
  <si>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</si>
  <si>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</si>
  <si>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</si>
  <si>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</si>
  <si>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</si>
  <si>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</si>
  <si>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</si>
  <si>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</si>
  <si>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</si>
  <si>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</si>
  <si>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</si>
  <si>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</si>
  <si>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</si>
  <si>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</si>
  <si>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</si>
  <si>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</si>
  <si>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</si>
  <si>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</si>
  <si>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</si>
  <si>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</si>
  <si>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</si>
  <si>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</si>
  <si>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</si>
  <si>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</si>
  <si>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</si>
  <si>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</si>
  <si>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</si>
  <si>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</si>
  <si>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</si>
  <si>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</si>
  <si>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</si>
  <si>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</si>
  <si>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</si>
  <si>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</si>
  <si>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</si>
  <si>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</si>
  <si>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</si>
  <si>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</si>
  <si>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</si>
  <si>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</si>
  <si>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</si>
  <si>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</si>
  <si>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</si>
  <si>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</si>
  <si>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</si>
  <si>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</si>
  <si>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</si>
  <si>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</si>
  <si>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</si>
  <si>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</si>
  <si>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</si>
  <si>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</si>
  <si>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</si>
  <si>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</si>
  <si>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</si>
  <si>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</si>
  <si>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</si>
  <si>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</si>
  <si>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</si>
  <si>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</si>
  <si>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</si>
  <si>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</si>
  <si>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</si>
  <si>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</si>
  <si>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</si>
  <si>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</si>
  <si>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</si>
  <si>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</si>
  <si>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</si>
  <si>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</si>
  <si>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</si>
  <si>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</si>
  <si>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</si>
  <si>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</si>
  <si>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</si>
  <si>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</si>
  <si>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</si>
  <si>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</si>
  <si>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</si>
  <si>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</si>
  <si>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</si>
  <si>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</si>
  <si>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</si>
  <si>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</si>
  <si>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</si>
  <si>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</si>
  <si>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</si>
  <si>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</si>
  <si>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</si>
  <si>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</si>
  <si>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</si>
  <si>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</si>
  <si>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</si>
  <si>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</si>
  <si>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</si>
  <si>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</si>
  <si>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</si>
  <si>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</si>
  <si>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</si>
  <si>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</si>
  <si>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</si>
  <si>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</si>
  <si>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</si>
  <si>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</si>
  <si>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</si>
  <si>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</si>
  <si>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</si>
  <si>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</si>
  <si>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</si>
  <si>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</si>
  <si>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</si>
  <si>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</si>
  <si>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</si>
  <si>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</si>
  <si>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</si>
  <si>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</si>
  <si>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</si>
  <si>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</si>
  <si>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</si>
  <si>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</si>
  <si>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</si>
  <si>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</si>
  <si>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</si>
  <si>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</si>
  <si>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</si>
  <si>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</si>
  <si>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</si>
  <si>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</si>
  <si>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</si>
  <si>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</si>
  <si>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</si>
  <si>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</si>
  <si>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</si>
  <si>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</si>
  <si>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</si>
  <si>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</si>
  <si>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</si>
  <si>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</si>
  <si>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</si>
  <si>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</si>
  <si>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</si>
  <si>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</si>
  <si>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</si>
  <si>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</si>
  <si>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</si>
  <si>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</si>
  <si>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</si>
  <si>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</si>
  <si>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</si>
  <si>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</si>
  <si>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</si>
  <si>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</si>
  <si>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</si>
  <si>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</si>
  <si>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</si>
  <si>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</si>
  <si>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</si>
  <si>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</si>
  <si>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</si>
  <si>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</si>
  <si>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</si>
  <si>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</si>
  <si>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</si>
  <si>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</si>
  <si>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</si>
  <si>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</si>
  <si>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</si>
  <si>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</si>
  <si>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</si>
  <si>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</si>
  <si>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</si>
  <si>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</si>
  <si>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</si>
  <si>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</si>
  <si>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</si>
  <si>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</si>
  <si>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</si>
  <si>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</si>
  <si>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</si>
  <si>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</si>
  <si>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</si>
  <si>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</si>
  <si>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</si>
  <si>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</si>
  <si>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</si>
  <si>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</si>
  <si>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</si>
  <si>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</si>
  <si>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</si>
  <si>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</si>
  <si>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</si>
  <si>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</si>
  <si>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</si>
  <si>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</si>
  <si>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</si>
  <si>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</si>
  <si>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</si>
  <si>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</si>
  <si>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</si>
  <si>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</si>
  <si>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</si>
  <si>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</si>
  <si>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</si>
  <si>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</si>
  <si>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</si>
  <si>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</si>
  <si>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</si>
  <si>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</si>
  <si>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</si>
  <si>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</si>
  <si>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</si>
  <si>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</si>
  <si>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</si>
  <si>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</si>
  <si>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</si>
  <si>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</si>
  <si>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</si>
  <si>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</si>
  <si>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</si>
  <si>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</si>
  <si>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</si>
  <si>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</si>
  <si>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</si>
  <si>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</si>
  <si>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</si>
  <si>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</si>
  <si>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</si>
  <si>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</si>
  <si>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</si>
  <si>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</si>
  <si>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</si>
  <si>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</si>
  <si>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</si>
  <si>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</si>
  <si>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</si>
  <si>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</si>
  <si>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</si>
  <si>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</si>
  <si>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</si>
  <si>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</si>
  <si>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</si>
  <si>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</si>
  <si>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</si>
  <si>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</si>
  <si>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</si>
  <si>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</si>
  <si>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</si>
  <si>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</si>
  <si>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</si>
  <si>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</si>
  <si>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</si>
  <si>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</si>
  <si>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</si>
  <si>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</si>
  <si>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</si>
  <si>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</si>
  <si>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</si>
  <si>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</si>
  <si>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</si>
  <si>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</si>
  <si>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</si>
  <si>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</si>
  <si>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</si>
  <si>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</si>
  <si>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</si>
  <si>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</si>
  <si>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</si>
  <si>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</si>
  <si>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</si>
  <si>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</si>
  <si>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</si>
  <si>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</si>
  <si>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</si>
  <si>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</si>
  <si>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</si>
  <si>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</si>
  <si>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</si>
  <si>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</si>
  <si>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</si>
  <si>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</si>
  <si>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</si>
  <si>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</si>
  <si>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</si>
  <si>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</si>
  <si>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</si>
  <si>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</si>
  <si>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</si>
  <si>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</si>
  <si>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</si>
  <si>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</si>
  <si>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</si>
  <si>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</si>
  <si>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</si>
  <si>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</si>
  <si>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</si>
  <si>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</si>
  <si>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</si>
  <si>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</si>
  <si>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</si>
  <si>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</si>
  <si>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</si>
  <si>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</si>
  <si>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</si>
  <si>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</si>
  <si>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</si>
  <si>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</si>
  <si>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</si>
  <si>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</si>
  <si>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</si>
  <si>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</si>
  <si>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</si>
  <si>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</si>
  <si>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</si>
  <si>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</si>
  <si>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</si>
  <si>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</si>
  <si>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</si>
  <si>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</si>
  <si>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</si>
  <si>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</si>
  <si>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</si>
  <si>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</si>
  <si>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</si>
  <si>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</si>
  <si>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</si>
  <si>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</si>
  <si>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</si>
  <si>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</si>
  <si>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</si>
  <si>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</si>
  <si>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</si>
  <si>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</si>
  <si>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</si>
  <si>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</si>
  <si>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</si>
  <si>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</si>
  <si>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</si>
  <si>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</si>
  <si>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</si>
  <si>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</si>
  <si>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</si>
  <si>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</si>
  <si>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</si>
  <si>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</si>
  <si>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</si>
  <si>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</si>
  <si>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</si>
  <si>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</si>
  <si>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</si>
  <si>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</si>
  <si>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</si>
  <si>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</si>
  <si>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</si>
  <si>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</si>
  <si>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</si>
  <si>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</si>
  <si>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</si>
  <si>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</si>
  <si>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</si>
  <si>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</si>
  <si>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</si>
  <si>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</si>
  <si>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</si>
  <si>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</si>
  <si>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</si>
  <si>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</si>
  <si>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</si>
  <si>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</si>
  <si>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</si>
  <si>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</si>
  <si>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</si>
  <si>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</si>
  <si>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</si>
  <si>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</si>
  <si>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</si>
  <si>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</si>
  <si>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</si>
  <si>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</si>
  <si>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</si>
  <si>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</si>
  <si>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</si>
  <si>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</si>
  <si>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</si>
  <si>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</si>
  <si>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</si>
  <si>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</si>
  <si>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</si>
  <si>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</si>
  <si>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</si>
  <si>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</si>
  <si>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</si>
  <si>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</si>
  <si>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</si>
  <si>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</si>
  <si>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</si>
  <si>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</si>
  <si>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</si>
  <si>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</si>
  <si>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</si>
  <si>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</si>
  <si>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</si>
  <si>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</si>
  <si>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</si>
  <si>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</si>
  <si>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</si>
  <si>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</si>
  <si>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</si>
  <si>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</si>
  <si>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</si>
  <si>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</si>
  <si>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</si>
  <si>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</si>
  <si>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</si>
  <si>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</si>
  <si>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</si>
  <si>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</si>
  <si>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</si>
  <si>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</si>
  <si>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</si>
  <si>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</si>
  <si>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</si>
  <si>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</si>
  <si>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</si>
  <si>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</si>
  <si>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</si>
  <si>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</si>
  <si>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</si>
  <si>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</si>
  <si>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</si>
  <si>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</si>
  <si>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</si>
  <si>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</si>
  <si>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</si>
  <si>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</si>
  <si>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</si>
  <si>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</si>
  <si>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</si>
  <si>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</si>
  <si>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</si>
  <si>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</si>
  <si>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</si>
  <si>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</si>
  <si>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</si>
  <si>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</si>
  <si>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</si>
  <si>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</si>
  <si>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</si>
  <si>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</si>
  <si>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</si>
  <si>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</si>
  <si>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</si>
  <si>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</si>
  <si>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</si>
  <si>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</si>
  <si>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</si>
  <si>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</si>
  <si>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</si>
  <si>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</si>
  <si>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</si>
  <si>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</si>
  <si>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</si>
  <si>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</si>
  <si>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</si>
  <si>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</si>
  <si>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</si>
  <si>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</si>
  <si>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</si>
  <si>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</si>
  <si>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</si>
  <si>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</si>
  <si>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</si>
  <si>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</si>
  <si>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</si>
  <si>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</si>
  <si>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</si>
  <si>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</si>
  <si>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</si>
  <si>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</si>
  <si>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</si>
  <si>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</si>
  <si>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</si>
  <si>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</si>
  <si>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</si>
  <si>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</si>
  <si>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</si>
  <si>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</si>
  <si>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</si>
  <si>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</si>
  <si>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</si>
  <si>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</si>
  <si>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</si>
  <si>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</si>
  <si>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</si>
  <si>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</si>
  <si>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</si>
  <si>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</si>
  <si>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</si>
  <si>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</si>
  <si>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</si>
  <si>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</si>
  <si>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</si>
  <si>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</si>
  <si>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</si>
  <si>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</si>
  <si>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</si>
  <si>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</si>
  <si>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</si>
  <si>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</si>
  <si>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</si>
  <si>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</si>
  <si>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</si>
  <si>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</si>
  <si>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</si>
  <si>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</si>
  <si>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</si>
  <si>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</si>
  <si>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</si>
  <si>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</si>
  <si>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</si>
  <si>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</si>
  <si>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</si>
  <si>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</si>
  <si>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</si>
  <si>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</si>
  <si>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</si>
  <si>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</si>
  <si>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</si>
  <si>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</si>
  <si>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</si>
  <si>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</si>
  <si>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</si>
  <si>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</si>
  <si>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</si>
  <si>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</si>
  <si>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</si>
  <si>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</si>
  <si>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</si>
  <si>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</si>
  <si>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</si>
  <si>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</si>
  <si>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</si>
  <si>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</si>
  <si>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</si>
  <si>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</si>
  <si>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</si>
  <si>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</si>
  <si>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</si>
  <si>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</si>
  <si>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</si>
  <si>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</si>
  <si>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</si>
  <si>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</si>
  <si>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</si>
  <si>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</si>
  <si>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</si>
  <si>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</si>
  <si>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</si>
  <si>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</si>
  <si>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</si>
  <si>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</si>
  <si>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</si>
  <si>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</si>
  <si>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</si>
  <si>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</si>
  <si>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</si>
  <si>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</si>
  <si>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</si>
  <si>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</si>
  <si>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</si>
  <si>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</si>
  <si>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</si>
  <si>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</si>
  <si>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</si>
  <si>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</si>
  <si>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</si>
  <si>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</si>
  <si>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</si>
  <si>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</si>
  <si>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</si>
  <si>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</si>
  <si>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</si>
  <si>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</si>
  <si>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</si>
  <si>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</si>
  <si>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</si>
  <si>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</si>
  <si>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</si>
  <si>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</si>
  <si>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</si>
  <si>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</si>
  <si>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</si>
  <si>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</si>
  <si>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</si>
  <si>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</si>
  <si>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</si>
  <si>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</si>
  <si>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</si>
  <si>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</si>
  <si>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</si>
  <si>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</si>
  <si>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</si>
  <si>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</si>
  <si>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</si>
  <si>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</si>
  <si>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</si>
  <si>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</si>
  <si>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</si>
  <si>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</si>
  <si>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</si>
  <si>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</si>
  <si>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</si>
  <si>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</si>
  <si>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</si>
  <si>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</si>
  <si>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</si>
  <si>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</si>
  <si>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</si>
  <si>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</si>
  <si>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</si>
  <si>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</si>
  <si>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</si>
  <si>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</si>
  <si>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</si>
  <si>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</si>
  <si>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</si>
  <si>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</si>
  <si>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</si>
  <si>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</si>
  <si>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</si>
  <si>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</si>
  <si>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</si>
  <si>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</si>
  <si>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</si>
  <si>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</si>
  <si>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</si>
  <si>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</si>
  <si>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</si>
  <si>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</si>
  <si>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</si>
  <si>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</si>
  <si>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</si>
  <si>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</si>
  <si>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</si>
  <si>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</si>
  <si>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</si>
  <si>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</si>
  <si>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</si>
  <si>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</si>
  <si>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</si>
  <si>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</si>
  <si>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</si>
  <si>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</si>
  <si>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</si>
  <si>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</si>
  <si>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</si>
  <si>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</si>
  <si>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</si>
  <si>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</si>
  <si>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</si>
  <si>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</si>
  <si>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</si>
  <si>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</si>
  <si>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</si>
  <si>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</si>
  <si>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</si>
  <si>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</si>
  <si>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</si>
  <si>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</si>
  <si>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</si>
  <si>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</si>
  <si>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</si>
  <si>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</si>
  <si>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</si>
  <si>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</si>
  <si>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</si>
  <si>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</si>
  <si>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</si>
  <si>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</si>
  <si>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</si>
  <si>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</si>
  <si>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</si>
  <si>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</si>
  <si>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</si>
  <si>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</si>
  <si>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</si>
  <si>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</si>
  <si>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</si>
  <si>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</si>
  <si>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</si>
  <si>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</si>
  <si>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</si>
  <si>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</si>
  <si>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</si>
  <si>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</si>
  <si>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</si>
  <si>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</si>
  <si>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</si>
  <si>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</si>
  <si>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</si>
  <si>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</si>
  <si>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</si>
  <si>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</si>
  <si>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</si>
  <si>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</si>
  <si>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</si>
  <si>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</si>
  <si>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</si>
  <si>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</si>
  <si>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</si>
  <si>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</si>
  <si>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</si>
  <si>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</si>
  <si>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</si>
  <si>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</si>
  <si>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</si>
  <si>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</si>
  <si>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</si>
  <si>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</si>
  <si>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</si>
  <si>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</si>
  <si>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</si>
  <si>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</si>
  <si>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</si>
  <si>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</si>
  <si>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</si>
  <si>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</si>
  <si>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</si>
  <si>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</si>
  <si>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</si>
  <si>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</si>
  <si>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</si>
  <si>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</si>
  <si>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</si>
  <si>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</si>
  <si>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</si>
  <si>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</si>
  <si>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</si>
  <si>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</si>
  <si>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</si>
  <si>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</si>
  <si>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</si>
  <si>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</si>
  <si>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</si>
  <si>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</si>
  <si>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</si>
  <si>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</si>
  <si>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</si>
  <si>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</si>
  <si>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</si>
  <si>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</si>
  <si>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</si>
  <si>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</si>
  <si>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</si>
  <si>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</si>
  <si>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</si>
  <si>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</si>
  <si>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</si>
  <si>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</si>
  <si>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</si>
  <si>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</si>
  <si>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</si>
  <si>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</si>
  <si>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</si>
  <si>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</si>
  <si>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</si>
  <si>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</si>
  <si>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</si>
  <si>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</si>
  <si>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</si>
  <si>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</si>
  <si>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</si>
  <si>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</si>
  <si>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</si>
  <si>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</si>
  <si>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</si>
  <si>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</si>
  <si>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</si>
  <si>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</si>
  <si>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</si>
  <si>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</si>
  <si>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</si>
  <si>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</si>
  <si>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</si>
  <si>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</si>
  <si>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</si>
  <si>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</si>
  <si>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</si>
  <si>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</si>
  <si>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</si>
  <si>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</si>
  <si>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</si>
  <si>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</si>
  <si>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</si>
  <si>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</si>
  <si>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</si>
  <si>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</si>
  <si>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</si>
  <si>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</si>
  <si>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</si>
  <si>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</si>
  <si>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</si>
  <si>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</si>
  <si>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</si>
  <si>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</si>
  <si>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</si>
  <si>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</si>
  <si>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</si>
  <si>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</si>
  <si>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</si>
  <si>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</si>
  <si>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</si>
  <si>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</si>
  <si>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</si>
  <si>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</si>
  <si>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</si>
  <si>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</si>
  <si>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</si>
  <si>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</si>
  <si>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</si>
  <si>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</si>
  <si>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</si>
  <si>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</si>
  <si>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</si>
  <si>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</si>
  <si>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</si>
  <si>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</si>
  <si>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</si>
  <si>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</si>
  <si>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</si>
  <si>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</si>
  <si>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</si>
  <si>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</si>
  <si>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</si>
  <si>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</si>
  <si>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</si>
  <si>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</si>
  <si>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</si>
  <si>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</si>
  <si>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</si>
  <si>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</si>
  <si>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</si>
  <si>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</si>
  <si>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</si>
  <si>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</si>
  <si>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</si>
  <si>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</si>
  <si>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</si>
  <si>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</si>
  <si>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</si>
  <si>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</si>
  <si>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</si>
  <si>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</si>
  <si>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</si>
  <si>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</si>
  <si>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</si>
  <si>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</si>
  <si>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</si>
  <si>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</si>
  <si>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</si>
  <si>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</si>
  <si>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</si>
  <si>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</si>
  <si>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</si>
  <si>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</si>
  <si>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</si>
  <si>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</si>
  <si>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</si>
  <si>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</si>
  <si>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</si>
  <si>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</si>
  <si>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</si>
  <si>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</si>
  <si>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</si>
  <si>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</si>
  <si>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</si>
  <si>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</si>
  <si>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</si>
  <si>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</si>
  <si>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</si>
  <si>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</si>
  <si>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</si>
  <si>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</si>
  <si>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</si>
  <si>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</si>
  <si>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</si>
  <si>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</si>
  <si>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</si>
  <si>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</si>
  <si>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</si>
  <si>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</si>
  <si>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</si>
  <si>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</si>
  <si>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</si>
  <si>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</si>
  <si>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</si>
  <si>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</si>
  <si>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</si>
  <si>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</si>
  <si>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</si>
  <si>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</si>
  <si>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</si>
  <si>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</si>
  <si>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</si>
  <si>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</si>
  <si>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</si>
  <si>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</si>
  <si>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</si>
  <si>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</si>
  <si>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</si>
  <si>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</si>
  <si>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</si>
  <si>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</si>
  <si>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</si>
  <si>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</si>
  <si>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</si>
  <si>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</si>
  <si>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</si>
  <si>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</si>
  <si>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</si>
  <si>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</si>
  <si>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</si>
  <si>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</si>
  <si>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</si>
  <si>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</si>
  <si>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</si>
  <si>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</si>
  <si>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</si>
  <si>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</si>
  <si>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</si>
  <si>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</si>
  <si>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</si>
  <si>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</si>
  <si>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</si>
  <si>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</si>
  <si>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</si>
  <si>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</si>
  <si>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</si>
  <si>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</si>
  <si>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</si>
  <si>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</si>
  <si>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</si>
  <si>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</si>
  <si>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</si>
  <si>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</si>
  <si>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</si>
  <si>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</si>
  <si>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</si>
  <si>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</si>
  <si>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</si>
  <si>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</si>
  <si>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</si>
  <si>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</si>
  <si>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</si>
  <si>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</si>
  <si>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</si>
  <si>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</si>
  <si>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</si>
  <si>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</si>
  <si>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</si>
  <si>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</si>
  <si>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</si>
  <si>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</si>
  <si>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</si>
  <si>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</si>
  <si>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</si>
  <si>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</si>
  <si>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</si>
  <si>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</si>
  <si>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</si>
  <si>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</si>
  <si>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</si>
  <si>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</si>
  <si>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</si>
  <si>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</si>
  <si>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</si>
  <si>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</si>
  <si>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</si>
  <si>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</si>
  <si>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</si>
  <si>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</si>
  <si>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</si>
  <si>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</si>
  <si>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</si>
  <si>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</si>
  <si>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</si>
  <si>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</si>
  <si>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</si>
  <si>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</si>
  <si>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</si>
  <si>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</si>
  <si>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</si>
  <si>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</si>
  <si>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</si>
  <si>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</si>
  <si>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</si>
  <si>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</si>
  <si>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</si>
  <si>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</si>
  <si>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</si>
  <si>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</si>
  <si>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</si>
  <si>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</si>
  <si>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</si>
  <si>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</si>
  <si>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</si>
  <si>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</si>
  <si>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</si>
  <si>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</si>
  <si>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</si>
  <si>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</si>
  <si>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</si>
  <si>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</si>
  <si>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</si>
  <si>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</si>
  <si>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</si>
  <si>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</si>
  <si>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</si>
  <si>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</si>
  <si>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</si>
  <si>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</si>
  <si>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</si>
  <si>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</si>
  <si>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</si>
  <si>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</si>
  <si>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</si>
  <si>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</si>
  <si>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</si>
  <si>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</si>
  <si>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</si>
  <si>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</si>
  <si>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</si>
  <si>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</si>
  <si>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</si>
  <si>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</si>
  <si>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</si>
  <si>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</si>
  <si>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</si>
  <si>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</si>
  <si>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</si>
  <si>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</si>
  <si>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</si>
  <si>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</si>
  <si>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</si>
  <si>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</si>
  <si>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</si>
  <si>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</si>
  <si>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</si>
  <si>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</si>
  <si>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</si>
  <si>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</si>
  <si>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</si>
  <si>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</si>
  <si>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</si>
  <si>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</si>
  <si>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</si>
  <si>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</si>
  <si>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</si>
  <si>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</si>
  <si>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</si>
  <si>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</si>
  <si>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</si>
  <si>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</si>
  <si>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</si>
  <si>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</si>
  <si>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</si>
  <si>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</si>
  <si>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</si>
  <si>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</si>
  <si>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</si>
  <si>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</si>
  <si>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</si>
  <si>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</si>
  <si>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</si>
  <si>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</si>
  <si>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</si>
  <si>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</si>
  <si>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</si>
  <si>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</si>
  <si>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</si>
  <si>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</si>
  <si>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</si>
  <si>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</si>
  <si>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</si>
  <si>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</si>
  <si>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</si>
  <si>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</si>
  <si>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</si>
  <si>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</si>
  <si>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</si>
  <si>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</si>
  <si>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</si>
  <si>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</si>
  <si>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</si>
  <si>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</si>
  <si>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</si>
  <si>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</si>
  <si>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</si>
  <si>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</si>
  <si>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</si>
  <si>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</si>
  <si>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</si>
  <si>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</si>
  <si>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</si>
  <si>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</si>
  <si>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</si>
  <si>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</si>
  <si>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</si>
  <si>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</si>
  <si>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</si>
  <si>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</si>
  <si>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</si>
  <si>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</si>
  <si>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</si>
  <si>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</si>
  <si>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</si>
  <si>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</si>
  <si>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</si>
  <si>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</si>
  <si>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</si>
  <si>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</si>
  <si>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</si>
  <si>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</si>
  <si>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</si>
  <si>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</si>
  <si>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</si>
  <si>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</si>
  <si>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</si>
  <si>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</si>
  <si>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</si>
  <si>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</si>
  <si>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</si>
  <si>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</si>
  <si>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</si>
  <si>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</si>
  <si>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</si>
  <si>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</si>
  <si>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</si>
  <si>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</si>
  <si>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</si>
  <si>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</si>
  <si>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</si>
  <si>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</si>
  <si>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</si>
  <si>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</si>
  <si>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</si>
  <si>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</si>
  <si>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</si>
  <si>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</si>
  <si>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</si>
  <si>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</si>
  <si>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</si>
  <si>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</si>
  <si>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</si>
  <si>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</si>
  <si>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</si>
  <si>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</si>
  <si>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</si>
  <si>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</si>
  <si>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</si>
  <si>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</si>
  <si>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</si>
  <si>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</si>
  <si>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</si>
  <si>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</si>
  <si>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</si>
  <si>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</si>
  <si>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</si>
  <si>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</si>
  <si>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</si>
  <si>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</si>
  <si>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</si>
  <si>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</si>
  <si>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</si>
  <si>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</si>
  <si>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</si>
  <si>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</si>
  <si>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</si>
  <si>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</si>
  <si>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</si>
  <si>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</si>
  <si>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</si>
  <si>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</si>
  <si>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</si>
  <si>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</si>
  <si>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</si>
  <si>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</si>
  <si>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</si>
  <si>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</si>
  <si>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</si>
  <si>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</si>
  <si>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</si>
  <si>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</si>
  <si>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</si>
  <si>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</si>
  <si>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</si>
  <si>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</si>
  <si>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</si>
  <si>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</si>
  <si>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</si>
  <si>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</si>
  <si>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</si>
  <si>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</si>
  <si>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</si>
  <si>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</si>
  <si>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</si>
  <si>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</si>
  <si>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</si>
  <si>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</si>
  <si>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</si>
  <si>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</si>
  <si>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</si>
  <si>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</si>
  <si>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</si>
  <si>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</si>
  <si>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</si>
  <si>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</si>
  <si>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</si>
  <si>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</si>
  <si>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</si>
  <si>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</si>
  <si>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</si>
  <si>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</si>
  <si>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</si>
  <si>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</si>
  <si>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</si>
  <si>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</si>
  <si>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</si>
  <si>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</si>
  <si>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</si>
  <si>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</si>
  <si>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</si>
  <si>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</si>
  <si>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</si>
  <si>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</si>
  <si>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</si>
  <si>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</si>
  <si>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</si>
  <si>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</si>
  <si>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</si>
  <si>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</si>
  <si>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</si>
  <si>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</si>
  <si>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</si>
  <si>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</si>
  <si>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</si>
  <si>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</si>
  <si>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</si>
  <si>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</si>
  <si>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</si>
  <si>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</si>
  <si>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</si>
  <si>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</si>
  <si>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</si>
  <si>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</si>
  <si>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</si>
  <si>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</si>
  <si>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</si>
  <si>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</si>
  <si>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</si>
  <si>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</si>
  <si>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</si>
  <si>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</si>
  <si>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</si>
  <si>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</si>
  <si>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</si>
  <si>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</si>
  <si>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</si>
  <si>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</si>
  <si>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</si>
  <si>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</si>
  <si>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</si>
  <si>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</si>
  <si>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</si>
  <si>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</si>
  <si>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</si>
  <si>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</si>
  <si>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</si>
  <si>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</si>
  <si>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</si>
  <si>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</si>
  <si>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</si>
  <si>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</si>
  <si>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</si>
  <si>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</si>
  <si>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</si>
  <si>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</si>
  <si>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</si>
  <si>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</si>
  <si>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</si>
  <si>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</si>
  <si>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</si>
  <si>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</si>
  <si>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</si>
  <si>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</si>
  <si>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</si>
  <si>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</si>
  <si>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</si>
  <si>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</si>
  <si>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</si>
  <si>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</si>
  <si>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</si>
  <si>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</si>
  <si>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</si>
  <si>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</si>
  <si>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</si>
  <si>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</si>
  <si>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</si>
  <si>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</si>
  <si>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</si>
  <si>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</si>
  <si>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</si>
  <si>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</si>
  <si>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</si>
  <si>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</si>
  <si>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</si>
  <si>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</si>
  <si>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</si>
  <si>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</si>
  <si>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</si>
  <si>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</si>
  <si>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</si>
  <si>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</si>
  <si>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</si>
  <si>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</si>
  <si>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</si>
  <si>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</si>
  <si>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</si>
  <si>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</si>
  <si>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</si>
  <si>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</si>
  <si>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</si>
  <si>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</si>
  <si>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</si>
  <si>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</si>
  <si>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</si>
  <si>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</si>
  <si>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</si>
  <si>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</si>
  <si>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</si>
  <si>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</si>
  <si>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</si>
  <si>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</si>
  <si>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</si>
  <si>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</si>
  <si>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</si>
  <si>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</si>
  <si>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</si>
  <si>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</si>
  <si>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</si>
  <si>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</si>
  <si>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</si>
  <si>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</si>
  <si>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</si>
  <si>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</si>
  <si>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</si>
  <si>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</si>
  <si>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</si>
  <si>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</si>
  <si>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</si>
  <si>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</si>
  <si>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</si>
  <si>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</si>
  <si>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</si>
  <si>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</si>
  <si>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</si>
  <si>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</si>
  <si>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</si>
  <si>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</si>
  <si>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</si>
  <si>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</si>
  <si>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</si>
  <si>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</si>
  <si>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</si>
  <si>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</si>
  <si>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</si>
  <si>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</si>
  <si>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</si>
  <si>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</si>
  <si>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</si>
  <si>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</si>
  <si>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</si>
  <si>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</si>
  <si>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</si>
  <si>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</si>
  <si>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</si>
  <si>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</si>
  <si>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</si>
  <si>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</si>
  <si>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</si>
  <si>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</si>
  <si>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</si>
  <si>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</si>
  <si>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</si>
  <si>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</si>
  <si>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</si>
  <si>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</si>
  <si>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</si>
  <si>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</si>
  <si>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</si>
  <si>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</si>
  <si>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</si>
  <si>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</si>
  <si>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</si>
  <si>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</si>
  <si>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</si>
  <si>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</si>
  <si>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</si>
  <si>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</si>
  <si>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</si>
  <si>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</si>
  <si>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</si>
  <si>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</si>
  <si>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</si>
  <si>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</si>
  <si>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</si>
  <si>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</si>
  <si>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</si>
  <si>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</si>
  <si>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</si>
  <si>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</si>
  <si>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</si>
  <si>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</si>
  <si>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</si>
  <si>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</si>
  <si>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</si>
  <si>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</si>
  <si>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</si>
  <si>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</si>
  <si>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</si>
  <si>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</si>
  <si>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</si>
  <si>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</si>
  <si>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</si>
  <si>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</si>
  <si>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</si>
  <si>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</si>
  <si>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</si>
  <si>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</si>
  <si>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</si>
  <si>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</si>
  <si>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</si>
  <si>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</si>
  <si>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</si>
  <si>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</si>
  <si>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</si>
  <si>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</si>
  <si>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</si>
  <si>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</si>
  <si>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</si>
  <si>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</si>
  <si>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</si>
  <si>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</si>
  <si>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</si>
  <si>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</si>
  <si>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</si>
  <si>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</si>
  <si>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</si>
  <si>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</si>
  <si>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</si>
  <si>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</si>
  <si>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</si>
  <si>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</si>
  <si>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</si>
  <si>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</si>
  <si>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</si>
  <si>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</si>
  <si>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</si>
  <si>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</si>
  <si>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</si>
  <si>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</si>
  <si>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</si>
  <si>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</si>
  <si>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</si>
  <si>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</si>
  <si>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</si>
  <si>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</si>
  <si>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</si>
  <si>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</si>
  <si>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</si>
  <si>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</si>
  <si>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</si>
  <si>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</si>
  <si>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</si>
  <si>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</si>
  <si>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</si>
  <si>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</si>
  <si>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</si>
  <si>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</si>
  <si>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</si>
  <si>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</si>
  <si>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</si>
  <si>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</si>
  <si>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</si>
  <si>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</si>
  <si>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</si>
  <si>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</si>
  <si>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</si>
  <si>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</si>
  <si>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</si>
  <si>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</si>
  <si>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</si>
  <si>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</si>
  <si>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</si>
  <si>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</si>
  <si>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</si>
  <si>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</si>
  <si>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</si>
  <si>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</si>
  <si>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</si>
  <si>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</si>
  <si>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</si>
  <si>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</si>
  <si>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</si>
  <si>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</si>
  <si>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</si>
  <si>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</si>
  <si>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</si>
  <si>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</si>
  <si>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</si>
  <si>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</si>
  <si>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</si>
  <si>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</si>
  <si>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</si>
  <si>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</si>
  <si>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</si>
  <si>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</si>
  <si>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</si>
  <si>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</si>
  <si>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</si>
  <si>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</si>
  <si>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</si>
  <si>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</si>
  <si>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</si>
  <si>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</si>
  <si>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</si>
  <si>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</si>
  <si>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</si>
  <si>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</si>
  <si>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</si>
  <si>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</si>
  <si>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</si>
  <si>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</si>
  <si>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</si>
  <si>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</si>
  <si>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</si>
  <si>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</si>
  <si>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</si>
  <si>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</si>
  <si>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</si>
  <si>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</si>
  <si>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</si>
  <si>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</si>
  <si>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</si>
  <si>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</si>
  <si>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</si>
  <si>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</si>
  <si>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</si>
  <si>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</si>
  <si>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</si>
  <si>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</si>
  <si>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</si>
  <si>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</si>
  <si>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</si>
  <si>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</si>
  <si>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</si>
  <si>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</si>
  <si>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</si>
  <si>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</si>
  <si>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</si>
  <si>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</si>
  <si>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</si>
  <si>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</si>
  <si>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</si>
  <si>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</si>
  <si>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</si>
  <si>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</si>
  <si>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</si>
  <si>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</si>
  <si>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</si>
  <si>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</si>
  <si>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</si>
  <si>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</si>
  <si>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</si>
  <si>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</si>
  <si>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</si>
  <si>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</si>
  <si>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</si>
  <si>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</si>
  <si>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</si>
  <si>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</si>
  <si>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</si>
  <si>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</si>
  <si>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</si>
  <si>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</si>
  <si>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</si>
  <si>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</si>
  <si>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</si>
  <si>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</si>
  <si>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</si>
  <si>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</si>
  <si>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</si>
  <si>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</si>
  <si>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</si>
  <si>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</si>
  <si>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</si>
  <si>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</si>
  <si>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</si>
  <si>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</si>
  <si>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</si>
  <si>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</si>
  <si>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</si>
  <si>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</si>
  <si>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</si>
  <si>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</si>
  <si>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</si>
  <si>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</si>
  <si>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</si>
  <si>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</si>
  <si>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</si>
  <si>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</si>
  <si>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</si>
  <si>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</si>
  <si>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</si>
  <si>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</si>
  <si>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</si>
  <si>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</si>
  <si>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</si>
  <si>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</si>
  <si>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</si>
  <si>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</si>
  <si>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</si>
  <si>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</si>
  <si>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</si>
  <si>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</si>
  <si>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</si>
  <si>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</si>
  <si>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</si>
  <si>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</si>
  <si>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</si>
  <si>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</si>
  <si>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</si>
  <si>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</si>
  <si>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</si>
  <si>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</si>
  <si>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</si>
  <si>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</si>
  <si>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</si>
  <si>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</si>
  <si>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ID</t>
  </si>
  <si>
    <t>Wayona Nylon Br</t>
  </si>
  <si>
    <t>Ambrane Unbreak</t>
  </si>
  <si>
    <t>Sounce Fast Pho</t>
  </si>
  <si>
    <t>Portronics Konn</t>
  </si>
  <si>
    <t xml:space="preserve">Flix Micro Usb </t>
  </si>
  <si>
    <t>Tizum High Spee</t>
  </si>
  <si>
    <t>Ambrane 60W / 3</t>
  </si>
  <si>
    <t>Samsung Origina</t>
  </si>
  <si>
    <t>Amazonbasics Ny</t>
  </si>
  <si>
    <t>Duracell Type C</t>
  </si>
  <si>
    <t>Wecool Nylon Br</t>
  </si>
  <si>
    <t>Amazon Basics H</t>
  </si>
  <si>
    <t>Amazonbasics Mi</t>
  </si>
  <si>
    <t>Tata Sky Univer</t>
  </si>
  <si>
    <t>Wecool Unbreaka</t>
  </si>
  <si>
    <t xml:space="preserve">Model-P4 6 Way </t>
  </si>
  <si>
    <t>Amazon Basics U</t>
  </si>
  <si>
    <t>Pinnaclz Origin</t>
  </si>
  <si>
    <t>Firestick Remot</t>
  </si>
  <si>
    <t>Wayona Usb Nylo</t>
  </si>
  <si>
    <t>Flix (Beetel) U</t>
  </si>
  <si>
    <t>Wayona Usb Type</t>
  </si>
  <si>
    <t>Gizga Essential</t>
  </si>
  <si>
    <t>Gilary Multi Ch</t>
  </si>
  <si>
    <t xml:space="preserve">Dealfreez Case </t>
  </si>
  <si>
    <t>Amazon Basics N</t>
  </si>
  <si>
    <t>Isoelite Remote</t>
  </si>
  <si>
    <t>Wayona Type C T</t>
  </si>
  <si>
    <t>Cotbolt Silicon</t>
  </si>
  <si>
    <t>Electvision Rem</t>
  </si>
  <si>
    <t>King Shine Mult</t>
  </si>
  <si>
    <t>Belkin Apple Ce</t>
  </si>
  <si>
    <t xml:space="preserve">Remote Control </t>
  </si>
  <si>
    <t>Saifsmart Outle</t>
  </si>
  <si>
    <t>Ambrane Fast 10</t>
  </si>
  <si>
    <t>Duracell Type-C</t>
  </si>
  <si>
    <t>Wayona Type C C</t>
  </si>
  <si>
    <t>Wayona Usb C 65</t>
  </si>
  <si>
    <t xml:space="preserve">Duracell Micro </t>
  </si>
  <si>
    <t>Time Office Sca</t>
  </si>
  <si>
    <t>Caldipree Silic</t>
  </si>
  <si>
    <t>Universal Remot</t>
  </si>
  <si>
    <t xml:space="preserve">Amkette 30 Pin </t>
  </si>
  <si>
    <t>Crypo‚Ñ¢ Univer</t>
  </si>
  <si>
    <t xml:space="preserve">Posh 1.5 Meter </t>
  </si>
  <si>
    <t>Astigo Compatib</t>
  </si>
  <si>
    <t>Caprigo Heavy D</t>
  </si>
  <si>
    <t>Remote Compatib</t>
  </si>
  <si>
    <t>Rts‚Ñ¢ High Spe</t>
  </si>
  <si>
    <t>Amazon Basics 1</t>
  </si>
  <si>
    <t xml:space="preserve">Smashtronics¬Æ </t>
  </si>
  <si>
    <t>Boat A 350 Type</t>
  </si>
  <si>
    <t>Sony Bravia 164</t>
  </si>
  <si>
    <t>Storite High Sp</t>
  </si>
  <si>
    <t xml:space="preserve">Airtel Digital </t>
  </si>
  <si>
    <t xml:space="preserve">Amazon Brand - </t>
  </si>
  <si>
    <t>Tata Sky Digita</t>
  </si>
  <si>
    <t>Storite Super S</t>
  </si>
  <si>
    <t>Lava Charging A</t>
  </si>
  <si>
    <t>Technotech High</t>
  </si>
  <si>
    <t>Bestor ¬Æ 8K Hd</t>
  </si>
  <si>
    <t>Shopoflux Silic</t>
  </si>
  <si>
    <t>Fire-Boltt Ninj</t>
  </si>
  <si>
    <t>Fire-Boltt Phoe</t>
  </si>
  <si>
    <t>Redmi A1 (Light</t>
  </si>
  <si>
    <t>Redmi A1 (Black</t>
  </si>
  <si>
    <t xml:space="preserve">Noise Pulse Go </t>
  </si>
  <si>
    <t>Nokia 105 Singl</t>
  </si>
  <si>
    <t xml:space="preserve">Samsung Galaxy </t>
  </si>
  <si>
    <t>Redmi 10A (Char</t>
  </si>
  <si>
    <t>Fire-Boltt Indi</t>
  </si>
  <si>
    <t>Redmi 9 Activ (</t>
  </si>
  <si>
    <t xml:space="preserve">Redmi 9A Sport </t>
  </si>
  <si>
    <t xml:space="preserve">Redmi 10A (Sea </t>
  </si>
  <si>
    <t>Fire-Boltt Visi</t>
  </si>
  <si>
    <t>Redmi 10A (Slat</t>
  </si>
  <si>
    <t>Duracell 38W Fa</t>
  </si>
  <si>
    <t>Redmi Note 11 P</t>
  </si>
  <si>
    <t>Tygot Bluetooth</t>
  </si>
  <si>
    <t>Portronics Adap</t>
  </si>
  <si>
    <t>Fire-Boltt Glad</t>
  </si>
  <si>
    <t>Sounce Spiral C</t>
  </si>
  <si>
    <t xml:space="preserve">Ambrane Mobile </t>
  </si>
  <si>
    <t>Redmi Note 11 (</t>
  </si>
  <si>
    <t>Goldmedal Curve</t>
  </si>
  <si>
    <t xml:space="preserve">Nokia 105 Plus </t>
  </si>
  <si>
    <t>Samsung Ehs64 E</t>
  </si>
  <si>
    <t>Fire-Boltt Ring</t>
  </si>
  <si>
    <t>Amozo Ultra Hyb</t>
  </si>
  <si>
    <t>Tecno Spark 9 (</t>
  </si>
  <si>
    <t>Tukzer Capaciti</t>
  </si>
  <si>
    <t>Mi 10W Wall Cha</t>
  </si>
  <si>
    <t>Elv Mobile Phon</t>
  </si>
  <si>
    <t xml:space="preserve">Redmi 11 Prime </t>
  </si>
  <si>
    <t>Noise Pulse Buz</t>
  </si>
  <si>
    <t xml:space="preserve">Redmi Note 11T </t>
  </si>
  <si>
    <t>Noise Pulse 2 M</t>
  </si>
  <si>
    <t>Myvn 30W Warp/2</t>
  </si>
  <si>
    <t xml:space="preserve">Newly Launched </t>
  </si>
  <si>
    <t>Noise Agile 2 B</t>
  </si>
  <si>
    <t>Flix (Beetel) B</t>
  </si>
  <si>
    <t>Kyosei Advanced</t>
  </si>
  <si>
    <t>Sounce 360 Adju</t>
  </si>
  <si>
    <t xml:space="preserve">Tecno Spark 8T </t>
  </si>
  <si>
    <t>Nokia 150 (2020</t>
  </si>
  <si>
    <t>Nokia 8210 4G V</t>
  </si>
  <si>
    <t>Sounce Protecti</t>
  </si>
  <si>
    <t xml:space="preserve">Noise_Colorfit </t>
  </si>
  <si>
    <t>Sounce Gold Pla</t>
  </si>
  <si>
    <t>Spigen Ultra Hy</t>
  </si>
  <si>
    <t>Lava A1 Josh 21</t>
  </si>
  <si>
    <t xml:space="preserve">Prolet Classic </t>
  </si>
  <si>
    <t>Amazon Basics 2</t>
  </si>
  <si>
    <t>Mobilife Blueto</t>
  </si>
  <si>
    <t>Fire-Boltt Tank</t>
  </si>
  <si>
    <t>Elv Aluminium A</t>
  </si>
  <si>
    <t>Logitech B170 W</t>
  </si>
  <si>
    <t>Storio Kids Toy</t>
  </si>
  <si>
    <t>Portronics Toad</t>
  </si>
  <si>
    <t>Boult Audio Bas</t>
  </si>
  <si>
    <t xml:space="preserve">Duracell Ultra </t>
  </si>
  <si>
    <t>Classmate Octan</t>
  </si>
  <si>
    <t>3M Scotch Doubl</t>
  </si>
  <si>
    <t>Seagate Expansi</t>
  </si>
  <si>
    <t>Zebronics Zeb-C</t>
  </si>
  <si>
    <t>Boult Audio Air</t>
  </si>
  <si>
    <t>Eveready 1015 C</t>
  </si>
  <si>
    <t>Zebronics Zeb-T</t>
  </si>
  <si>
    <t>Boult Audio Pro</t>
  </si>
  <si>
    <t>Tygot 10 Inches</t>
  </si>
  <si>
    <t>Xiaomi Mi Wired</t>
  </si>
  <si>
    <t>Tizum Mouse Pad</t>
  </si>
  <si>
    <t>Logitech M221 W</t>
  </si>
  <si>
    <t xml:space="preserve">Classmate Soft </t>
  </si>
  <si>
    <t>Duracell Rechar</t>
  </si>
  <si>
    <t>Logitech H111 W</t>
  </si>
  <si>
    <t>Fujifilm Instax</t>
  </si>
  <si>
    <t>Noise Buds Vs10</t>
  </si>
  <si>
    <t>Zebronics Wired</t>
  </si>
  <si>
    <t>Duracell Plus A</t>
  </si>
  <si>
    <t>Logitech B100 W</t>
  </si>
  <si>
    <t>Classmate 21001</t>
  </si>
  <si>
    <t>Robustrion Temp</t>
  </si>
  <si>
    <t>Redgear Pro Wir</t>
  </si>
  <si>
    <t>Logitech M235 W</t>
  </si>
  <si>
    <t>Callas Multipur</t>
  </si>
  <si>
    <t>Amazon Basics M</t>
  </si>
  <si>
    <t>Kanget [2 Pack]</t>
  </si>
  <si>
    <t>Zebronics Zeb B</t>
  </si>
  <si>
    <t>Redgear A-15 Wi</t>
  </si>
  <si>
    <t>Eveready Red 10</t>
  </si>
  <si>
    <t>Brand Conquer 6</t>
  </si>
  <si>
    <t>Parker Quink In</t>
  </si>
  <si>
    <t>Luxor 5 Subject</t>
  </si>
  <si>
    <t>Duracell Chhota</t>
  </si>
  <si>
    <t xml:space="preserve">Parker Classic </t>
  </si>
  <si>
    <t>Tarkan Portable</t>
  </si>
  <si>
    <t>Boult Audio Ome</t>
  </si>
  <si>
    <t>Amazon Basics W</t>
  </si>
  <si>
    <t>Zebronics Zeb-J</t>
  </si>
  <si>
    <t>Boult Audio Tru</t>
  </si>
  <si>
    <t>Lapster Gel Mou</t>
  </si>
  <si>
    <t xml:space="preserve">Classmate Long </t>
  </si>
  <si>
    <t>Lenovo 300 Wire</t>
  </si>
  <si>
    <t xml:space="preserve">Dyazo 6 Angles </t>
  </si>
  <si>
    <t>Western Digital</t>
  </si>
  <si>
    <t>Logitech C270 D</t>
  </si>
  <si>
    <t>Zinq Five Fan C</t>
  </si>
  <si>
    <t>Portronics Ruff</t>
  </si>
  <si>
    <t xml:space="preserve">Cuzor 12V Mini </t>
  </si>
  <si>
    <t>Classmate Pulse</t>
  </si>
  <si>
    <t>Seagate One Tou</t>
  </si>
  <si>
    <t>Lenovo 400 Wire</t>
  </si>
  <si>
    <t>Logitech K480 W</t>
  </si>
  <si>
    <t>Zebronics Zeb W</t>
  </si>
  <si>
    <t>Anjaney Enterpr</t>
  </si>
  <si>
    <t>Pentonic Multic</t>
  </si>
  <si>
    <t>Logitech Pebble</t>
  </si>
  <si>
    <t>Apsara Platinum</t>
  </si>
  <si>
    <t>Zebronics Zeb-P</t>
  </si>
  <si>
    <t>Pilot V7 Liquid</t>
  </si>
  <si>
    <t>Lenovo 600 Blue</t>
  </si>
  <si>
    <t>Tukzer Gel Mous</t>
  </si>
  <si>
    <t>Robustrion Smar</t>
  </si>
  <si>
    <t>Logitech M331 S</t>
  </si>
  <si>
    <t>Camel Artist Ac</t>
  </si>
  <si>
    <t>Portronics Key2</t>
  </si>
  <si>
    <t>Tukzer Stylus P</t>
  </si>
  <si>
    <t>Logitech G102 U</t>
  </si>
  <si>
    <t xml:space="preserve">Qubo Smart Cam </t>
  </si>
  <si>
    <t>Camel Fabrica A</t>
  </si>
  <si>
    <t>Hp Wired On Ear</t>
  </si>
  <si>
    <t>Redragon K617 F</t>
  </si>
  <si>
    <t>Parker Vector S</t>
  </si>
  <si>
    <t>Silicone Rubber</t>
  </si>
  <si>
    <t>Faber-Castell C</t>
  </si>
  <si>
    <t>Wings Phantom P</t>
  </si>
  <si>
    <t>Robustrion [Ant</t>
  </si>
  <si>
    <t>Cablet 2.5 Inch</t>
  </si>
  <si>
    <t>Wecool Moonwalk</t>
  </si>
  <si>
    <t>Redgear Cloak W</t>
  </si>
  <si>
    <t>Tabelito¬Æ Poly</t>
  </si>
  <si>
    <t>Robustrion Anti</t>
  </si>
  <si>
    <t xml:space="preserve">Scarters Mouse </t>
  </si>
  <si>
    <t>Parker Vector C</t>
  </si>
  <si>
    <t>Xiaomi Mi 4A Du</t>
  </si>
  <si>
    <t>Logitech G402 H</t>
  </si>
  <si>
    <t>Panasonic Enelo</t>
  </si>
  <si>
    <t>Logitech K380 W</t>
  </si>
  <si>
    <t>Redgear Cosmo 7</t>
  </si>
  <si>
    <t>Belkin Essentia</t>
  </si>
  <si>
    <t>Imou 360¬∞ 1080</t>
  </si>
  <si>
    <t>Xiaomi Pad 5| Q</t>
  </si>
  <si>
    <t>Tukzer Fully Fo</t>
  </si>
  <si>
    <t>Camel Oil Paste</t>
  </si>
  <si>
    <t>Lenovo 130 Wire</t>
  </si>
  <si>
    <t>Pilot Frixion C</t>
  </si>
  <si>
    <t>Inventis 5V 1.2</t>
  </si>
  <si>
    <t>Classmate Drawi</t>
  </si>
  <si>
    <t xml:space="preserve">Parker Moments </t>
  </si>
  <si>
    <t>Camlin Elegante</t>
  </si>
  <si>
    <t>Canon E4570 All</t>
  </si>
  <si>
    <t>Crucial P3 500G</t>
  </si>
  <si>
    <t>Zebronics Astra</t>
  </si>
  <si>
    <t>Glun Multipurpo</t>
  </si>
  <si>
    <t>Pigeon Polyprop</t>
  </si>
  <si>
    <t>Prestige 1.5 Li</t>
  </si>
  <si>
    <t>Prestige Electr</t>
  </si>
  <si>
    <t>Croma 500W Mixe</t>
  </si>
  <si>
    <t>Havells Instani</t>
  </si>
  <si>
    <t>Morphy Richards</t>
  </si>
  <si>
    <t>Havells Aqua Pl</t>
  </si>
  <si>
    <t>Bajaj Splendora</t>
  </si>
  <si>
    <t>Bajaj New Shakt</t>
  </si>
  <si>
    <t>Bajaj Majesty D</t>
  </si>
  <si>
    <t xml:space="preserve">Bajaj Rex 500W </t>
  </si>
  <si>
    <t>R B Nova Lint/F</t>
  </si>
  <si>
    <t>Bajaj Immersion</t>
  </si>
  <si>
    <t>Pigeon Healthif</t>
  </si>
  <si>
    <t>Havells Immersi</t>
  </si>
  <si>
    <t>Havells Cista R</t>
  </si>
  <si>
    <t>Philips Viva Co</t>
  </si>
  <si>
    <t>Pigeon By Stove</t>
  </si>
  <si>
    <t>Bajaj Minor 100</t>
  </si>
  <si>
    <t>Butterfly Jet E</t>
  </si>
  <si>
    <t>Prestige Sandwi</t>
  </si>
  <si>
    <t>Orient Electric</t>
  </si>
  <si>
    <t>Room Heater War</t>
  </si>
  <si>
    <t>Wonderchef Nutr</t>
  </si>
  <si>
    <t>Crompton Arno N</t>
  </si>
  <si>
    <t>Borosil Chef De</t>
  </si>
  <si>
    <t>Simxen Egg Boil</t>
  </si>
  <si>
    <t>Bosch Pro 1000W</t>
  </si>
  <si>
    <t>Bulfyss Stainle</t>
  </si>
  <si>
    <t>Bajaj Majesty R</t>
  </si>
  <si>
    <t>Eureka Forbes T</t>
  </si>
  <si>
    <t>Maharaja Whitel</t>
  </si>
  <si>
    <t>Crompton Gracee</t>
  </si>
  <si>
    <t>Bajaj Waterproo</t>
  </si>
  <si>
    <t>Bajaj Deluxe 20</t>
  </si>
  <si>
    <t>Milton Go Elect</t>
  </si>
  <si>
    <t>Philips Daily C</t>
  </si>
  <si>
    <t xml:space="preserve">Crompton Insta </t>
  </si>
  <si>
    <t>Kuber Industrie</t>
  </si>
  <si>
    <t>Lint Remover Wo</t>
  </si>
  <si>
    <t>Pigeon Kessel M</t>
  </si>
  <si>
    <t xml:space="preserve">Luminous Vento </t>
  </si>
  <si>
    <t>Wipro Vesta 1.8</t>
  </si>
  <si>
    <t>Kitchen Mart St</t>
  </si>
  <si>
    <t>Ikea 903.391.72</t>
  </si>
  <si>
    <t>Prestige Iris 7</t>
  </si>
  <si>
    <t>Preethi Blue Le</t>
  </si>
  <si>
    <t>Themisto 350 Wa</t>
  </si>
  <si>
    <t>Butterfly Smart</t>
  </si>
  <si>
    <t>White Feather P</t>
  </si>
  <si>
    <t>Cookwell Bullet</t>
  </si>
  <si>
    <t>Swiffer Instant</t>
  </si>
  <si>
    <t>Hindware Atlant</t>
  </si>
  <si>
    <t>Croma 1100 W Dr</t>
  </si>
  <si>
    <t>Portable Lint R</t>
  </si>
  <si>
    <t>!!1000 Watt/200</t>
  </si>
  <si>
    <t>Eureka Forbes W</t>
  </si>
  <si>
    <t>Activa Heat-Max</t>
  </si>
  <si>
    <t>V-Guard Zio Ins</t>
  </si>
  <si>
    <t>Homeistic Appli</t>
  </si>
  <si>
    <t>Kitchenwell 18P</t>
  </si>
  <si>
    <t>Eureka Forbes S</t>
  </si>
  <si>
    <t>Mi Air Purifier</t>
  </si>
  <si>
    <t>Tata Swach Bulb</t>
  </si>
  <si>
    <t>Havells Ambrose</t>
  </si>
  <si>
    <t>Brayden Fito At</t>
  </si>
  <si>
    <t>Bajaj Frore 120</t>
  </si>
  <si>
    <t>Venus Digital K</t>
  </si>
  <si>
    <t>Coway Professio</t>
  </si>
  <si>
    <t xml:space="preserve">Bajaj Rex 750W </t>
  </si>
  <si>
    <t>Heart Home Wate</t>
  </si>
  <si>
    <t xml:space="preserve">V-Guard Divino </t>
  </si>
  <si>
    <t>Akiara¬Æ - Make</t>
  </si>
  <si>
    <t xml:space="preserve">Usha Steam Pro </t>
  </si>
  <si>
    <t>Philips Handhel</t>
  </si>
  <si>
    <t>Vedini Transpar</t>
  </si>
  <si>
    <t>Crompton Sea Sa</t>
  </si>
  <si>
    <t xml:space="preserve">Oratech Coffee </t>
  </si>
  <si>
    <t>Havells Glaze 7</t>
  </si>
  <si>
    <t>Pick Ur Needs¬Æ</t>
  </si>
  <si>
    <t>Rico Japanese T</t>
  </si>
  <si>
    <t>Aquasure From A</t>
  </si>
  <si>
    <t>Wipro Vesta 120</t>
  </si>
  <si>
    <t>Inalsa Electric</t>
  </si>
  <si>
    <t>Wipro Vesta Ele</t>
  </si>
  <si>
    <t>Kitchenwell Mul</t>
  </si>
  <si>
    <t>Balzano High Sp</t>
  </si>
  <si>
    <t xml:space="preserve">Swiss Military </t>
  </si>
  <si>
    <t>Sui Generis Ele</t>
  </si>
  <si>
    <t>Philips Air Pur</t>
  </si>
  <si>
    <t>Esquire Laundry</t>
  </si>
  <si>
    <t>Havells Bero Qu</t>
  </si>
  <si>
    <t>Brayden Chopro,</t>
  </si>
  <si>
    <t>Usha Janome Dre</t>
  </si>
  <si>
    <t>Black+Decker Ha</t>
  </si>
  <si>
    <t>Personal Size B</t>
  </si>
  <si>
    <t>Sujata Powermat</t>
  </si>
  <si>
    <t>Sure From Aquag</t>
  </si>
  <si>
    <t>Dr Trust Electr</t>
  </si>
  <si>
    <t>Tesora - Inspir</t>
  </si>
  <si>
    <t>Borosil Electri</t>
  </si>
  <si>
    <t>Wipro Vesta Gri</t>
  </si>
  <si>
    <t>Eureka Forbes A</t>
  </si>
  <si>
    <t xml:space="preserve">Lifelong Power </t>
  </si>
  <si>
    <t xml:space="preserve">Prestige Clean </t>
  </si>
  <si>
    <t>Gadgetronics Di</t>
  </si>
  <si>
    <t>Tom &amp; Jerry Fol</t>
  </si>
  <si>
    <t>Ikea Little Lov</t>
  </si>
  <si>
    <t>Allin Exporters</t>
  </si>
  <si>
    <t>Multifunctional</t>
  </si>
  <si>
    <t xml:space="preserve">Crompton Amica </t>
  </si>
  <si>
    <t xml:space="preserve">Candes Gloster </t>
  </si>
  <si>
    <t>Havells Zella F</t>
  </si>
  <si>
    <t>Inalsa Vacuum C</t>
  </si>
  <si>
    <t>Crompton Hill B</t>
  </si>
  <si>
    <t>Aquadpure Coppe</t>
  </si>
  <si>
    <t>Amazon Basics 6</t>
  </si>
  <si>
    <t>Cello Eliza Pla</t>
  </si>
  <si>
    <t>Shakti Technolo</t>
  </si>
  <si>
    <t>Demokrazy New N</t>
  </si>
  <si>
    <t>Instant Pot Air</t>
  </si>
  <si>
    <t>Livpure Glo Sta</t>
  </si>
  <si>
    <t>Philips Hi113 1</t>
  </si>
  <si>
    <t>Usha Aurora 100</t>
  </si>
  <si>
    <t>Kent Gold, Opti</t>
  </si>
  <si>
    <t>Havells Gatik N</t>
  </si>
  <si>
    <t>Nirdambhay Mini</t>
  </si>
  <si>
    <t>Cello Non-Stick</t>
  </si>
  <si>
    <t>Proven¬Æ Copper</t>
  </si>
  <si>
    <t>Zuvexa Egg Boil</t>
  </si>
  <si>
    <t>Havells Festiva</t>
  </si>
  <si>
    <t xml:space="preserve">Aquaguard Aura </t>
  </si>
  <si>
    <t>Milk Frother, I</t>
  </si>
  <si>
    <t>Goodscity Garme</t>
  </si>
  <si>
    <t>Solidaire 550-W</t>
  </si>
  <si>
    <t>Amazon Basics 3</t>
  </si>
  <si>
    <t>Wipro Smartlife</t>
  </si>
  <si>
    <t xml:space="preserve">Black + Decker </t>
  </si>
  <si>
    <t>Inalsa Hand Ble</t>
  </si>
  <si>
    <t>Longway Blaze 2</t>
  </si>
  <si>
    <t>Pigeon Zest Mix</t>
  </si>
  <si>
    <t>Borosil Volcano</t>
  </si>
  <si>
    <t>Crompton Solari</t>
  </si>
  <si>
    <t>Singer Aroma 1.</t>
  </si>
  <si>
    <t>Crompton Brio 1</t>
  </si>
  <si>
    <t xml:space="preserve">Butterfly Hero </t>
  </si>
  <si>
    <t>Racold Eterno P</t>
  </si>
  <si>
    <t>Green Tales Hea</t>
  </si>
  <si>
    <t xml:space="preserve">Sujata Chutney </t>
  </si>
  <si>
    <t>Kenstar 2400 Wa</t>
  </si>
  <si>
    <t>Ionix Jewellery</t>
  </si>
  <si>
    <t>Kitchen Kit Ele</t>
  </si>
  <si>
    <t>Racold Pronto P</t>
  </si>
  <si>
    <t xml:space="preserve">Pajaka¬Æ South </t>
  </si>
  <si>
    <t>Saiyam Stainles</t>
  </si>
  <si>
    <t>Havells Glydo 1</t>
  </si>
  <si>
    <t>Raffles Premium</t>
  </si>
  <si>
    <t>Macmillan Aquaf</t>
  </si>
  <si>
    <t xml:space="preserve">Sujata Dynamix </t>
  </si>
  <si>
    <t>Campfire Spring</t>
  </si>
  <si>
    <t>Bulfyss Plastic</t>
  </si>
  <si>
    <t>Empty Mist Trig</t>
  </si>
  <si>
    <t>Borosil Prime G</t>
  </si>
  <si>
    <t>Candes 10 Litre</t>
  </si>
  <si>
    <t>Cello Quick Boi</t>
  </si>
  <si>
    <t>Wolpin 1 Lint R</t>
  </si>
  <si>
    <t>Abode Kitchen E</t>
  </si>
  <si>
    <t>Sujata Supermix</t>
  </si>
  <si>
    <t xml:space="preserve">V-Guard Zenora </t>
  </si>
  <si>
    <t>Libra Roti Make</t>
  </si>
  <si>
    <t>Dynore Stainles</t>
  </si>
  <si>
    <t>Lint Remover Fo</t>
  </si>
  <si>
    <t>Activa Easy Mix</t>
  </si>
  <si>
    <t>Sujata Dynamix,</t>
  </si>
  <si>
    <t>Wipro Vesta 138</t>
  </si>
  <si>
    <t>Mi Robot Vacuum</t>
  </si>
  <si>
    <t xml:space="preserve">Havells Ventil </t>
  </si>
  <si>
    <t>Crompton Highsp</t>
  </si>
  <si>
    <t>Portable, Handy</t>
  </si>
  <si>
    <t>Eco Crystal J 5</t>
  </si>
  <si>
    <t>Borosil Rio 1.5</t>
  </si>
  <si>
    <t>Eureka Forbes E</t>
  </si>
  <si>
    <t>Hilton Quartz H</t>
  </si>
  <si>
    <t>Usha Hc 812 T T</t>
  </si>
  <si>
    <t>Libra Room Heat</t>
  </si>
  <si>
    <t>Prestige Deligh</t>
  </si>
  <si>
    <t>Borosil Jumbo 1</t>
  </si>
  <si>
    <t>Product Name</t>
  </si>
  <si>
    <t xml:space="preserve">Boat Deuce Usb </t>
  </si>
  <si>
    <t>Ptron Solero Tb</t>
  </si>
  <si>
    <t xml:space="preserve">Boat Micro Usb </t>
  </si>
  <si>
    <t>Mi Usb Type-C C</t>
  </si>
  <si>
    <t>Tp-Link Usb Wif</t>
  </si>
  <si>
    <t xml:space="preserve">Boat Rugged V3 </t>
  </si>
  <si>
    <t>Amazonbasics Fl</t>
  </si>
  <si>
    <t xml:space="preserve">Mi Braided Usb </t>
  </si>
  <si>
    <t>Mi 80 Cm (32 In</t>
  </si>
  <si>
    <t>Boat Type C A32</t>
  </si>
  <si>
    <t>Lg 80 Cm (32 In</t>
  </si>
  <si>
    <t>Duracell Usb Li</t>
  </si>
  <si>
    <t>Tizum Hdmi To V</t>
  </si>
  <si>
    <t>Samsung 80 Cm (</t>
  </si>
  <si>
    <t xml:space="preserve">Acer 80 Cm (32 </t>
  </si>
  <si>
    <t>Oneplus 80 Cm (</t>
  </si>
  <si>
    <t xml:space="preserve">Duracell Usb C </t>
  </si>
  <si>
    <t>Boat A400 Usb T</t>
  </si>
  <si>
    <t>Amazonbasics Us</t>
  </si>
  <si>
    <t xml:space="preserve">Zoul Usb C 60W </t>
  </si>
  <si>
    <t>Ptron Solero T3</t>
  </si>
  <si>
    <t>Ptron Solero Mb</t>
  </si>
  <si>
    <t>Sounce 65W Onep</t>
  </si>
  <si>
    <t xml:space="preserve">Oneplus 126 Cm </t>
  </si>
  <si>
    <t>Mi 108 Cm (43 I</t>
  </si>
  <si>
    <t>Tp-Link Nano Ac</t>
  </si>
  <si>
    <t>Flix (Beetel Us</t>
  </si>
  <si>
    <t xml:space="preserve">D-Link Dwa-131 </t>
  </si>
  <si>
    <t>7Seven¬Æ Compat</t>
  </si>
  <si>
    <t>Tp-Link Ac600 6</t>
  </si>
  <si>
    <t>Amazonbasics Ne</t>
  </si>
  <si>
    <t>Vw 80 Cm (32 In</t>
  </si>
  <si>
    <t>Tp-Link Wifi Do</t>
  </si>
  <si>
    <t>Airtel Digitalt</t>
  </si>
  <si>
    <t xml:space="preserve">Samsung 108 Cm </t>
  </si>
  <si>
    <t>Lapster 1.5 Mtr</t>
  </si>
  <si>
    <t>Redmi 80 Cm (32</t>
  </si>
  <si>
    <t>Oraimo 65W Type</t>
  </si>
  <si>
    <t>Cedo 65W Oneplu</t>
  </si>
  <si>
    <t>Redmi 108 Cm (4</t>
  </si>
  <si>
    <t>Boat Type C A75</t>
  </si>
  <si>
    <t xml:space="preserve">Ambrane 2 In 1 </t>
  </si>
  <si>
    <t>Tcl 80 Cm (32 I</t>
  </si>
  <si>
    <t>Swapkart Fast C</t>
  </si>
  <si>
    <t>Skywall 81.28 C</t>
  </si>
  <si>
    <t xml:space="preserve">Oneplus 108 Cm </t>
  </si>
  <si>
    <t>Acer 127 Cm (50</t>
  </si>
  <si>
    <t>Lapster 65W Com</t>
  </si>
  <si>
    <t>Lapster Usb 3.0</t>
  </si>
  <si>
    <t xml:space="preserve">Tcl 100 Cm (40 </t>
  </si>
  <si>
    <t>Zebronics Zeb-U</t>
  </si>
  <si>
    <t>Lohaya Remote C</t>
  </si>
  <si>
    <t>Tp-Link Ue300 U</t>
  </si>
  <si>
    <t>Mi 100 Cm (40 I</t>
  </si>
  <si>
    <t>Crossvolt Compa</t>
  </si>
  <si>
    <t>Vu 139 Cm (55 I</t>
  </si>
  <si>
    <t>Ptron Solero T2</t>
  </si>
  <si>
    <t>Croma 80 Cm (32</t>
  </si>
  <si>
    <t>Boat Laptop, Sm</t>
  </si>
  <si>
    <t>Lapster 5 Pin M</t>
  </si>
  <si>
    <t xml:space="preserve">Hisense 108 Cm </t>
  </si>
  <si>
    <t>Redmi 126 Cm (5</t>
  </si>
  <si>
    <t>Amazonbasics 6-</t>
  </si>
  <si>
    <t xml:space="preserve">Amazonbasics 3 </t>
  </si>
  <si>
    <t xml:space="preserve">Iffalcon 80 Cm </t>
  </si>
  <si>
    <t>Amazonbasics 3.</t>
  </si>
  <si>
    <t>Acer 109 Cm (43</t>
  </si>
  <si>
    <t>Mi 2-In-1 Usb T</t>
  </si>
  <si>
    <t>Lg 108 Cm (43 I</t>
  </si>
  <si>
    <t>Ptron Solero 33</t>
  </si>
  <si>
    <t xml:space="preserve">10K 8K 4K Hdmi </t>
  </si>
  <si>
    <t>Lripl Compatibl</t>
  </si>
  <si>
    <t>Boat Type-C A40</t>
  </si>
  <si>
    <t xml:space="preserve">Zoul Type C To </t>
  </si>
  <si>
    <t xml:space="preserve">Tp-Link Ac1300 </t>
  </si>
  <si>
    <t>Lripl Mi Remote</t>
  </si>
  <si>
    <t>Tp-Link Nano Us</t>
  </si>
  <si>
    <t>Kodak 80 Cm (32</t>
  </si>
  <si>
    <t>Bluerigger Digi</t>
  </si>
  <si>
    <t>Vu 138 Cm (55 I</t>
  </si>
  <si>
    <t>Zoul Usb Type C</t>
  </si>
  <si>
    <t>Mi Xiaomi Usb T</t>
  </si>
  <si>
    <t>Generic Ultra-M</t>
  </si>
  <si>
    <t>Egate I9 Pro-Ma</t>
  </si>
  <si>
    <t>Zebronics Haa20</t>
  </si>
  <si>
    <t>Amazonbasics Di</t>
  </si>
  <si>
    <t xml:space="preserve">Ambrane Bcl-15 </t>
  </si>
  <si>
    <t>Belkin Usb C To</t>
  </si>
  <si>
    <t>Lohaya Televisi</t>
  </si>
  <si>
    <t>Realme 10W Fast</t>
  </si>
  <si>
    <t>Acer 139 Cm (55</t>
  </si>
  <si>
    <t>Syncwire Ltg To</t>
  </si>
  <si>
    <t>Skadioo Wifi Ad</t>
  </si>
  <si>
    <t>Zoul Usb C To U</t>
  </si>
  <si>
    <t>Flix (Beetel Fl</t>
  </si>
  <si>
    <t>7Seven¬Æ Blueto</t>
  </si>
  <si>
    <t>Sony Tv - Remot</t>
  </si>
  <si>
    <t>Storite Usb 3.0</t>
  </si>
  <si>
    <t>Boat Ltg 500 Ap</t>
  </si>
  <si>
    <t>Amazonbasics Do</t>
  </si>
  <si>
    <t>Karbonn 80 Cm (</t>
  </si>
  <si>
    <t>Vw 60 Cm (24 In</t>
  </si>
  <si>
    <t xml:space="preserve">Samsung 138 Cm </t>
  </si>
  <si>
    <t>Zebronics Cu310</t>
  </si>
  <si>
    <t>Storite Usb 2.0</t>
  </si>
  <si>
    <t>Bluerigger High</t>
  </si>
  <si>
    <t>Popio Type C Da</t>
  </si>
  <si>
    <t>Myvn Ltg To Usb</t>
  </si>
  <si>
    <t xml:space="preserve">Wzatco Pixel | </t>
  </si>
  <si>
    <t>Oneplus 138.7 C</t>
  </si>
  <si>
    <t xml:space="preserve">Boat Ltg 550V3 </t>
  </si>
  <si>
    <t>Tata Sky Hd Con</t>
  </si>
  <si>
    <t>Sonivision Sa-D</t>
  </si>
  <si>
    <t>Agaro Blaze Usb</t>
  </si>
  <si>
    <t xml:space="preserve">Amazonbasics 6 </t>
  </si>
  <si>
    <t>Sansui 140Cm (5</t>
  </si>
  <si>
    <t xml:space="preserve">Lohaya Lcd/Led </t>
  </si>
  <si>
    <t>7Seven¬Æ Tcl Re</t>
  </si>
  <si>
    <t>Wayona 3In1 Nyl</t>
  </si>
  <si>
    <t>Hi-Mobiler Ipho</t>
  </si>
  <si>
    <t>Ptron Solero M2</t>
  </si>
  <si>
    <t>Croma 3A Fast C</t>
  </si>
  <si>
    <t>Flix (Beetel) 3</t>
  </si>
  <si>
    <t>Svm Products Un</t>
  </si>
  <si>
    <t>Vu 164 Cm (65 I</t>
  </si>
  <si>
    <t>Cablecreation R</t>
  </si>
  <si>
    <t xml:space="preserve">Amazonbasics - </t>
  </si>
  <si>
    <t>7Seven Compatib</t>
  </si>
  <si>
    <t>Realme Smart Tv</t>
  </si>
  <si>
    <t>Acer 100 Cm (40</t>
  </si>
  <si>
    <t>Lapster Usb 2.0</t>
  </si>
  <si>
    <t>Amazonbasics Hi</t>
  </si>
  <si>
    <t xml:space="preserve">Cubetek 3 In 1 </t>
  </si>
  <si>
    <t>Krisons Thunder</t>
  </si>
  <si>
    <t>Lohaya Voice As</t>
  </si>
  <si>
    <t xml:space="preserve">Toshiba 108 Cm </t>
  </si>
  <si>
    <t>Lenovo Usb A To</t>
  </si>
  <si>
    <t>Lg 139 Cm (55 I</t>
  </si>
  <si>
    <t>Vu 108 Cm (43 I</t>
  </si>
  <si>
    <t>Amazonbasics 10</t>
  </si>
  <si>
    <t xml:space="preserve">Hisense 126 Cm </t>
  </si>
  <si>
    <t xml:space="preserve">Tuarso 8K Hdmi </t>
  </si>
  <si>
    <t>Kodak 139 Cm (5</t>
  </si>
  <si>
    <t>7Seven¬Æ Suitab</t>
  </si>
  <si>
    <t>Prolegend¬Æ Pl-</t>
  </si>
  <si>
    <t>Wanbo X1 Pro (U</t>
  </si>
  <si>
    <t>Nk Star 950 Mbp</t>
  </si>
  <si>
    <t>Ls Lapster Qual</t>
  </si>
  <si>
    <t>Kodak 126 Cm (5</t>
  </si>
  <si>
    <t>Zorbes¬Æ Wall A</t>
  </si>
  <si>
    <t>Sansui 80Cm (32</t>
  </si>
  <si>
    <t xml:space="preserve">Synqe Usb Type </t>
  </si>
  <si>
    <t>Irusu Play Vr P</t>
  </si>
  <si>
    <t xml:space="preserve">Synqe Usb C To </t>
  </si>
  <si>
    <t>Eynk Extra Long</t>
  </si>
  <si>
    <t>Lunagariya¬Æ, P</t>
  </si>
  <si>
    <t>Prushti Cover A</t>
  </si>
  <si>
    <t xml:space="preserve">Aine Hdmi Male </t>
  </si>
  <si>
    <t xml:space="preserve">Tcl 108 Cm (43 </t>
  </si>
  <si>
    <t>Redtech Usb-C T</t>
  </si>
  <si>
    <t>Oneplus 163.8 C</t>
  </si>
  <si>
    <t>Synqe Type C To</t>
  </si>
  <si>
    <t>Esr Usb C To Li</t>
  </si>
  <si>
    <t>Mi 138.8 Cm (55</t>
  </si>
  <si>
    <t>Storite Usb Ext</t>
  </si>
  <si>
    <t xml:space="preserve">Boat Wave Call </t>
  </si>
  <si>
    <t>Mi Power Bank 3</t>
  </si>
  <si>
    <t>Oneplus Nord 2T</t>
  </si>
  <si>
    <t>Sandisk Ultra¬Æ</t>
  </si>
  <si>
    <t xml:space="preserve">Boat Wave Lite </t>
  </si>
  <si>
    <t>Jbl C100Si Wire</t>
  </si>
  <si>
    <t>Ptron Tangentbe</t>
  </si>
  <si>
    <t>Ptron Bullet Pr</t>
  </si>
  <si>
    <t xml:space="preserve">Boat Bassheads </t>
  </si>
  <si>
    <t>Mi 10000Mah Lit</t>
  </si>
  <si>
    <t>Mi 10000Mah Li-</t>
  </si>
  <si>
    <t>Elv Car Mount A</t>
  </si>
  <si>
    <t>Samsung 25W Usb</t>
  </si>
  <si>
    <t xml:space="preserve">Noise Colorfit </t>
  </si>
  <si>
    <t>Sandisk Ultra M</t>
  </si>
  <si>
    <t>Iqoo Vivo Z6 5G</t>
  </si>
  <si>
    <t>Iqoo Z6 Lite 5G</t>
  </si>
  <si>
    <t>Realme Narzo 50</t>
  </si>
  <si>
    <t>Wecool Bluetoot</t>
  </si>
  <si>
    <t>Oppo A74 5G (Fa</t>
  </si>
  <si>
    <t>Realme Buds Cla</t>
  </si>
  <si>
    <t>Iqoo Neo 6 5G (</t>
  </si>
  <si>
    <t>Boat Xtend Smar</t>
  </si>
  <si>
    <t>Samsung Evo Plu</t>
  </si>
  <si>
    <t xml:space="preserve">Iqoo Z6 44W By </t>
  </si>
  <si>
    <t>Striff Ps2_01 M</t>
  </si>
  <si>
    <t>Ptron Boom Ulti</t>
  </si>
  <si>
    <t xml:space="preserve">Oneplus 10R 5G </t>
  </si>
  <si>
    <t>Ambrane 10000Ma</t>
  </si>
  <si>
    <t>Ptron Tangent L</t>
  </si>
  <si>
    <t>Ambrane 20000Ma</t>
  </si>
  <si>
    <t>Mi Xiaomi 22.5W</t>
  </si>
  <si>
    <t>Usb Charger, Or</t>
  </si>
  <si>
    <t>Wecool C1 Car M</t>
  </si>
  <si>
    <t>Hp 32Gb Class 1</t>
  </si>
  <si>
    <t>Portronics Mode</t>
  </si>
  <si>
    <t xml:space="preserve">Mi 10000Mah 3I </t>
  </si>
  <si>
    <t>Oppo A74 5G (Fl</t>
  </si>
  <si>
    <t>Spigen Ez Fit T</t>
  </si>
  <si>
    <t xml:space="preserve">Iqoo Z6 Pro 5G </t>
  </si>
  <si>
    <t>Mi 33W Soniccha</t>
  </si>
  <si>
    <t>Oppo A31 (Myste</t>
  </si>
  <si>
    <t>Motorola A10 Du</t>
  </si>
  <si>
    <t>Kingone Upgrade</t>
  </si>
  <si>
    <t>Portronics Carp</t>
  </si>
  <si>
    <t>Boat Newly Laun</t>
  </si>
  <si>
    <t>Ptron Newly Lau</t>
  </si>
  <si>
    <t>Swapkart Flexib</t>
  </si>
  <si>
    <t>Elv Aluminum Ad</t>
  </si>
  <si>
    <t>Striff 12 Piece</t>
  </si>
  <si>
    <t>Portronics Clam</t>
  </si>
  <si>
    <t>Ptron Volta Dua</t>
  </si>
  <si>
    <t>Boat Flash Edit</t>
  </si>
  <si>
    <t>Oneplus Nord Wa</t>
  </si>
  <si>
    <t>Striff Multi An</t>
  </si>
  <si>
    <t>Wecool B1 Mobil</t>
  </si>
  <si>
    <t>Opentech¬Æ Mili</t>
  </si>
  <si>
    <t>En Ligne Adjust</t>
  </si>
  <si>
    <t xml:space="preserve">Urbn 20000 Mah </t>
  </si>
  <si>
    <t xml:space="preserve">Oneplus 10T 5G </t>
  </si>
  <si>
    <t>Boat Rockerz 40</t>
  </si>
  <si>
    <t>Iphone Original</t>
  </si>
  <si>
    <t>Liramark Webcam</t>
  </si>
  <si>
    <t>Iqoo 9 Se 5G (S</t>
  </si>
  <si>
    <t>Shreenova Id116</t>
  </si>
  <si>
    <t>Poco C31 (Shado</t>
  </si>
  <si>
    <t xml:space="preserve">Popio Tempered </t>
  </si>
  <si>
    <t xml:space="preserve">10Werun Id-116 </t>
  </si>
  <si>
    <t>Tokdis Mx-1 Pro</t>
  </si>
  <si>
    <t xml:space="preserve">Oraimo 18W Usb </t>
  </si>
  <si>
    <t>Lapster 12Pcs S</t>
  </si>
  <si>
    <t>Mi Redmi 9I Spo</t>
  </si>
  <si>
    <t>Flix Usb Charge</t>
  </si>
  <si>
    <t xml:space="preserve">Wecool S5 Long </t>
  </si>
  <si>
    <t>Poco C31 (Royal</t>
  </si>
  <si>
    <t>Ambrane 27000Ma</t>
  </si>
  <si>
    <t>Striff Wall Mou</t>
  </si>
  <si>
    <t>Dyazo Usb 3.0 T</t>
  </si>
  <si>
    <t>Kingone Wireles</t>
  </si>
  <si>
    <t>Boat Airdopes 1</t>
  </si>
  <si>
    <t xml:space="preserve">Sandisk Cruzer </t>
  </si>
  <si>
    <t>Ske Bed Study T</t>
  </si>
  <si>
    <t>Boat Rockerz 25</t>
  </si>
  <si>
    <t>Striff Adjustab</t>
  </si>
  <si>
    <t>Zebronics Zeb-B</t>
  </si>
  <si>
    <t>Boat Rockerz 45</t>
  </si>
  <si>
    <t>Jbl C50Hi, Wire</t>
  </si>
  <si>
    <t xml:space="preserve">Lapster Spiral </t>
  </si>
  <si>
    <t>Hp V236W Usb 2.</t>
  </si>
  <si>
    <t xml:space="preserve">Hp X1000 Wired </t>
  </si>
  <si>
    <t>Dell Kb216 Wire</t>
  </si>
  <si>
    <t>Dell Ms116 1000</t>
  </si>
  <si>
    <t>Boya Bym1 Auxil</t>
  </si>
  <si>
    <t>Dell Usb Wirele</t>
  </si>
  <si>
    <t>Hp W100 480P 30</t>
  </si>
  <si>
    <t>Zebronics Zeb-D</t>
  </si>
  <si>
    <t>Syvo Wt 3130 Al</t>
  </si>
  <si>
    <t>Sandisk Ultra F</t>
  </si>
  <si>
    <t>Boat Rockerz 33</t>
  </si>
  <si>
    <t xml:space="preserve">Casio Fx-991Es </t>
  </si>
  <si>
    <t>Tp-Link Ac750 W</t>
  </si>
  <si>
    <t xml:space="preserve">Digitek¬Æ (Dtr </t>
  </si>
  <si>
    <t>Hp 805 Black Or</t>
  </si>
  <si>
    <t>Sandisk Ultra 1</t>
  </si>
  <si>
    <t>Boult Audio Zch</t>
  </si>
  <si>
    <t>Dell Wm118 Wire</t>
  </si>
  <si>
    <t>Pidilite Fevicr</t>
  </si>
  <si>
    <t>Striff Mpad Mou</t>
  </si>
  <si>
    <t>Boult Audio Fxc</t>
  </si>
  <si>
    <t>Casio Fx-82Ms 2</t>
  </si>
  <si>
    <t>Hp X200 Wireles</t>
  </si>
  <si>
    <t>Oakter Mini Ups</t>
  </si>
  <si>
    <t xml:space="preserve">Tp-Link Archer </t>
  </si>
  <si>
    <t>Boat Rockerz 55</t>
  </si>
  <si>
    <t xml:space="preserve">Zodo 8. 5 Inch </t>
  </si>
  <si>
    <t>Zebronics Zeb-K</t>
  </si>
  <si>
    <t>Boat Rockerz 37</t>
  </si>
  <si>
    <t>Zebronics Zeb-A</t>
  </si>
  <si>
    <t>Panasonic Cr-20</t>
  </si>
  <si>
    <t xml:space="preserve">Memeho¬Æ Smart </t>
  </si>
  <si>
    <t>Sandisk Ultra D</t>
  </si>
  <si>
    <t>Epson 003 65 Ml</t>
  </si>
  <si>
    <t>Quantum Qhm-740</t>
  </si>
  <si>
    <t>Striff Laptop T</t>
  </si>
  <si>
    <t>Hp 150 Wireless</t>
  </si>
  <si>
    <t>Tp-Link Usb Blu</t>
  </si>
  <si>
    <t>Rts [2 Pack] Mi</t>
  </si>
  <si>
    <t>Hp 682 Black Or</t>
  </si>
  <si>
    <t>Digitek Dtr 550</t>
  </si>
  <si>
    <t>Tp-Link Tl-Wa85</t>
  </si>
  <si>
    <t>Coi Note Pad/Me</t>
  </si>
  <si>
    <t>Jbl C200Si, Pre</t>
  </si>
  <si>
    <t>Acer Ek220Q 21.</t>
  </si>
  <si>
    <t>E-Cosmos 5V 1.2</t>
  </si>
  <si>
    <t xml:space="preserve">Boat Dual Port </t>
  </si>
  <si>
    <t>Jbl Tune 215Bt,</t>
  </si>
  <si>
    <t>Tp-Link Tapo 36</t>
  </si>
  <si>
    <t xml:space="preserve">Aircase Rugged </t>
  </si>
  <si>
    <t>Noise Buds Vs40</t>
  </si>
  <si>
    <t>Jbl Go 2, Wirel</t>
  </si>
  <si>
    <t>Tp-Link N300 Wi</t>
  </si>
  <si>
    <t xml:space="preserve">Logitech Mk240 </t>
  </si>
  <si>
    <t>Casio Mj-12D 15</t>
  </si>
  <si>
    <t>Zebronics Zeb-9</t>
  </si>
  <si>
    <t xml:space="preserve">Jbl Commercial </t>
  </si>
  <si>
    <t>Sandisk Extreme</t>
  </si>
  <si>
    <t>Portronics Mpor</t>
  </si>
  <si>
    <t>Infinity (Jbl F</t>
  </si>
  <si>
    <t>Aircase Protect</t>
  </si>
  <si>
    <t>Tp-Link Ac750 D</t>
  </si>
  <si>
    <t>Striff Laptop S</t>
  </si>
  <si>
    <t xml:space="preserve">Logitech Mk215 </t>
  </si>
  <si>
    <t>Sandisk Ultra 6</t>
  </si>
  <si>
    <t>Quantum Rj45 Et</t>
  </si>
  <si>
    <t>Hp Usb Wireless</t>
  </si>
  <si>
    <t xml:space="preserve">Humble Dynamic </t>
  </si>
  <si>
    <t>Striff Uph2W Mu</t>
  </si>
  <si>
    <t>Crucial Ram 8Gb</t>
  </si>
  <si>
    <t>Apc Back-Ups Bx</t>
  </si>
  <si>
    <t>Wembley Lcd Wri</t>
  </si>
  <si>
    <t>E-Cosmos Plug I</t>
  </si>
  <si>
    <t>Noise Buds Vs20</t>
  </si>
  <si>
    <t>Sandisk Ultra S</t>
  </si>
  <si>
    <t>Digitek¬Æ (Drl-</t>
  </si>
  <si>
    <t>Hp Z3700 Wirele</t>
  </si>
  <si>
    <t>Maono Au-400 La</t>
  </si>
  <si>
    <t>Table Magic Mul</t>
  </si>
  <si>
    <t xml:space="preserve">Boat Stone 650 </t>
  </si>
  <si>
    <t>Esnipe Mart Wor</t>
  </si>
  <si>
    <t xml:space="preserve">Boat Stone 180 </t>
  </si>
  <si>
    <t>Brustro Copytin</t>
  </si>
  <si>
    <t>Crucial Bx500 2</t>
  </si>
  <si>
    <t>Portronics My B</t>
  </si>
  <si>
    <t>Zebronics Zeb-E</t>
  </si>
  <si>
    <t>Inovera World M</t>
  </si>
  <si>
    <t>Zebronics Zeb-F</t>
  </si>
  <si>
    <t>Tvara Lcd Writi</t>
  </si>
  <si>
    <t>Redgear Mp35 Sp</t>
  </si>
  <si>
    <t>Resonate Router</t>
  </si>
  <si>
    <t>3M Post-It Stic</t>
  </si>
  <si>
    <t>Ofixo Multi-Pur</t>
  </si>
  <si>
    <t>Airtel Amf-311W</t>
  </si>
  <si>
    <t>Logitech Mk270R</t>
  </si>
  <si>
    <t>Digitek¬Æ (Dtr-</t>
  </si>
  <si>
    <t>Fedus Cat6 Ethe</t>
  </si>
  <si>
    <t>Kingston Datatr</t>
  </si>
  <si>
    <t>Envie¬Æ (Aa1000</t>
  </si>
  <si>
    <t>Lapster Accesso</t>
  </si>
  <si>
    <t>Verilux¬Æ Usb C</t>
  </si>
  <si>
    <t xml:space="preserve">Hp Wired Mouse </t>
  </si>
  <si>
    <t>Envie Ecr-20 Ch</t>
  </si>
  <si>
    <t>Proelite Faux L</t>
  </si>
  <si>
    <t>Ant Esports Gm3</t>
  </si>
  <si>
    <t>It2M Designer M</t>
  </si>
  <si>
    <t>Lapster Caddy F</t>
  </si>
  <si>
    <t>Klam Lcd Writin</t>
  </si>
  <si>
    <t>Cp Plus 2Mp Ful</t>
  </si>
  <si>
    <t>Hp Deskjet 2331</t>
  </si>
  <si>
    <t xml:space="preserve">D-Link Dir-615 </t>
  </si>
  <si>
    <t xml:space="preserve">Rpm Euro Games </t>
  </si>
  <si>
    <t>Wacom One By Ct</t>
  </si>
  <si>
    <t xml:space="preserve">Lenovo 300 Fhd </t>
  </si>
  <si>
    <t>Sony Wi-C100 Wi</t>
  </si>
  <si>
    <t>Zebronics, Zeb-</t>
  </si>
  <si>
    <t>Infinity (Jbl G</t>
  </si>
  <si>
    <t>Supcares Laptop</t>
  </si>
  <si>
    <t>Zebronics Zeb-S</t>
  </si>
  <si>
    <t>Zebronics Zeb-V</t>
  </si>
  <si>
    <t xml:space="preserve">Urbn 10000 Mah </t>
  </si>
  <si>
    <t>Duracell Cr2025</t>
  </si>
  <si>
    <t>Lenovo Gx20L297</t>
  </si>
  <si>
    <t>Hp Gt 53 Xl Car</t>
  </si>
  <si>
    <t>Duracell Cr2016</t>
  </si>
  <si>
    <t>Mi 360¬∞ Home S</t>
  </si>
  <si>
    <t>Zebronics Zeb-1</t>
  </si>
  <si>
    <t>Esr Screen Prot</t>
  </si>
  <si>
    <t>Canon Pixma Mg2</t>
  </si>
  <si>
    <t>Samsung 24-Inch</t>
  </si>
  <si>
    <t>Zinq Ups For Ro</t>
  </si>
  <si>
    <t>Saleon‚Ñ¢ Porta</t>
  </si>
  <si>
    <t>Realme Buds Wir</t>
  </si>
  <si>
    <t>Sandisk 1Tb Ext</t>
  </si>
  <si>
    <t>Zebronics Zeb-W</t>
  </si>
  <si>
    <t xml:space="preserve">Tp-Link Ue300C </t>
  </si>
  <si>
    <t>Hp 330 Wireless</t>
  </si>
  <si>
    <t>Rc Print Gi 790</t>
  </si>
  <si>
    <t>Amazfit Gts2 Mi</t>
  </si>
  <si>
    <t>Digitek¬Æ (Dls-</t>
  </si>
  <si>
    <t>Casio Mj-120D 1</t>
  </si>
  <si>
    <t xml:space="preserve">Tp-Link Ac1200 </t>
  </si>
  <si>
    <t>Hp Deskjet 2723</t>
  </si>
  <si>
    <t>Slovic¬Æ Tripod</t>
  </si>
  <si>
    <t>Orico 2.5"(6.3C</t>
  </si>
  <si>
    <t>Canon Pixma E47</t>
  </si>
  <si>
    <t>Artis Ar-45W-Mg</t>
  </si>
  <si>
    <t>Sennheiser Cx 8</t>
  </si>
  <si>
    <t>Hb Plus Folding</t>
  </si>
  <si>
    <t>Hp 65W Ac Lapto</t>
  </si>
  <si>
    <t>Hp M270 Backlit</t>
  </si>
  <si>
    <t>Foxin Ftc 12A /</t>
  </si>
  <si>
    <t>Pc Square Lapto</t>
  </si>
  <si>
    <t>Zebronics Alumi</t>
  </si>
  <si>
    <t>Hp K500F Backli</t>
  </si>
  <si>
    <t>Gizga Club-Lapt</t>
  </si>
  <si>
    <t xml:space="preserve">Boat Stone 250 </t>
  </si>
  <si>
    <t>Offbeat¬Æ - Das</t>
  </si>
  <si>
    <t xml:space="preserve">Hp Gk320 Wired </t>
  </si>
  <si>
    <t>Carecase¬Æ Opti</t>
  </si>
  <si>
    <t>Hp V222W 64Gb U</t>
  </si>
  <si>
    <t>Bestor¬Æ Lcd Wr</t>
  </si>
  <si>
    <t xml:space="preserve">Lenovo Ideapad </t>
  </si>
  <si>
    <t>Swapkart Portab</t>
  </si>
  <si>
    <t>Usha Quartz Roo</t>
  </si>
  <si>
    <t>Stylehouse Lint</t>
  </si>
  <si>
    <t xml:space="preserve">Beatxp Kitchen </t>
  </si>
  <si>
    <t>Bajaj Rhx-2 800</t>
  </si>
  <si>
    <t xml:space="preserve">Prestige Pkgss </t>
  </si>
  <si>
    <t>Shoptoshop Elec</t>
  </si>
  <si>
    <t xml:space="preserve">Orpat Oeh-1260 </t>
  </si>
  <si>
    <t>Pro365 Indo Moc</t>
  </si>
  <si>
    <t>Bajaj Dx-6 1000</t>
  </si>
  <si>
    <t>Kent 16052 Eleg</t>
  </si>
  <si>
    <t>Lifelong Llmg23</t>
  </si>
  <si>
    <t>Lifelong Llek15</t>
  </si>
  <si>
    <t>Lifelong Llqh92</t>
  </si>
  <si>
    <t>Prestige Pic 20</t>
  </si>
  <si>
    <t>Prettykrafts La</t>
  </si>
  <si>
    <t xml:space="preserve">Philips Gc1905 </t>
  </si>
  <si>
    <t>Agaro Lr2007 Li</t>
  </si>
  <si>
    <t>Pigeon 1.5 Litr</t>
  </si>
  <si>
    <t>Nutripro Juicer</t>
  </si>
  <si>
    <t>Philips Gc026/3</t>
  </si>
  <si>
    <t>Agaro Regal 800</t>
  </si>
  <si>
    <t>Agaro Esteem Mu</t>
  </si>
  <si>
    <t>Soflin Egg Boil</t>
  </si>
  <si>
    <t>Lifelong Llfh92</t>
  </si>
  <si>
    <t>Philips Gc181 H</t>
  </si>
  <si>
    <t>Bulfyss Usb Rec</t>
  </si>
  <si>
    <t>Bajaj Dx-7 1000</t>
  </si>
  <si>
    <t>Usha Armor Ar11</t>
  </si>
  <si>
    <t>Butterfly Ekn 1</t>
  </si>
  <si>
    <t>Kent 16055 Amaz</t>
  </si>
  <si>
    <t>Prestige Iris P</t>
  </si>
  <si>
    <t>Healthsense Wei</t>
  </si>
  <si>
    <t>Vr 18 Pcs - 3 D</t>
  </si>
  <si>
    <t>Prettykrafts Fo</t>
  </si>
  <si>
    <t>Bajaj Dx-2 600W</t>
  </si>
  <si>
    <t>Agaro Supreme H</t>
  </si>
  <si>
    <t xml:space="preserve">Orpat Hhb-100E </t>
  </si>
  <si>
    <t>Gilton Egg Boil</t>
  </si>
  <si>
    <t>Healthsense Che</t>
  </si>
  <si>
    <t>Philips Digital</t>
  </si>
  <si>
    <t>Usha Heat Conve</t>
  </si>
  <si>
    <t>Philips Hl7756/</t>
  </si>
  <si>
    <t>Lifelong Llmg93</t>
  </si>
  <si>
    <t>Ikea Frother Fo</t>
  </si>
  <si>
    <t>C (Device) Lint</t>
  </si>
  <si>
    <t xml:space="preserve">Bajaj Ofr Room </t>
  </si>
  <si>
    <t>Hul Pureit Germ</t>
  </si>
  <si>
    <t>Kent Smart Mult</t>
  </si>
  <si>
    <t>Instacuppa Port</t>
  </si>
  <si>
    <t>Usha Ei 1602 10</t>
  </si>
  <si>
    <t>Kent 16044 Hand</t>
  </si>
  <si>
    <t>Crompton Ihl 15</t>
  </si>
  <si>
    <t>Instacuppa Rech</t>
  </si>
  <si>
    <t>Philips Powerpr</t>
  </si>
  <si>
    <t>Saiellin Electr</t>
  </si>
  <si>
    <t>Prestige Prwo 1</t>
  </si>
  <si>
    <t>Lifelong Llwh10</t>
  </si>
  <si>
    <t xml:space="preserve">Atom Selves-Mh </t>
  </si>
  <si>
    <t>Crompton Instab</t>
  </si>
  <si>
    <t>Lint Roller Wit</t>
  </si>
  <si>
    <t>Atomberg Renesa</t>
  </si>
  <si>
    <t>Usha Cookjoy (C</t>
  </si>
  <si>
    <t>Reffair Ax30 [M</t>
  </si>
  <si>
    <t>Philips Hl1655/</t>
  </si>
  <si>
    <t>Prestige Pic 16</t>
  </si>
  <si>
    <t>Agaro 33398 Rap</t>
  </si>
  <si>
    <t>Kent 16026 Elec</t>
  </si>
  <si>
    <t>Skytone Stainle</t>
  </si>
  <si>
    <t>Kent 16088 Vogu</t>
  </si>
  <si>
    <t>Fabware Lint Re</t>
  </si>
  <si>
    <t>Bajaj Atx 4 750</t>
  </si>
  <si>
    <t>Kent Gold Optim</t>
  </si>
  <si>
    <t>Homepack 750W R</t>
  </si>
  <si>
    <t>Milton Smart Eg</t>
  </si>
  <si>
    <t>Ibell Sek15L Pr</t>
  </si>
  <si>
    <t>Tosaa T2Stsr Sa</t>
  </si>
  <si>
    <t>Widewings Elect</t>
  </si>
  <si>
    <t>Jm Seller 180 W</t>
  </si>
  <si>
    <t xml:space="preserve">Agaro Marvel 9 </t>
  </si>
  <si>
    <t>Philips Gc1920/</t>
  </si>
  <si>
    <t xml:space="preserve">Havells Ofr 13 </t>
  </si>
  <si>
    <t>Bajaj Dhx-9 100</t>
  </si>
  <si>
    <t>Royal Step Port</t>
  </si>
  <si>
    <t>Kent 16068 Zoom</t>
  </si>
  <si>
    <t>Enem Sealing Ma</t>
  </si>
  <si>
    <t>Vrprime Lint Ro</t>
  </si>
  <si>
    <t>Philips Ac1215/</t>
  </si>
  <si>
    <t>Eopora Ptc Cera</t>
  </si>
  <si>
    <t>Usha Goliath Go</t>
  </si>
  <si>
    <t>Figment Handhel</t>
  </si>
  <si>
    <t>Zuvexa Usb Rech</t>
  </si>
  <si>
    <t>Usha Ih2415 150</t>
  </si>
  <si>
    <t xml:space="preserve">Activa Instant </t>
  </si>
  <si>
    <t xml:space="preserve">Lifelong 2-In1 </t>
  </si>
  <si>
    <t>Indias¬Æ‚Ñ¢ Ele</t>
  </si>
  <si>
    <t>Amazonbasics In</t>
  </si>
  <si>
    <t>Philips Air Fry</t>
  </si>
  <si>
    <t>Philips Easytou</t>
  </si>
  <si>
    <t xml:space="preserve">Agaro Ace 1600 </t>
  </si>
  <si>
    <t xml:space="preserve">Akiara - Makes </t>
  </si>
  <si>
    <t>Philips Easyspe</t>
  </si>
  <si>
    <t>Rico Irpro 1500</t>
  </si>
  <si>
    <t>Csi Internation</t>
  </si>
  <si>
    <t>Ibell Castor Ct</t>
  </si>
  <si>
    <t>Bajaj Pygmy Min</t>
  </si>
  <si>
    <t>Crompton Instag</t>
  </si>
  <si>
    <t xml:space="preserve">House Of Quirk </t>
  </si>
  <si>
    <t>Kent Electric C</t>
  </si>
  <si>
    <t>Eureka Forbes C</t>
  </si>
  <si>
    <t>Kent 16025 Sand</t>
  </si>
  <si>
    <t>Ibell Sm1301 3-</t>
  </si>
  <si>
    <t>Mr. Brand Porta</t>
  </si>
  <si>
    <t xml:space="preserve">!!Haneul!!1000 </t>
  </si>
  <si>
    <t>Melbon Vm-905 2</t>
  </si>
  <si>
    <t xml:space="preserve">Activa 1200 Mm </t>
  </si>
  <si>
    <t>American Micron</t>
  </si>
  <si>
    <t xml:space="preserve">Hul Pureit Eco </t>
  </si>
  <si>
    <t>Preethi Mga-502</t>
  </si>
  <si>
    <t xml:space="preserve">Ecovacs Deebot </t>
  </si>
  <si>
    <t>Avnish Tap Wate</t>
  </si>
  <si>
    <t>Khaitan Orfin F</t>
  </si>
  <si>
    <t>Usha Rapidmix 5</t>
  </si>
  <si>
    <t xml:space="preserve">Inalsa Upright </t>
  </si>
  <si>
    <t>Royal Step - Am</t>
  </si>
  <si>
    <t>Ao Smith Hse-Va</t>
  </si>
  <si>
    <t>Inalsa Vaccum C</t>
  </si>
  <si>
    <t>Ibell Sm1515New</t>
  </si>
  <si>
    <t>Panasonic Sr-Wa</t>
  </si>
  <si>
    <t>Instacuppa Milk</t>
  </si>
  <si>
    <t>Healthsense Rec</t>
  </si>
  <si>
    <t>Agaro Classic P</t>
  </si>
  <si>
    <t xml:space="preserve">Agaro Imperial </t>
  </si>
  <si>
    <t>Amazonbasics Cy</t>
  </si>
  <si>
    <t>Crompton Ihl 25</t>
  </si>
  <si>
    <t>Saiellin Room H</t>
  </si>
  <si>
    <t>Prestige Pwg 07</t>
  </si>
  <si>
    <t>Lg 1.5 Ton 5 St</t>
  </si>
  <si>
    <t xml:space="preserve">Saleon Instant </t>
  </si>
  <si>
    <t>Khaitan Avaante</t>
  </si>
  <si>
    <t xml:space="preserve">Nexoms Instant </t>
  </si>
  <si>
    <t>Jialto Mini Waf</t>
  </si>
  <si>
    <t xml:space="preserve">Candes Blowhot </t>
  </si>
  <si>
    <t>Esn 999 Supreme</t>
  </si>
  <si>
    <t xml:space="preserve">Konvio Neer 10 </t>
  </si>
  <si>
    <t>Ionix Activated</t>
  </si>
  <si>
    <t>Knyuc Mart Mini</t>
  </si>
  <si>
    <t>Inkulture Stain</t>
  </si>
  <si>
    <t xml:space="preserve">Havells D'Zire </t>
  </si>
  <si>
    <t>Te‚Ñ¢ Instant E</t>
  </si>
  <si>
    <t>Zigma Winotek W</t>
  </si>
  <si>
    <t>Kent 11054 Alka</t>
  </si>
  <si>
    <t>Lifelong Llmg74</t>
  </si>
  <si>
    <t>Ttk Prestige Li</t>
  </si>
  <si>
    <t>Agaro Regal Ele</t>
  </si>
  <si>
    <t>Vapja¬Æ Portabl</t>
  </si>
  <si>
    <t>Philips Hd6975/</t>
  </si>
  <si>
    <t>Usha Ei 3710 He</t>
  </si>
  <si>
    <t>Themisto Th-Ws2</t>
  </si>
  <si>
    <t>Fya Handheld Va</t>
  </si>
  <si>
    <t>Lifelong Llsm12</t>
  </si>
  <si>
    <t>T Topline 180 W</t>
  </si>
  <si>
    <t>Lonaxa Mini Tra</t>
  </si>
  <si>
    <t>Agaro Royal Dou</t>
  </si>
  <si>
    <t>Cafe Jei French</t>
  </si>
  <si>
    <t xml:space="preserve">Prestige Psmfb </t>
  </si>
  <si>
    <t>Ibell Mpk120L P</t>
  </si>
  <si>
    <t>Agaro Glory Coo</t>
  </si>
  <si>
    <t xml:space="preserve">Cardex Digital </t>
  </si>
  <si>
    <t>Bajaj Rex Dlx 7</t>
  </si>
  <si>
    <t>Kent 16051 Hand</t>
  </si>
  <si>
    <t>Prestige Pic 15</t>
  </si>
  <si>
    <t>Aqua D Pure Act</t>
  </si>
  <si>
    <t>Glen 3 In 1 Ele</t>
  </si>
  <si>
    <t>Monitor Ac Stan</t>
  </si>
  <si>
    <t>Ibell Induction</t>
  </si>
  <si>
    <t>Kent Powp-Sedim</t>
  </si>
  <si>
    <t>Lacopine Mini P</t>
  </si>
  <si>
    <t xml:space="preserve">Ibell Sek170Bm </t>
  </si>
  <si>
    <t>Agaro Royal Sta</t>
  </si>
  <si>
    <t>Lifelong Llwm10</t>
  </si>
  <si>
    <t xml:space="preserve">Karcher Wd3 Eu </t>
  </si>
  <si>
    <t>Inalsa Air Frye</t>
  </si>
  <si>
    <t>Philips Drip Co</t>
  </si>
  <si>
    <t xml:space="preserve">Larrito Wooden </t>
  </si>
  <si>
    <t>Syska Sdi-07 10</t>
  </si>
  <si>
    <t>Ikea Milk Froth</t>
  </si>
  <si>
    <t>Ionix Tap Filte</t>
  </si>
  <si>
    <t xml:space="preserve">Kitchengenix'S </t>
  </si>
  <si>
    <t>Bajaj Hm-01 Pow</t>
  </si>
  <si>
    <t>Knowza Electric</t>
  </si>
  <si>
    <t>Usha 1212 Ptc W</t>
  </si>
  <si>
    <t>4 In 1 Handheld</t>
  </si>
  <si>
    <t>Philips Hd9306/</t>
  </si>
  <si>
    <t>Ngi Store 2 Pie</t>
  </si>
  <si>
    <t>Noir Aqua - 5Pc</t>
  </si>
  <si>
    <t>Electronics|Headphone</t>
  </si>
  <si>
    <t>Computers Accessories</t>
  </si>
  <si>
    <t>Electronics|Hometheat</t>
  </si>
  <si>
    <t>Electronics|Homeaudio</t>
  </si>
  <si>
    <t>Electronics|Wearablet</t>
  </si>
  <si>
    <t>Musicalinstruments|Mi</t>
  </si>
  <si>
    <t>Home Kitchen|Craftmat</t>
  </si>
  <si>
    <t>Homeimprovement|Elect</t>
  </si>
  <si>
    <t>Toys Games|Arts Craft</t>
  </si>
  <si>
    <t>Electronics|Poweracce</t>
  </si>
  <si>
    <t>Car Motorbike|Caracce</t>
  </si>
  <si>
    <t>Category</t>
  </si>
  <si>
    <t xml:space="preserve"> Home Kitchen </t>
  </si>
  <si>
    <t xml:space="preserve">Electronics </t>
  </si>
  <si>
    <t>Electronics|Cameras</t>
  </si>
  <si>
    <t>Electronics|Mobiles</t>
  </si>
  <si>
    <t>Electronics|Accessories</t>
  </si>
  <si>
    <t>Health Personal care</t>
  </si>
  <si>
    <t>Office products</t>
  </si>
  <si>
    <t>Discounted Price</t>
  </si>
  <si>
    <t>Actual Price</t>
  </si>
  <si>
    <t>Discount percentage</t>
  </si>
  <si>
    <t>Rate</t>
  </si>
  <si>
    <t>Rating Count</t>
  </si>
  <si>
    <t>Price Range</t>
  </si>
  <si>
    <t>Potential Revenue</t>
  </si>
  <si>
    <t>Row Labels</t>
  </si>
  <si>
    <t>Grand Total</t>
  </si>
  <si>
    <t>Sum of Discount percentage</t>
  </si>
  <si>
    <t>Sum of Rating Count</t>
  </si>
  <si>
    <t>Average of Rating Count</t>
  </si>
  <si>
    <t>Sum of Discounted Price</t>
  </si>
  <si>
    <t>Average of Actual Price</t>
  </si>
  <si>
    <t>50% or more</t>
  </si>
  <si>
    <t>Less than 50%</t>
  </si>
  <si>
    <t>Rating (&gt;or&lt;50%)</t>
  </si>
  <si>
    <t>Count of Rating (&gt;or&lt;50%)</t>
  </si>
  <si>
    <t>Count of Rate</t>
  </si>
  <si>
    <t>Sum of Potential Revenue</t>
  </si>
  <si>
    <t>Cheap</t>
  </si>
  <si>
    <t>Expensive</t>
  </si>
  <si>
    <t>Very Expensive</t>
  </si>
  <si>
    <t>Count of Price Range</t>
  </si>
  <si>
    <t>Count of Rating Count</t>
  </si>
  <si>
    <t>Average of Discount percentage</t>
  </si>
  <si>
    <t>No of Product</t>
  </si>
  <si>
    <t xml:space="preserve"> []</t>
  </si>
  <si>
    <t xml:space="preserve"> Category</t>
  </si>
  <si>
    <t>Details for Average of Rating Count - Category: Electronics|Mobiles</t>
  </si>
  <si>
    <t>Discounted Category</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</si>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</sst>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_(* #,##0_);_(* \(#,##0\);_(* &quot;-&quot;??_);_(@_)"/>
    <numFmt numFmtId="165" formatCode="[$₦-46A]#,##0"/>
    <numFmt numFmtId="166" formatCode="[$₦-469]\ #,##0"/>
    <numFmt numFmtId="167" formatCode="[$₦-468]\ #,##0"/>
    <numFmt numFmtId="168" formatCode="[$₦-470]#,##0.00"/>
  </numFmts>
  <fonts count="19" x14ac:knownFonts="1">
    <font>
      <sz val="12"/>
      <color theme="1"/>
      <name val="Tw Cen MT"/>
      <family val="2"/>
      <scheme val="minor"/>
    </font>
    <font>
      <sz val="12"/>
      <color theme="1"/>
      <name val="Tw Cen MT"/>
      <family val="2"/>
      <scheme val="minor"/>
    </font>
    <font>
      <sz val="18"/>
      <color theme="3"/>
      <name val="Tw Cen MT"/>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2"/>
      <color rgb="FF006100"/>
      <name val="Tw Cen MT"/>
      <family val="2"/>
      <scheme val="minor"/>
    </font>
    <font>
      <sz val="12"/>
      <color rgb="FF9C0006"/>
      <name val="Tw Cen MT"/>
      <family val="2"/>
      <scheme val="minor"/>
    </font>
    <font>
      <sz val="12"/>
      <color rgb="FF9C5700"/>
      <name val="Tw Cen MT"/>
      <family val="2"/>
      <scheme val="minor"/>
    </font>
    <font>
      <sz val="12"/>
      <color rgb="FF3F3F76"/>
      <name val="Tw Cen MT"/>
      <family val="2"/>
      <scheme val="minor"/>
    </font>
    <font>
      <b/>
      <sz val="12"/>
      <color rgb="FF3F3F3F"/>
      <name val="Tw Cen MT"/>
      <family val="2"/>
      <scheme val="minor"/>
    </font>
    <font>
      <b/>
      <sz val="12"/>
      <color rgb="FFFA7D00"/>
      <name val="Tw Cen MT"/>
      <family val="2"/>
      <scheme val="minor"/>
    </font>
    <font>
      <sz val="12"/>
      <color rgb="FFFA7D00"/>
      <name val="Tw Cen MT"/>
      <family val="2"/>
      <scheme val="minor"/>
    </font>
    <font>
      <b/>
      <sz val="12"/>
      <color theme="0"/>
      <name val="Tw Cen MT"/>
      <family val="2"/>
      <scheme val="minor"/>
    </font>
    <font>
      <sz val="12"/>
      <color rgb="FFFF0000"/>
      <name val="Tw Cen MT"/>
      <family val="2"/>
      <scheme val="minor"/>
    </font>
    <font>
      <i/>
      <sz val="12"/>
      <color rgb="FF7F7F7F"/>
      <name val="Tw Cen MT"/>
      <family val="2"/>
      <scheme val="minor"/>
    </font>
    <font>
      <b/>
      <sz val="12"/>
      <color theme="1"/>
      <name val="Tw Cen MT"/>
      <family val="2"/>
      <scheme val="minor"/>
    </font>
    <font>
      <sz val="12"/>
      <color theme="0"/>
      <name val="Tw Cen MT"/>
      <family val="2"/>
      <scheme val="minor"/>
    </font>
    <font>
      <sz val="9"/>
      <color rgb="FFFFFFFF"/>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1">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5" fontId="0" fillId="0" borderId="0" xfId="42" applyNumberFormat="1" applyFont="1"/>
    <xf numFmtId="166" fontId="0" fillId="0" borderId="0" xfId="0" applyNumberFormat="1"/>
    <xf numFmtId="9" fontId="0" fillId="0" borderId="0" xfId="43" applyFont="1"/>
    <xf numFmtId="0" fontId="0" fillId="0" borderId="0" xfId="0" pivotButton="1"/>
    <xf numFmtId="0" fontId="0" fillId="0" borderId="0" xfId="0" applyAlignment="1">
      <alignment horizontal="left"/>
    </xf>
    <xf numFmtId="1" fontId="0" fillId="0" borderId="0" xfId="0" applyNumberFormat="1"/>
    <xf numFmtId="165" fontId="0" fillId="0" borderId="0" xfId="0" applyNumberFormat="1"/>
    <xf numFmtId="167" fontId="0" fillId="0" borderId="0" xfId="0" applyNumberFormat="1"/>
    <xf numFmtId="43" fontId="0" fillId="0" borderId="0" xfId="42" applyFont="1"/>
    <xf numFmtId="0" fontId="17" fillId="33" borderId="10" xfId="0" applyFont="1" applyFill="1" applyBorder="1"/>
    <xf numFmtId="0" fontId="17" fillId="33" borderId="10" xfId="0" applyFont="1" applyFill="1" applyBorder="1" applyAlignment="1">
      <alignment horizontal="left"/>
    </xf>
    <xf numFmtId="0" fontId="16" fillId="0" borderId="0" xfId="0" applyFont="1"/>
    <xf numFmtId="168" fontId="0" fillId="0" borderId="0" xfId="0" applyNumberFormat="1"/>
    <xf numFmtId="0" fontId="18" fillId="0" borderId="0" xfId="0" applyFont="1"/>
    <xf numFmtId="0" fontId="0" fillId="0" borderId="0" xfId="0" applyNumberFormat="1"/>
    <xf numFmtId="0" fontId="17" fillId="33" borderId="10" xfId="0" applyNumberFormat="1" applyFont="1"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76">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color theme="0"/>
      </font>
    </dxf>
    <dxf>
      <font>
        <color theme="0"/>
      </font>
    </dxf>
    <dxf>
      <font>
        <color theme="0"/>
      </font>
    </dxf>
    <dxf>
      <font>
        <color theme="0"/>
      </font>
    </dxf>
    <dxf>
      <font>
        <color theme="0"/>
      </font>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numFmt numFmtId="1" formatCode="0"/>
    </dxf>
    <dxf>
      <numFmt numFmtId="1" formatCode="0"/>
    </dxf>
    <dxf>
      <numFmt numFmtId="165" formatCode="[$₦-46A]#,##0"/>
    </dxf>
    <dxf>
      <numFmt numFmtId="167" formatCode="[$₦-468]\ #,##0"/>
    </dxf>
    <dxf>
      <numFmt numFmtId="1" formatCode="0"/>
    </dxf>
    <dxf>
      <numFmt numFmtId="168" formatCode="[$₦-470]#,##0.00"/>
    </dxf>
    <dxf>
      <numFmt numFmtId="1" formatCode="0"/>
    </dxf>
    <dxf>
      <numFmt numFmtId="13" formatCode="0%"/>
    </dxf>
    <dxf>
      <numFmt numFmtId="0" formatCode="General"/>
    </dxf>
    <dxf>
      <numFmt numFmtId="1" formatCode="0"/>
    </dxf>
    <dxf>
      <font>
        <color theme="0"/>
      </font>
    </dxf>
    <dxf>
      <font>
        <color theme="0"/>
      </font>
    </dxf>
    <dxf>
      <font>
        <color theme="0"/>
      </font>
    </dxf>
    <dxf>
      <font>
        <color theme="0"/>
      </font>
    </dxf>
    <dxf>
      <font>
        <color theme="0"/>
      </font>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numFmt numFmtId="1" formatCode="0"/>
    </dxf>
    <dxf>
      <numFmt numFmtId="1" formatCode="0"/>
    </dxf>
    <dxf>
      <numFmt numFmtId="0" formatCode="General"/>
    </dxf>
    <dxf>
      <numFmt numFmtId="166" formatCode="[$₦-469]\ #,##0"/>
    </dxf>
    <dxf>
      <font>
        <b val="0"/>
        <i val="0"/>
        <strike val="0"/>
        <condense val="0"/>
        <extend val="0"/>
        <outline val="0"/>
        <shadow val="0"/>
        <u val="none"/>
        <vertAlign val="baseline"/>
        <sz val="12"/>
        <color theme="1"/>
        <name val="Tw Cen MT"/>
        <family val="2"/>
        <scheme val="minor"/>
      </font>
    </dxf>
    <dxf>
      <numFmt numFmtId="166" formatCode="[$₦-469]\ #,##0"/>
    </dxf>
    <dxf>
      <font>
        <b val="0"/>
        <i val="0"/>
        <strike val="0"/>
        <condense val="0"/>
        <extend val="0"/>
        <outline val="0"/>
        <shadow val="0"/>
        <u val="none"/>
        <vertAlign val="baseline"/>
        <sz val="12"/>
        <color theme="1"/>
        <name val="Tw Cen MT"/>
        <family val="2"/>
        <scheme val="minor"/>
      </font>
      <numFmt numFmtId="165" formatCode="[$₦-46A]#,##0"/>
    </dxf>
    <dxf>
      <fill>
        <patternFill>
          <bgColor theme="1"/>
        </patternFill>
      </fill>
    </dxf>
  </dxfs>
  <tableStyles count="1" defaultTableStyle="TableStyleMedium2" defaultPivotStyle="PivotStyleLight16">
    <tableStyle name="Slicer Style 1" pivot="0" table="0" count="9" xr9:uid="{AE4140D7-CCE5-4608-A201-9D0A25E06D6A}">
      <tableStyleElement type="wholeTable" dxfId="75"/>
    </tableStyle>
  </tableStyles>
  <extLst>
    <ext xmlns:x14="http://schemas.microsoft.com/office/spreadsheetml/2009/9/main" uri="{46F421CA-312F-682f-3DD2-61675219B42D}">
      <x14:dxfs count="8">
        <dxf>
          <fill>
            <patternFill>
              <bgColor theme="0"/>
            </patternFill>
          </fill>
        </dxf>
        <dxf>
          <fill>
            <patternFill>
              <bgColor theme="0"/>
            </patternFill>
          </fill>
        </dxf>
        <dxf>
          <fill>
            <patternFill>
              <bgColor theme="0"/>
            </patternFill>
          </fill>
        </dxf>
        <dxf>
          <fill>
            <patternFill>
              <bgColor theme="0"/>
            </patternFill>
          </fill>
        </dxf>
        <dxf>
          <fill>
            <patternFill>
              <bgColor theme="1" tint="0.499984740745262"/>
            </patternFill>
          </fill>
        </dxf>
        <dxf>
          <fill>
            <patternFill>
              <bgColor theme="4"/>
            </patternFill>
          </fill>
        </dxf>
        <dxf>
          <fill>
            <patternFill>
              <bgColor theme="1" tint="0.34998626667073579"/>
            </patternFill>
          </fill>
        </dxf>
        <dxf>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Pivot!$A$4:$A$5</c:f>
              <c:strCache>
                <c:ptCount val="1"/>
                <c:pt idx="0">
                  <c:v>Computers Accessories</c:v>
                </c:pt>
              </c:strCache>
            </c:strRef>
          </c:cat>
          <c:val>
            <c:numRef>
              <c:f>Pivot!$B$4:$B$5</c:f>
              <c:numCache>
                <c:formatCode>0%</c:formatCode>
                <c:ptCount val="1"/>
                <c:pt idx="0">
                  <c:v>1</c:v>
                </c:pt>
              </c:numCache>
            </c:numRef>
          </c:val>
          <c:extLst>
            <c:ext xmlns:c16="http://schemas.microsoft.com/office/drawing/2014/chart" uri="{C3380CC4-5D6E-409C-BE32-E72D297353CC}">
              <c16:uniqueId val="{00000000-82D2-43C8-8B12-39C2075BAC24}"/>
            </c:ext>
          </c:extLst>
        </c:ser>
        <c:dLbls>
          <c:showLegendKey val="0"/>
          <c:showVal val="0"/>
          <c:showCatName val="0"/>
          <c:showSerName val="0"/>
          <c:showPercent val="0"/>
          <c:showBubbleSize val="0"/>
        </c:dLbls>
        <c:gapWidth val="182"/>
        <c:axId val="1921547152"/>
        <c:axId val="1921528912"/>
      </c:barChart>
      <c:catAx>
        <c:axId val="1921547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28912"/>
        <c:crosses val="autoZero"/>
        <c:auto val="1"/>
        <c:lblAlgn val="ctr"/>
        <c:lblOffset val="100"/>
        <c:noMultiLvlLbl val="0"/>
      </c:catAx>
      <c:valAx>
        <c:axId val="19215289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47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Pivot!$B$24</c:f>
              <c:strCache>
                <c:ptCount val="1"/>
                <c:pt idx="0">
                  <c:v>Total</c:v>
                </c:pt>
              </c:strCache>
            </c:strRef>
          </c:tx>
          <c:spPr>
            <a:ln w="28575" cap="rnd">
              <a:solidFill>
                <a:schemeClr val="accent1"/>
              </a:solidFill>
              <a:round/>
            </a:ln>
            <a:effectLst/>
          </c:spPr>
          <c:marker>
            <c:symbol val="none"/>
          </c:marker>
          <c:cat>
            <c:strRef>
              <c:f>Pivot!$A$25</c:f>
              <c:strCache>
                <c:ptCount val="1"/>
                <c:pt idx="0">
                  <c:v>Computers Accessories</c:v>
                </c:pt>
              </c:strCache>
            </c:strRef>
          </c:cat>
          <c:val>
            <c:numRef>
              <c:f>Pivot!$B$25</c:f>
              <c:numCache>
                <c:formatCode>General</c:formatCode>
                <c:ptCount val="1"/>
                <c:pt idx="0">
                  <c:v>389</c:v>
                </c:pt>
              </c:numCache>
            </c:numRef>
          </c:val>
          <c:smooth val="0"/>
          <c:extLst>
            <c:ext xmlns:c16="http://schemas.microsoft.com/office/drawing/2014/chart" uri="{C3380CC4-5D6E-409C-BE32-E72D297353CC}">
              <c16:uniqueId val="{00000000-D23C-4594-ABEE-71E542748383}"/>
            </c:ext>
          </c:extLst>
        </c:ser>
        <c:dLbls>
          <c:showLegendKey val="0"/>
          <c:showVal val="0"/>
          <c:showCatName val="0"/>
          <c:showSerName val="0"/>
          <c:showPercent val="0"/>
          <c:showBubbleSize val="0"/>
        </c:dLbls>
        <c:smooth val="0"/>
        <c:axId val="1921541392"/>
        <c:axId val="1921525552"/>
      </c:lineChart>
      <c:catAx>
        <c:axId val="19215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25552"/>
        <c:crosses val="autoZero"/>
        <c:auto val="1"/>
        <c:lblAlgn val="ctr"/>
        <c:lblOffset val="100"/>
        <c:noMultiLvlLbl val="0"/>
      </c:catAx>
      <c:valAx>
        <c:axId val="1921525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4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Project.xlsx]Pivot!PivotTable17</c:name>
    <c:fmtId val="5"/>
  </c:pivotSource>
  <c:chart>
    <c:title>
      <c:layout>
        <c:manualLayout>
          <c:xMode val="edge"/>
          <c:yMode val="edge"/>
          <c:x val="0.46387665725362559"/>
          <c:y val="3.199041450852546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58092738407699"/>
          <c:y val="0.23550707203266255"/>
          <c:w val="0.72549759405074365"/>
          <c:h val="0.29894685039370078"/>
        </c:manualLayout>
      </c:layout>
      <c:barChart>
        <c:barDir val="col"/>
        <c:grouping val="stacked"/>
        <c:varyColors val="0"/>
        <c:ser>
          <c:idx val="0"/>
          <c:order val="0"/>
          <c:tx>
            <c:strRef>
              <c:f>Pivot!$C$2260</c:f>
              <c:strCache>
                <c:ptCount val="1"/>
                <c:pt idx="0">
                  <c:v>Total</c:v>
                </c:pt>
              </c:strCache>
            </c:strRef>
          </c:tx>
          <c:spPr>
            <a:solidFill>
              <a:schemeClr val="accent1"/>
            </a:solidFill>
            <a:ln>
              <a:noFill/>
            </a:ln>
            <a:effectLst/>
          </c:spPr>
          <c:invertIfNegative val="0"/>
          <c:cat>
            <c:strRef>
              <c:f>Pivot!$B$2261:$B$2548</c:f>
              <c:strCache>
                <c:ptCount val="287"/>
                <c:pt idx="0">
                  <c:v>Portronics Konn</c:v>
                </c:pt>
                <c:pt idx="1">
                  <c:v>Wayona Nylon Br</c:v>
                </c:pt>
                <c:pt idx="2">
                  <c:v>Amazonbasics Us</c:v>
                </c:pt>
                <c:pt idx="3">
                  <c:v>Gizga Essential</c:v>
                </c:pt>
                <c:pt idx="4">
                  <c:v>Amazon Basics U</c:v>
                </c:pt>
                <c:pt idx="5">
                  <c:v>Ambrane Unbreak</c:v>
                </c:pt>
                <c:pt idx="6">
                  <c:v>Ambrane 60W / 3</c:v>
                </c:pt>
                <c:pt idx="7">
                  <c:v>Wayona Usb Type</c:v>
                </c:pt>
                <c:pt idx="8">
                  <c:v>Wayona Type C T</c:v>
                </c:pt>
                <c:pt idx="9">
                  <c:v>Belkin Apple Ce</c:v>
                </c:pt>
                <c:pt idx="10">
                  <c:v>Aircase Protect</c:v>
                </c:pt>
                <c:pt idx="11">
                  <c:v>Amazonbasics Ne</c:v>
                </c:pt>
                <c:pt idx="12">
                  <c:v>Sandisk Ultra D</c:v>
                </c:pt>
                <c:pt idx="13">
                  <c:v>Boat Rugged V3 </c:v>
                </c:pt>
                <c:pt idx="14">
                  <c:v>Boat Deuce Usb </c:v>
                </c:pt>
                <c:pt idx="15">
                  <c:v>Flix (Beetel) U</c:v>
                </c:pt>
                <c:pt idx="16">
                  <c:v>Western Digital</c:v>
                </c:pt>
                <c:pt idx="17">
                  <c:v>Ptron Solero T2</c:v>
                </c:pt>
                <c:pt idx="18">
                  <c:v>Tp-Link Ac1300 </c:v>
                </c:pt>
                <c:pt idx="19">
                  <c:v>Amazonbasics Mi</c:v>
                </c:pt>
                <c:pt idx="20">
                  <c:v>Boat Type C A75</c:v>
                </c:pt>
                <c:pt idx="21">
                  <c:v>Boat Micro Usb </c:v>
                </c:pt>
                <c:pt idx="22">
                  <c:v>E-Cosmos 5V 1.2</c:v>
                </c:pt>
                <c:pt idx="23">
                  <c:v>Robustrion [Ant</c:v>
                </c:pt>
                <c:pt idx="24">
                  <c:v>Flix (Beetel Us</c:v>
                </c:pt>
                <c:pt idx="25">
                  <c:v>Sounce Fast Pho</c:v>
                </c:pt>
                <c:pt idx="26">
                  <c:v>Belkin Usb C To</c:v>
                </c:pt>
                <c:pt idx="27">
                  <c:v>Tvara Lcd Writi</c:v>
                </c:pt>
                <c:pt idx="28">
                  <c:v>Flix Micro Usb </c:v>
                </c:pt>
                <c:pt idx="29">
                  <c:v>Ptron Solero Mb</c:v>
                </c:pt>
                <c:pt idx="30">
                  <c:v>Zebronics Cu310</c:v>
                </c:pt>
                <c:pt idx="31">
                  <c:v>Ptron Solero Tb</c:v>
                </c:pt>
                <c:pt idx="32">
                  <c:v>Boat A 350 Type</c:v>
                </c:pt>
                <c:pt idx="33">
                  <c:v>Rpm Euro Games </c:v>
                </c:pt>
                <c:pt idx="34">
                  <c:v>Amazon Brand - </c:v>
                </c:pt>
                <c:pt idx="35">
                  <c:v>Sounce 65W Onep</c:v>
                </c:pt>
                <c:pt idx="36">
                  <c:v>Ls Lapster Qual</c:v>
                </c:pt>
                <c:pt idx="37">
                  <c:v>Storite Usb 2.0</c:v>
                </c:pt>
                <c:pt idx="38">
                  <c:v>Pinnaclz Origin</c:v>
                </c:pt>
                <c:pt idx="39">
                  <c:v>Tp-Link Tl-Wa85</c:v>
                </c:pt>
                <c:pt idx="40">
                  <c:v>Amazon Basics M</c:v>
                </c:pt>
                <c:pt idx="41">
                  <c:v>Boat Ltg 500 Ap</c:v>
                </c:pt>
                <c:pt idx="42">
                  <c:v>Portronics Mpor</c:v>
                </c:pt>
                <c:pt idx="43">
                  <c:v>Amazonbasics Do</c:v>
                </c:pt>
                <c:pt idx="44">
                  <c:v>Portronics Ruff</c:v>
                </c:pt>
                <c:pt idx="45">
                  <c:v>Lapster Usb 3.0</c:v>
                </c:pt>
                <c:pt idx="46">
                  <c:v>Zebronics Zeb-T</c:v>
                </c:pt>
                <c:pt idx="47">
                  <c:v>Zebronics Zeb-C</c:v>
                </c:pt>
                <c:pt idx="48">
                  <c:v>Quantum Qhm-740</c:v>
                </c:pt>
                <c:pt idx="49">
                  <c:v>Tp-Link Nano Us</c:v>
                </c:pt>
                <c:pt idx="50">
                  <c:v>Ambrane Bcl-15 </c:v>
                </c:pt>
                <c:pt idx="51">
                  <c:v>Crossvolt Compa</c:v>
                </c:pt>
                <c:pt idx="52">
                  <c:v>Pc Square Lapto</c:v>
                </c:pt>
                <c:pt idx="53">
                  <c:v>Crucial Bx500 2</c:v>
                </c:pt>
                <c:pt idx="54">
                  <c:v>Rts [2 Pack] Mi</c:v>
                </c:pt>
                <c:pt idx="55">
                  <c:v>Crucial P3 500G</c:v>
                </c:pt>
                <c:pt idx="56">
                  <c:v>Synqe Type C To</c:v>
                </c:pt>
                <c:pt idx="57">
                  <c:v>Crucial Ram 8Gb</c:v>
                </c:pt>
                <c:pt idx="58">
                  <c:v>Wayona Usb Nylo</c:v>
                </c:pt>
                <c:pt idx="59">
                  <c:v>Cuzor 12V Mini </c:v>
                </c:pt>
                <c:pt idx="60">
                  <c:v>Portronics Toad</c:v>
                </c:pt>
                <c:pt idx="61">
                  <c:v>Dell Kb216 Wire</c:v>
                </c:pt>
                <c:pt idx="62">
                  <c:v>Redgear Pro Wir</c:v>
                </c:pt>
                <c:pt idx="63">
                  <c:v>Dell Ms116 1000</c:v>
                </c:pt>
                <c:pt idx="64">
                  <c:v>Airtel Amf-311W</c:v>
                </c:pt>
                <c:pt idx="65">
                  <c:v>Dell Usb Wirele</c:v>
                </c:pt>
                <c:pt idx="66">
                  <c:v>Striff Adjustab</c:v>
                </c:pt>
                <c:pt idx="67">
                  <c:v>Dell Wm118 Wire</c:v>
                </c:pt>
                <c:pt idx="68">
                  <c:v>Tp-Link Ac1200 </c:v>
                </c:pt>
                <c:pt idx="69">
                  <c:v>D-Link Dir-615 </c:v>
                </c:pt>
                <c:pt idx="70">
                  <c:v>Callas Multipur</c:v>
                </c:pt>
                <c:pt idx="71">
                  <c:v>D-Link Dwa-131 </c:v>
                </c:pt>
                <c:pt idx="72">
                  <c:v>Xiaomi Pad 5| Q</c:v>
                </c:pt>
                <c:pt idx="73">
                  <c:v>Duracell Micro </c:v>
                </c:pt>
                <c:pt idx="74">
                  <c:v>Bestor¬Æ Lcd Wr</c:v>
                </c:pt>
                <c:pt idx="75">
                  <c:v>Duracell Type C</c:v>
                </c:pt>
                <c:pt idx="76">
                  <c:v>Amazonbasics Ny</c:v>
                </c:pt>
                <c:pt idx="77">
                  <c:v>Duracell Type-C</c:v>
                </c:pt>
                <c:pt idx="78">
                  <c:v>Redgear A-15 Wi</c:v>
                </c:pt>
                <c:pt idx="79">
                  <c:v>Duracell Usb C </c:v>
                </c:pt>
                <c:pt idx="80">
                  <c:v>Robustrion Anti</c:v>
                </c:pt>
                <c:pt idx="81">
                  <c:v>Duracell Usb Li</c:v>
                </c:pt>
                <c:pt idx="82">
                  <c:v>Sandisk 1Tb Ext</c:v>
                </c:pt>
                <c:pt idx="83">
                  <c:v>Dyazo 6 Angles </c:v>
                </c:pt>
                <c:pt idx="84">
                  <c:v>Seagate One Tou</c:v>
                </c:pt>
                <c:pt idx="85">
                  <c:v>Ambrane Fast 10</c:v>
                </c:pt>
                <c:pt idx="86">
                  <c:v>Storite Super S</c:v>
                </c:pt>
                <c:pt idx="87">
                  <c:v>E-Cosmos Plug I</c:v>
                </c:pt>
                <c:pt idx="88">
                  <c:v>Supcares Laptop</c:v>
                </c:pt>
                <c:pt idx="89">
                  <c:v>Epson 003 65 Ml</c:v>
                </c:pt>
                <c:pt idx="90">
                  <c:v>Table Magic Mul</c:v>
                </c:pt>
                <c:pt idx="91">
                  <c:v>Esr Screen Prot</c:v>
                </c:pt>
                <c:pt idx="92">
                  <c:v>Tp-Link Ac750 W</c:v>
                </c:pt>
                <c:pt idx="93">
                  <c:v>Esr Usb C To Li</c:v>
                </c:pt>
                <c:pt idx="94">
                  <c:v>Tp-Link Usb Blu</c:v>
                </c:pt>
                <c:pt idx="95">
                  <c:v>Eynk Extra Long</c:v>
                </c:pt>
                <c:pt idx="96">
                  <c:v>Canon E4570 All</c:v>
                </c:pt>
                <c:pt idx="97">
                  <c:v>Fedus Cat6 Ethe</c:v>
                </c:pt>
                <c:pt idx="98">
                  <c:v>Wembley Lcd Wri</c:v>
                </c:pt>
                <c:pt idx="99">
                  <c:v>Flix (Beetel Fl</c:v>
                </c:pt>
                <c:pt idx="100">
                  <c:v>Zebronics Zeb W</c:v>
                </c:pt>
                <c:pt idx="101">
                  <c:v>Amazonbasics 6 </c:v>
                </c:pt>
                <c:pt idx="102">
                  <c:v>Popio Type C Da</c:v>
                </c:pt>
                <c:pt idx="103">
                  <c:v>Flix (Beetel) 3</c:v>
                </c:pt>
                <c:pt idx="104">
                  <c:v>Portronics My B</c:v>
                </c:pt>
                <c:pt idx="105">
                  <c:v>Amkette 30 Pin </c:v>
                </c:pt>
                <c:pt idx="106">
                  <c:v>Ptron Solero 33</c:v>
                </c:pt>
                <c:pt idx="107">
                  <c:v>Anjaney Enterpr</c:v>
                </c:pt>
                <c:pt idx="108">
                  <c:v>Ptron Solero T3</c:v>
                </c:pt>
                <c:pt idx="109">
                  <c:v>Foxin Ftc 12A /</c:v>
                </c:pt>
                <c:pt idx="110">
                  <c:v>Rc Print Gi 790</c:v>
                </c:pt>
                <c:pt idx="111">
                  <c:v>Generic Ultra-M</c:v>
                </c:pt>
                <c:pt idx="112">
                  <c:v>Redgear Cosmo 7</c:v>
                </c:pt>
                <c:pt idx="113">
                  <c:v>Gilary Multi Ch</c:v>
                </c:pt>
                <c:pt idx="114">
                  <c:v>Resonate Router</c:v>
                </c:pt>
                <c:pt idx="115">
                  <c:v>Gizga Club-Lapt</c:v>
                </c:pt>
                <c:pt idx="116">
                  <c:v>Robustrion Temp</c:v>
                </c:pt>
                <c:pt idx="117">
                  <c:v>Ant Esports Gm3</c:v>
                </c:pt>
                <c:pt idx="118">
                  <c:v>Samsung 24-Inch</c:v>
                </c:pt>
                <c:pt idx="119">
                  <c:v>Hb Plus Folding</c:v>
                </c:pt>
                <c:pt idx="120">
                  <c:v>Sandisk Ultra 1</c:v>
                </c:pt>
                <c:pt idx="121">
                  <c:v>Hi-Mobiler Ipho</c:v>
                </c:pt>
                <c:pt idx="122">
                  <c:v>Scarters Mouse </c:v>
                </c:pt>
                <c:pt idx="123">
                  <c:v>Hp 150 Wireless</c:v>
                </c:pt>
                <c:pt idx="124">
                  <c:v>Ske Bed Study T</c:v>
                </c:pt>
                <c:pt idx="125">
                  <c:v>Hp 330 Wireless</c:v>
                </c:pt>
                <c:pt idx="126">
                  <c:v>Storio Kids Toy</c:v>
                </c:pt>
                <c:pt idx="127">
                  <c:v>Hp 65W Ac Lapto</c:v>
                </c:pt>
                <c:pt idx="128">
                  <c:v>Storite Usb 3.0</c:v>
                </c:pt>
                <c:pt idx="129">
                  <c:v>Hp 682 Black Or</c:v>
                </c:pt>
                <c:pt idx="130">
                  <c:v>Striff Laptop T</c:v>
                </c:pt>
                <c:pt idx="131">
                  <c:v>Hp 805 Black Or</c:v>
                </c:pt>
                <c:pt idx="132">
                  <c:v>Swapkart Portab</c:v>
                </c:pt>
                <c:pt idx="133">
                  <c:v>Hp Deskjet 2331</c:v>
                </c:pt>
                <c:pt idx="134">
                  <c:v>Synqe Usb Type </c:v>
                </c:pt>
                <c:pt idx="135">
                  <c:v>Hp Deskjet 2723</c:v>
                </c:pt>
                <c:pt idx="136">
                  <c:v>Time Office Sca</c:v>
                </c:pt>
                <c:pt idx="137">
                  <c:v>Hp Gk320 Wired </c:v>
                </c:pt>
                <c:pt idx="138">
                  <c:v>Tp-Link Ac600 6</c:v>
                </c:pt>
                <c:pt idx="139">
                  <c:v>Hp Gt 53 Xl Car</c:v>
                </c:pt>
                <c:pt idx="140">
                  <c:v>Tp-Link N300 Wi</c:v>
                </c:pt>
                <c:pt idx="141">
                  <c:v>Hp K500F Backli</c:v>
                </c:pt>
                <c:pt idx="142">
                  <c:v>Tp-Link Ue300 U</c:v>
                </c:pt>
                <c:pt idx="143">
                  <c:v>Hp M270 Backlit</c:v>
                </c:pt>
                <c:pt idx="144">
                  <c:v>Tp-Link Wifi Do</c:v>
                </c:pt>
                <c:pt idx="145">
                  <c:v>Hp Usb Wireless</c:v>
                </c:pt>
                <c:pt idx="146">
                  <c:v>Wacom One By Ct</c:v>
                </c:pt>
                <c:pt idx="147">
                  <c:v>Hp V222W 64Gb U</c:v>
                </c:pt>
                <c:pt idx="148">
                  <c:v>Canon Pixma E47</c:v>
                </c:pt>
                <c:pt idx="149">
                  <c:v>Hp V236W Usb 2.</c:v>
                </c:pt>
                <c:pt idx="150">
                  <c:v>Wecool Nylon Br</c:v>
                </c:pt>
                <c:pt idx="151">
                  <c:v>Hp Wired Mouse </c:v>
                </c:pt>
                <c:pt idx="152">
                  <c:v>Wings Phantom P</c:v>
                </c:pt>
                <c:pt idx="153">
                  <c:v>Hp Wired On Ear</c:v>
                </c:pt>
                <c:pt idx="154">
                  <c:v>Cedo 65W Oneplu</c:v>
                </c:pt>
                <c:pt idx="155">
                  <c:v>Hp X1000 Wired </c:v>
                </c:pt>
                <c:pt idx="156">
                  <c:v>Croma 3A Fast C</c:v>
                </c:pt>
                <c:pt idx="157">
                  <c:v>Hp X200 Wireles</c:v>
                </c:pt>
                <c:pt idx="158">
                  <c:v>Amazon Basics N</c:v>
                </c:pt>
                <c:pt idx="159">
                  <c:v>Hp Z3700 Wirele</c:v>
                </c:pt>
                <c:pt idx="160">
                  <c:v>Portronics Key2</c:v>
                </c:pt>
                <c:pt idx="161">
                  <c:v>Humble Dynamic </c:v>
                </c:pt>
                <c:pt idx="162">
                  <c:v>Aircase Rugged </c:v>
                </c:pt>
                <c:pt idx="163">
                  <c:v>Inovera World M</c:v>
                </c:pt>
                <c:pt idx="164">
                  <c:v>Boat A400 Usb T</c:v>
                </c:pt>
                <c:pt idx="165">
                  <c:v>Inventis 5V 1.2</c:v>
                </c:pt>
                <c:pt idx="166">
                  <c:v>Proelite Faux L</c:v>
                </c:pt>
                <c:pt idx="167">
                  <c:v>It2M Designer M</c:v>
                </c:pt>
                <c:pt idx="168">
                  <c:v>Ptron Solero M2</c:v>
                </c:pt>
                <c:pt idx="169">
                  <c:v>Jbl Commercial </c:v>
                </c:pt>
                <c:pt idx="170">
                  <c:v>Boat Laptop, Sm</c:v>
                </c:pt>
                <c:pt idx="171">
                  <c:v>Kanget [2 Pack]</c:v>
                </c:pt>
                <c:pt idx="172">
                  <c:v>Amazon Basics W</c:v>
                </c:pt>
                <c:pt idx="173">
                  <c:v>King Shine Mult</c:v>
                </c:pt>
                <c:pt idx="174">
                  <c:v>Quantum Rj45 Et</c:v>
                </c:pt>
                <c:pt idx="175">
                  <c:v>Kingston Datatr</c:v>
                </c:pt>
                <c:pt idx="176">
                  <c:v>Realme 10W Fast</c:v>
                </c:pt>
                <c:pt idx="177">
                  <c:v>Klam Lcd Writin</c:v>
                </c:pt>
                <c:pt idx="178">
                  <c:v>Redgear Cloak W</c:v>
                </c:pt>
                <c:pt idx="179">
                  <c:v>Lapster 1.5 Mtr</c:v>
                </c:pt>
                <c:pt idx="180">
                  <c:v>Redgear Mp35 Sp</c:v>
                </c:pt>
                <c:pt idx="181">
                  <c:v>Lapster 5 Pin M</c:v>
                </c:pt>
                <c:pt idx="182">
                  <c:v>Redragon K617 F</c:v>
                </c:pt>
                <c:pt idx="183">
                  <c:v>Lapster 65W Com</c:v>
                </c:pt>
                <c:pt idx="184">
                  <c:v>Boat Ltg 550V3 </c:v>
                </c:pt>
                <c:pt idx="185">
                  <c:v>Lapster Accesso</c:v>
                </c:pt>
                <c:pt idx="186">
                  <c:v>Robustrion Smar</c:v>
                </c:pt>
                <c:pt idx="187">
                  <c:v>Lapster Caddy F</c:v>
                </c:pt>
                <c:pt idx="188">
                  <c:v>Ambrane 2 In 1 </c:v>
                </c:pt>
                <c:pt idx="189">
                  <c:v>Lapster Gel Mou</c:v>
                </c:pt>
                <c:pt idx="190">
                  <c:v>Saleon‚Ñ¢ Porta</c:v>
                </c:pt>
                <c:pt idx="191">
                  <c:v>Lapster Spiral </c:v>
                </c:pt>
                <c:pt idx="192">
                  <c:v>Samsung Origina</c:v>
                </c:pt>
                <c:pt idx="193">
                  <c:v>Lapster Usb 2.0</c:v>
                </c:pt>
                <c:pt idx="194">
                  <c:v>Sandisk Cruzer </c:v>
                </c:pt>
                <c:pt idx="195">
                  <c:v>Apc Back-Ups Bx</c:v>
                </c:pt>
                <c:pt idx="196">
                  <c:v>Sandisk Ultra 6</c:v>
                </c:pt>
                <c:pt idx="197">
                  <c:v>Lava Charging A</c:v>
                </c:pt>
                <c:pt idx="198">
                  <c:v>Sandisk Ultra F</c:v>
                </c:pt>
                <c:pt idx="199">
                  <c:v>Lenovo 130 Wire</c:v>
                </c:pt>
                <c:pt idx="200">
                  <c:v>Seagate Expansi</c:v>
                </c:pt>
                <c:pt idx="201">
                  <c:v>Lenovo 300 Fhd </c:v>
                </c:pt>
                <c:pt idx="202">
                  <c:v>Skadioo Wifi Ad</c:v>
                </c:pt>
                <c:pt idx="203">
                  <c:v>Lenovo 300 Wire</c:v>
                </c:pt>
                <c:pt idx="204">
                  <c:v>Boat Type C A32</c:v>
                </c:pt>
                <c:pt idx="205">
                  <c:v>Lenovo 400 Wire</c:v>
                </c:pt>
                <c:pt idx="206">
                  <c:v>Sounce Spiral C</c:v>
                </c:pt>
                <c:pt idx="207">
                  <c:v>Lenovo 600 Blue</c:v>
                </c:pt>
                <c:pt idx="208">
                  <c:v>Storite High Sp</c:v>
                </c:pt>
                <c:pt idx="209">
                  <c:v>Lenovo Gx20L297</c:v>
                </c:pt>
                <c:pt idx="210">
                  <c:v>Boat Type-C A40</c:v>
                </c:pt>
                <c:pt idx="211">
                  <c:v>Lenovo Ideapad </c:v>
                </c:pt>
                <c:pt idx="212">
                  <c:v>Storite Usb Ext</c:v>
                </c:pt>
                <c:pt idx="213">
                  <c:v>Lenovo Usb A To</c:v>
                </c:pt>
                <c:pt idx="214">
                  <c:v>Striff Laptop S</c:v>
                </c:pt>
                <c:pt idx="215">
                  <c:v>Liramark Webcam</c:v>
                </c:pt>
                <c:pt idx="216">
                  <c:v>Striff Mpad Mou</c:v>
                </c:pt>
                <c:pt idx="217">
                  <c:v>Logitech B100 W</c:v>
                </c:pt>
                <c:pt idx="218">
                  <c:v>Swapkart Fast C</c:v>
                </c:pt>
                <c:pt idx="219">
                  <c:v>Logitech B170 W</c:v>
                </c:pt>
                <c:pt idx="220">
                  <c:v>Syncwire Ltg To</c:v>
                </c:pt>
                <c:pt idx="221">
                  <c:v>Zebronics Zeb-9</c:v>
                </c:pt>
                <c:pt idx="222">
                  <c:v>Synqe Usb C To </c:v>
                </c:pt>
                <c:pt idx="223">
                  <c:v>Zebronics Zeb-D</c:v>
                </c:pt>
                <c:pt idx="224">
                  <c:v>Tabelito¬Æ Poly</c:v>
                </c:pt>
                <c:pt idx="225">
                  <c:v>Zebronics Zeb-K</c:v>
                </c:pt>
                <c:pt idx="226">
                  <c:v>Tarkan Portable</c:v>
                </c:pt>
                <c:pt idx="227">
                  <c:v>Artis Ar-45W-Mg</c:v>
                </c:pt>
                <c:pt idx="228">
                  <c:v>Tizum Mouse Pad</c:v>
                </c:pt>
                <c:pt idx="229">
                  <c:v>Zebronics Zeb-W</c:v>
                </c:pt>
                <c:pt idx="230">
                  <c:v>Brand Conquer 6</c:v>
                </c:pt>
                <c:pt idx="231">
                  <c:v>Zinq Five Fan C</c:v>
                </c:pt>
                <c:pt idx="232">
                  <c:v>Tp-Link Ac750 D</c:v>
                </c:pt>
                <c:pt idx="233">
                  <c:v>Zodo 8. 5 Inch </c:v>
                </c:pt>
                <c:pt idx="234">
                  <c:v>Tp-Link Archer </c:v>
                </c:pt>
                <c:pt idx="235">
                  <c:v>Zoul Usb C 60W </c:v>
                </c:pt>
                <c:pt idx="236">
                  <c:v>Tp-Link Nano Ac</c:v>
                </c:pt>
                <c:pt idx="237">
                  <c:v>Zoul Usb Type C</c:v>
                </c:pt>
                <c:pt idx="238">
                  <c:v>Cablet 2.5 Inch</c:v>
                </c:pt>
                <c:pt idx="239">
                  <c:v>Acer Ek220Q 21.</c:v>
                </c:pt>
                <c:pt idx="240">
                  <c:v>Tp-Link Ue300C </c:v>
                </c:pt>
                <c:pt idx="241">
                  <c:v>Logitech Mk270R</c:v>
                </c:pt>
                <c:pt idx="242">
                  <c:v>Tp-Link Usb Wif</c:v>
                </c:pt>
                <c:pt idx="243">
                  <c:v>Logitech Pebble</c:v>
                </c:pt>
                <c:pt idx="244">
                  <c:v>Tukzer Gel Mous</c:v>
                </c:pt>
                <c:pt idx="245">
                  <c:v>Agaro Blaze Usb</c:v>
                </c:pt>
                <c:pt idx="246">
                  <c:v>Verilux¬Æ Usb C</c:v>
                </c:pt>
                <c:pt idx="247">
                  <c:v>Memeho¬Æ Smart </c:v>
                </c:pt>
                <c:pt idx="248">
                  <c:v>Wayona 3In1 Nyl</c:v>
                </c:pt>
                <c:pt idx="249">
                  <c:v>Mi 2-In-1 Usb T</c:v>
                </c:pt>
                <c:pt idx="250">
                  <c:v>Wayona Type C C</c:v>
                </c:pt>
                <c:pt idx="251">
                  <c:v>Mi Braided Usb </c:v>
                </c:pt>
                <c:pt idx="252">
                  <c:v>Wayona Usb C 65</c:v>
                </c:pt>
                <c:pt idx="253">
                  <c:v>Mi Usb Type-C C</c:v>
                </c:pt>
                <c:pt idx="254">
                  <c:v>Canon Pixma Mg2</c:v>
                </c:pt>
                <c:pt idx="255">
                  <c:v>Mi Xiaomi Usb T</c:v>
                </c:pt>
                <c:pt idx="256">
                  <c:v>Wecool Unbreaka</c:v>
                </c:pt>
                <c:pt idx="257">
                  <c:v>Myvn Ltg To Usb</c:v>
                </c:pt>
                <c:pt idx="258">
                  <c:v>Carecase¬Æ Opti</c:v>
                </c:pt>
                <c:pt idx="259">
                  <c:v>Nk Star 950 Mbp</c:v>
                </c:pt>
                <c:pt idx="260">
                  <c:v>Xiaomi Mi 4A Du</c:v>
                </c:pt>
                <c:pt idx="261">
                  <c:v>Oakter Mini Ups</c:v>
                </c:pt>
                <c:pt idx="262">
                  <c:v>Zebronics Alumi</c:v>
                </c:pt>
                <c:pt idx="263">
                  <c:v>Offbeat¬Æ - Das</c:v>
                </c:pt>
                <c:pt idx="264">
                  <c:v>Zebronics Wired</c:v>
                </c:pt>
                <c:pt idx="265">
                  <c:v>Ofixo Multi-Pur</c:v>
                </c:pt>
                <c:pt idx="266">
                  <c:v>Zebronics Zeb-1</c:v>
                </c:pt>
                <c:pt idx="267">
                  <c:v>Oraimo 65W Type</c:v>
                </c:pt>
                <c:pt idx="268">
                  <c:v>Orico 2.5"(6.3C</c:v>
                </c:pt>
                <c:pt idx="269">
                  <c:v>Logitech C270 D</c:v>
                </c:pt>
                <c:pt idx="270">
                  <c:v>Zebronics Zeb-J</c:v>
                </c:pt>
                <c:pt idx="271">
                  <c:v>Logitech G102 U</c:v>
                </c:pt>
                <c:pt idx="272">
                  <c:v>Zebronics Zeb-P</c:v>
                </c:pt>
                <c:pt idx="273">
                  <c:v>Logitech G402 H</c:v>
                </c:pt>
                <c:pt idx="274">
                  <c:v>Zebronics Zeb-U</c:v>
                </c:pt>
                <c:pt idx="275">
                  <c:v>Logitech K380 W</c:v>
                </c:pt>
                <c:pt idx="276">
                  <c:v>Zebronics, Zeb-</c:v>
                </c:pt>
                <c:pt idx="277">
                  <c:v>Logitech K480 W</c:v>
                </c:pt>
                <c:pt idx="278">
                  <c:v>Zinq Ups For Ro</c:v>
                </c:pt>
                <c:pt idx="279">
                  <c:v>Logitech M221 W</c:v>
                </c:pt>
                <c:pt idx="280">
                  <c:v>Zoul Type C To </c:v>
                </c:pt>
                <c:pt idx="281">
                  <c:v>Logitech M235 W</c:v>
                </c:pt>
                <c:pt idx="282">
                  <c:v>Zoul Usb C To U</c:v>
                </c:pt>
                <c:pt idx="283">
                  <c:v>Logitech M331 S</c:v>
                </c:pt>
                <c:pt idx="284">
                  <c:v>Logitech Mk215 </c:v>
                </c:pt>
                <c:pt idx="285">
                  <c:v>Logitech Mk240 </c:v>
                </c:pt>
                <c:pt idx="286">
                  <c:v>Redtech Usb-C T</c:v>
                </c:pt>
              </c:strCache>
            </c:strRef>
          </c:cat>
          <c:val>
            <c:numRef>
              <c:f>Pivot!$C$2261:$C$2548</c:f>
              <c:numCache>
                <c:formatCode>0</c:formatCode>
                <c:ptCount val="287"/>
                <c:pt idx="0">
                  <c:v>10</c:v>
                </c:pt>
                <c:pt idx="1">
                  <c:v>9</c:v>
                </c:pt>
                <c:pt idx="2">
                  <c:v>9</c:v>
                </c:pt>
                <c:pt idx="3">
                  <c:v>8</c:v>
                </c:pt>
                <c:pt idx="4">
                  <c:v>6</c:v>
                </c:pt>
                <c:pt idx="5">
                  <c:v>6</c:v>
                </c:pt>
                <c:pt idx="6">
                  <c:v>5</c:v>
                </c:pt>
                <c:pt idx="7">
                  <c:v>5</c:v>
                </c:pt>
                <c:pt idx="8">
                  <c:v>4</c:v>
                </c:pt>
                <c:pt idx="9">
                  <c:v>4</c:v>
                </c:pt>
                <c:pt idx="10">
                  <c:v>3</c:v>
                </c:pt>
                <c:pt idx="11">
                  <c:v>3</c:v>
                </c:pt>
                <c:pt idx="12">
                  <c:v>3</c:v>
                </c:pt>
                <c:pt idx="13">
                  <c:v>3</c:v>
                </c:pt>
                <c:pt idx="14">
                  <c:v>3</c:v>
                </c:pt>
                <c:pt idx="15">
                  <c:v>3</c:v>
                </c:pt>
                <c:pt idx="16">
                  <c:v>3</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numCache>
            </c:numRef>
          </c:val>
          <c:extLst>
            <c:ext xmlns:c16="http://schemas.microsoft.com/office/drawing/2014/chart" uri="{C3380CC4-5D6E-409C-BE32-E72D297353CC}">
              <c16:uniqueId val="{00000000-4428-4A2D-92E4-E415DA694E78}"/>
            </c:ext>
          </c:extLst>
        </c:ser>
        <c:dLbls>
          <c:showLegendKey val="0"/>
          <c:showVal val="0"/>
          <c:showCatName val="0"/>
          <c:showSerName val="0"/>
          <c:showPercent val="0"/>
          <c:showBubbleSize val="0"/>
        </c:dLbls>
        <c:gapWidth val="150"/>
        <c:overlap val="100"/>
        <c:axId val="281972575"/>
        <c:axId val="281977855"/>
      </c:barChart>
      <c:catAx>
        <c:axId val="28197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977855"/>
        <c:crosses val="autoZero"/>
        <c:auto val="1"/>
        <c:lblAlgn val="ctr"/>
        <c:lblOffset val="100"/>
        <c:noMultiLvlLbl val="0"/>
      </c:catAx>
      <c:valAx>
        <c:axId val="281977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97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Project.xlsx]Pivot!PivotTable4</c:name>
    <c:fmtId val="5"/>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solidFill>
                  <a:schemeClr val="bg1"/>
                </a:solidFill>
              </a:rPr>
              <a:t>REVIEW PER CATEGORY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ofPieChart>
        <c:ofPieType val="bar"/>
        <c:varyColors val="1"/>
        <c:ser>
          <c:idx val="0"/>
          <c:order val="0"/>
          <c:tx>
            <c:strRef>
              <c:f>Pivot!$B$46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4F-4E6B-9CD1-89DEA5D5FE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4F-4E6B-9CD1-89DEA5D5FE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4F-4E6B-9CD1-89DEA5D5FE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4F-4E6B-9CD1-89DEA5D5FE7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C4F-4E6B-9CD1-89DEA5D5FE7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C4F-4E6B-9CD1-89DEA5D5FE7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C4F-4E6B-9CD1-89DEA5D5FE7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C4F-4E6B-9CD1-89DEA5D5FE7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C4F-4E6B-9CD1-89DEA5D5FE7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C4F-4E6B-9CD1-89DEA5D5FE7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C4F-4E6B-9CD1-89DEA5D5FE7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C4F-4E6B-9CD1-89DEA5D5FE7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C4F-4E6B-9CD1-89DEA5D5FE7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C4F-4E6B-9CD1-89DEA5D5FE7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C4F-4E6B-9CD1-89DEA5D5FE73}"/>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EC4F-4E6B-9CD1-89DEA5D5FE7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EC4F-4E6B-9CD1-89DEA5D5FE73}"/>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EC4F-4E6B-9CD1-89DEA5D5FE73}"/>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EC4F-4E6B-9CD1-89DEA5D5FE73}"/>
              </c:ext>
            </c:extLst>
          </c:dPt>
          <c:cat>
            <c:strRef>
              <c:f>Pivot!$A$47:$A$48</c:f>
              <c:strCache>
                <c:ptCount val="1"/>
                <c:pt idx="0">
                  <c:v>Computers Accessories</c:v>
                </c:pt>
              </c:strCache>
            </c:strRef>
          </c:cat>
          <c:val>
            <c:numRef>
              <c:f>Pivot!$B$47:$B$48</c:f>
              <c:numCache>
                <c:formatCode>General</c:formatCode>
                <c:ptCount val="1"/>
                <c:pt idx="0">
                  <c:v>6806911</c:v>
                </c:pt>
              </c:numCache>
            </c:numRef>
          </c:val>
          <c:extLst>
            <c:ext xmlns:c16="http://schemas.microsoft.com/office/drawing/2014/chart" uri="{C3380CC4-5D6E-409C-BE32-E72D297353CC}">
              <c16:uniqueId val="{00000000-30DB-4EBE-A530-05D18D143AD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Pivot!$B$90</c:f>
              <c:strCache>
                <c:ptCount val="1"/>
                <c:pt idx="0">
                  <c:v>Average of Actual Price</c:v>
                </c:pt>
              </c:strCache>
            </c:strRef>
          </c:tx>
          <c:spPr>
            <a:solidFill>
              <a:schemeClr val="accent1"/>
            </a:solidFill>
            <a:ln>
              <a:noFill/>
            </a:ln>
            <a:effectLst/>
          </c:spPr>
          <c:invertIfNegative val="0"/>
          <c:cat>
            <c:strRef>
              <c:f>Pivot!$A$91</c:f>
              <c:strCache>
                <c:ptCount val="1"/>
                <c:pt idx="0">
                  <c:v>Computers Accessories</c:v>
                </c:pt>
              </c:strCache>
            </c:strRef>
          </c:cat>
          <c:val>
            <c:numRef>
              <c:f>Pivot!$B$91</c:f>
              <c:numCache>
                <c:formatCode>[$₦-468]\ #,##0</c:formatCode>
                <c:ptCount val="1"/>
                <c:pt idx="0">
                  <c:v>1816.8541902313627</c:v>
                </c:pt>
              </c:numCache>
            </c:numRef>
          </c:val>
          <c:extLst>
            <c:ext xmlns:c16="http://schemas.microsoft.com/office/drawing/2014/chart" uri="{C3380CC4-5D6E-409C-BE32-E72D297353CC}">
              <c16:uniqueId val="{00000000-B428-4654-830F-31FAB3D56517}"/>
            </c:ext>
          </c:extLst>
        </c:ser>
        <c:ser>
          <c:idx val="1"/>
          <c:order val="1"/>
          <c:tx>
            <c:strRef>
              <c:f>Pivot!$C$90</c:f>
              <c:strCache>
                <c:ptCount val="1"/>
                <c:pt idx="0">
                  <c:v>Sum of Discounted Price</c:v>
                </c:pt>
              </c:strCache>
            </c:strRef>
          </c:tx>
          <c:spPr>
            <a:solidFill>
              <a:schemeClr val="accent2"/>
            </a:solidFill>
            <a:ln>
              <a:noFill/>
            </a:ln>
            <a:effectLst/>
          </c:spPr>
          <c:invertIfNegative val="0"/>
          <c:cat>
            <c:strRef>
              <c:f>Pivot!$A$91</c:f>
              <c:strCache>
                <c:ptCount val="1"/>
                <c:pt idx="0">
                  <c:v>Computers Accessories</c:v>
                </c:pt>
              </c:strCache>
            </c:strRef>
          </c:cat>
          <c:val>
            <c:numRef>
              <c:f>Pivot!$C$91</c:f>
              <c:numCache>
                <c:formatCode>[$₦-46A]#,##0</c:formatCode>
                <c:ptCount val="1"/>
                <c:pt idx="0">
                  <c:v>358372.99000000005</c:v>
                </c:pt>
              </c:numCache>
            </c:numRef>
          </c:val>
          <c:extLst>
            <c:ext xmlns:c16="http://schemas.microsoft.com/office/drawing/2014/chart" uri="{C3380CC4-5D6E-409C-BE32-E72D297353CC}">
              <c16:uniqueId val="{00000001-B428-4654-830F-31FAB3D56517}"/>
            </c:ext>
          </c:extLst>
        </c:ser>
        <c:dLbls>
          <c:showLegendKey val="0"/>
          <c:showVal val="0"/>
          <c:showCatName val="0"/>
          <c:showSerName val="0"/>
          <c:showPercent val="0"/>
          <c:showBubbleSize val="0"/>
        </c:dLbls>
        <c:gapWidth val="150"/>
        <c:overlap val="100"/>
        <c:axId val="128123584"/>
        <c:axId val="647917072"/>
      </c:barChart>
      <c:catAx>
        <c:axId val="12812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647917072"/>
        <c:crosses val="autoZero"/>
        <c:auto val="1"/>
        <c:lblAlgn val="ctr"/>
        <c:lblOffset val="100"/>
        <c:noMultiLvlLbl val="0"/>
      </c:catAx>
      <c:valAx>
        <c:axId val="6479170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accent1"/>
                </a:solidFill>
                <a:latin typeface="+mn-lt"/>
                <a:ea typeface="+mn-ea"/>
                <a:cs typeface="+mn-cs"/>
              </a:defRPr>
            </a:pPr>
            <a:endParaRPr lang="en-US"/>
          </a:p>
        </c:txPr>
        <c:crossAx val="12812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Project.xlsx]Pivot!PivotTable11</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No of Rated Products</a:t>
            </a:r>
          </a:p>
        </c:rich>
      </c:tx>
      <c:layout>
        <c:manualLayout>
          <c:xMode val="edge"/>
          <c:yMode val="edge"/>
          <c:x val="0.35749999999999993"/>
          <c:y val="6.379410906969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Pivot!$B$2210</c:f>
              <c:strCache>
                <c:ptCount val="1"/>
                <c:pt idx="0">
                  <c:v>Total</c:v>
                </c:pt>
              </c:strCache>
            </c:strRef>
          </c:tx>
          <c:spPr>
            <a:solidFill>
              <a:schemeClr val="accent1"/>
            </a:solidFill>
            <a:ln>
              <a:noFill/>
            </a:ln>
            <a:effectLst/>
          </c:spPr>
          <c:invertIfNegative val="0"/>
          <c:cat>
            <c:strRef>
              <c:f>Pivot!$A$2211:$A$2227</c:f>
              <c:strCache>
                <c:ptCount val="16"/>
                <c:pt idx="0">
                  <c:v>3</c:v>
                </c:pt>
                <c:pt idx="1">
                  <c:v>3.4</c:v>
                </c:pt>
                <c:pt idx="2">
                  <c:v>5</c:v>
                </c:pt>
                <c:pt idx="3">
                  <c:v>3.3</c:v>
                </c:pt>
                <c:pt idx="4">
                  <c:v>4.6</c:v>
                </c:pt>
                <c:pt idx="5">
                  <c:v>3.6</c:v>
                </c:pt>
                <c:pt idx="6">
                  <c:v>3.7</c:v>
                </c:pt>
                <c:pt idx="7">
                  <c:v>3.5</c:v>
                </c:pt>
                <c:pt idx="8">
                  <c:v>3.8</c:v>
                </c:pt>
                <c:pt idx="9">
                  <c:v>3.9</c:v>
                </c:pt>
                <c:pt idx="10">
                  <c:v>4.5</c:v>
                </c:pt>
                <c:pt idx="11">
                  <c:v>4.4</c:v>
                </c:pt>
                <c:pt idx="12">
                  <c:v>4</c:v>
                </c:pt>
                <c:pt idx="13">
                  <c:v>4.1</c:v>
                </c:pt>
                <c:pt idx="14">
                  <c:v>4.2</c:v>
                </c:pt>
                <c:pt idx="15">
                  <c:v>4.3</c:v>
                </c:pt>
              </c:strCache>
            </c:strRef>
          </c:cat>
          <c:val>
            <c:numRef>
              <c:f>Pivot!$B$2211:$B$2227</c:f>
              <c:numCache>
                <c:formatCode>0</c:formatCode>
                <c:ptCount val="16"/>
                <c:pt idx="0">
                  <c:v>1</c:v>
                </c:pt>
                <c:pt idx="1">
                  <c:v>3</c:v>
                </c:pt>
                <c:pt idx="2">
                  <c:v>3</c:v>
                </c:pt>
                <c:pt idx="3">
                  <c:v>3</c:v>
                </c:pt>
                <c:pt idx="4">
                  <c:v>5</c:v>
                </c:pt>
                <c:pt idx="5">
                  <c:v>6</c:v>
                </c:pt>
                <c:pt idx="6">
                  <c:v>6</c:v>
                </c:pt>
                <c:pt idx="7">
                  <c:v>9</c:v>
                </c:pt>
                <c:pt idx="8">
                  <c:v>12</c:v>
                </c:pt>
                <c:pt idx="9">
                  <c:v>29</c:v>
                </c:pt>
                <c:pt idx="10">
                  <c:v>30</c:v>
                </c:pt>
                <c:pt idx="11">
                  <c:v>41</c:v>
                </c:pt>
                <c:pt idx="12">
                  <c:v>51</c:v>
                </c:pt>
                <c:pt idx="13">
                  <c:v>51</c:v>
                </c:pt>
                <c:pt idx="14">
                  <c:v>62</c:v>
                </c:pt>
                <c:pt idx="15">
                  <c:v>77</c:v>
                </c:pt>
              </c:numCache>
            </c:numRef>
          </c:val>
          <c:extLst>
            <c:ext xmlns:c16="http://schemas.microsoft.com/office/drawing/2014/chart" uri="{C3380CC4-5D6E-409C-BE32-E72D297353CC}">
              <c16:uniqueId val="{00000000-CB07-443C-94DF-24B2BA6461EE}"/>
            </c:ext>
          </c:extLst>
        </c:ser>
        <c:dLbls>
          <c:showLegendKey val="0"/>
          <c:showVal val="0"/>
          <c:showCatName val="0"/>
          <c:showSerName val="0"/>
          <c:showPercent val="0"/>
          <c:showBubbleSize val="0"/>
        </c:dLbls>
        <c:gapWidth val="46"/>
        <c:axId val="96332656"/>
        <c:axId val="96329296"/>
      </c:barChart>
      <c:catAx>
        <c:axId val="96332656"/>
        <c:scaling>
          <c:orientation val="minMax"/>
        </c:scaling>
        <c:delete val="1"/>
        <c:axPos val="b"/>
        <c:numFmt formatCode="General" sourceLinked="1"/>
        <c:majorTickMark val="none"/>
        <c:minorTickMark val="none"/>
        <c:tickLblPos val="nextTo"/>
        <c:crossAx val="96329296"/>
        <c:crosses val="autoZero"/>
        <c:auto val="1"/>
        <c:lblAlgn val="ctr"/>
        <c:lblOffset val="100"/>
        <c:noMultiLvlLbl val="0"/>
      </c:catAx>
      <c:valAx>
        <c:axId val="96329296"/>
        <c:scaling>
          <c:orientation val="minMax"/>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33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Project.xlsx]Pivot!PivotTable15</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Unique Product per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lumMod val="75000"/>
            </a:schemeClr>
          </a:solidFill>
          <a:ln w="19050">
            <a:solidFill>
              <a:schemeClr val="lt1"/>
            </a:solidFill>
          </a:ln>
          <a:effectLst/>
        </c:spPr>
      </c:pivotFmt>
    </c:pivotFmts>
    <c:plotArea>
      <c:layout>
        <c:manualLayout>
          <c:layoutTarget val="inner"/>
          <c:xMode val="edge"/>
          <c:yMode val="edge"/>
          <c:x val="0.25035389326334201"/>
          <c:y val="0.12613444152814235"/>
          <c:w val="0.47154155730533681"/>
          <c:h val="0.78590259550889474"/>
        </c:manualLayout>
      </c:layout>
      <c:doughnutChart>
        <c:varyColors val="1"/>
        <c:ser>
          <c:idx val="0"/>
          <c:order val="0"/>
          <c:tx>
            <c:strRef>
              <c:f>Pivot!$K$2217</c:f>
              <c:strCache>
                <c:ptCount val="1"/>
                <c:pt idx="0">
                  <c:v>Total</c:v>
                </c:pt>
              </c:strCache>
            </c:strRef>
          </c:tx>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8B16-453F-9932-46AD51D4D5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521-47A8-B54D-E7C65381C6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1521-47A8-B54D-E7C65381C629}"/>
              </c:ext>
            </c:extLst>
          </c:dPt>
          <c:cat>
            <c:strRef>
              <c:f>Pivot!$J$2218:$J$2219</c:f>
              <c:strCache>
                <c:ptCount val="1"/>
                <c:pt idx="0">
                  <c:v>Very Expensive</c:v>
                </c:pt>
              </c:strCache>
            </c:strRef>
          </c:cat>
          <c:val>
            <c:numRef>
              <c:f>Pivot!$K$2218:$K$2219</c:f>
              <c:numCache>
                <c:formatCode>0</c:formatCode>
                <c:ptCount val="1"/>
                <c:pt idx="0">
                  <c:v>1</c:v>
                </c:pt>
              </c:numCache>
            </c:numRef>
          </c:val>
          <c:extLst>
            <c:ext xmlns:c16="http://schemas.microsoft.com/office/drawing/2014/chart" uri="{C3380CC4-5D6E-409C-BE32-E72D297353CC}">
              <c16:uniqueId val="{00000000-1521-47A8-B54D-E7C65381C62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Project.xlsx]Pivot!PivotTable16</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Relationship between Discount &amp;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Pivot!$E$2237</c:f>
              <c:strCache>
                <c:ptCount val="1"/>
                <c:pt idx="0">
                  <c:v>Discounted Category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Pivot!$D$2238:$D$2239</c:f>
              <c:strCache>
                <c:ptCount val="1"/>
                <c:pt idx="0">
                  <c:v>Computers Accessories</c:v>
                </c:pt>
              </c:strCache>
            </c:strRef>
          </c:cat>
          <c:val>
            <c:numRef>
              <c:f>Pivot!$E$2238:$E$2239</c:f>
              <c:numCache>
                <c:formatCode>0</c:formatCode>
                <c:ptCount val="1"/>
                <c:pt idx="0">
                  <c:v>358372.99000000005</c:v>
                </c:pt>
              </c:numCache>
            </c:numRef>
          </c:val>
          <c:smooth val="0"/>
          <c:extLst>
            <c:ext xmlns:c16="http://schemas.microsoft.com/office/drawing/2014/chart" uri="{C3380CC4-5D6E-409C-BE32-E72D297353CC}">
              <c16:uniqueId val="{00000000-1A9D-48E2-8618-6C1B79B40413}"/>
            </c:ext>
          </c:extLst>
        </c:ser>
        <c:ser>
          <c:idx val="1"/>
          <c:order val="1"/>
          <c:tx>
            <c:strRef>
              <c:f>Pivot!$F$2237</c:f>
              <c:strCache>
                <c:ptCount val="1"/>
                <c:pt idx="0">
                  <c:v>Rating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Pivot!$D$2238:$D$2239</c:f>
              <c:strCache>
                <c:ptCount val="1"/>
                <c:pt idx="0">
                  <c:v>Computers Accessories</c:v>
                </c:pt>
              </c:strCache>
            </c:strRef>
          </c:cat>
          <c:val>
            <c:numRef>
              <c:f>Pivot!$F$2238:$F$2239</c:f>
              <c:numCache>
                <c:formatCode>0</c:formatCode>
                <c:ptCount val="1"/>
                <c:pt idx="0">
                  <c:v>6806911</c:v>
                </c:pt>
              </c:numCache>
            </c:numRef>
          </c:val>
          <c:smooth val="0"/>
          <c:extLst>
            <c:ext xmlns:c16="http://schemas.microsoft.com/office/drawing/2014/chart" uri="{C3380CC4-5D6E-409C-BE32-E72D297353CC}">
              <c16:uniqueId val="{00000001-1A9D-48E2-8618-6C1B79B40413}"/>
            </c:ext>
          </c:extLst>
        </c:ser>
        <c:dLbls>
          <c:showLegendKey val="0"/>
          <c:showVal val="0"/>
          <c:showCatName val="0"/>
          <c:showSerName val="0"/>
          <c:showPercent val="0"/>
          <c:showBubbleSize val="0"/>
        </c:dLbls>
        <c:marker val="1"/>
        <c:smooth val="0"/>
        <c:axId val="2081477136"/>
        <c:axId val="2081477616"/>
      </c:lineChart>
      <c:catAx>
        <c:axId val="208147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1477616"/>
        <c:crosses val="autoZero"/>
        <c:auto val="1"/>
        <c:lblAlgn val="ctr"/>
        <c:lblOffset val="100"/>
        <c:noMultiLvlLbl val="0"/>
      </c:catAx>
      <c:valAx>
        <c:axId val="20814776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147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Project.xlsx]Pivot!PivotTable19</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5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Pivot!$I$2227</c:f>
              <c:strCache>
                <c:ptCount val="1"/>
                <c:pt idx="0">
                  <c:v>Sum of Rating Count</c:v>
                </c:pt>
              </c:strCache>
            </c:strRef>
          </c:tx>
          <c:spPr>
            <a:solidFill>
              <a:schemeClr val="accent1"/>
            </a:solidFill>
            <a:ln>
              <a:noFill/>
            </a:ln>
            <a:effectLst/>
          </c:spPr>
          <c:invertIfNegative val="0"/>
          <c:cat>
            <c:strRef>
              <c:f>Pivot!$H$2228:$H$2233</c:f>
              <c:strCache>
                <c:ptCount val="5"/>
                <c:pt idx="0">
                  <c:v>Amazonbasics Us</c:v>
                </c:pt>
                <c:pt idx="1">
                  <c:v>Boat Rugged V3 </c:v>
                </c:pt>
                <c:pt idx="2">
                  <c:v>Boat Deuce Usb </c:v>
                </c:pt>
                <c:pt idx="3">
                  <c:v>Amazon Basics U</c:v>
                </c:pt>
                <c:pt idx="4">
                  <c:v>Sandisk Ultra D</c:v>
                </c:pt>
              </c:strCache>
            </c:strRef>
          </c:cat>
          <c:val>
            <c:numRef>
              <c:f>Pivot!$I$2228:$I$2233</c:f>
              <c:numCache>
                <c:formatCode>0</c:formatCode>
                <c:ptCount val="5"/>
                <c:pt idx="0">
                  <c:v>466818</c:v>
                </c:pt>
                <c:pt idx="1">
                  <c:v>283090</c:v>
                </c:pt>
                <c:pt idx="2">
                  <c:v>283090</c:v>
                </c:pt>
                <c:pt idx="3">
                  <c:v>272956</c:v>
                </c:pt>
                <c:pt idx="4">
                  <c:v>265590</c:v>
                </c:pt>
              </c:numCache>
            </c:numRef>
          </c:val>
          <c:extLst>
            <c:ext xmlns:c16="http://schemas.microsoft.com/office/drawing/2014/chart" uri="{C3380CC4-5D6E-409C-BE32-E72D297353CC}">
              <c16:uniqueId val="{00000000-0487-4D0F-9F49-B044C1A7C4EB}"/>
            </c:ext>
          </c:extLst>
        </c:ser>
        <c:ser>
          <c:idx val="1"/>
          <c:order val="1"/>
          <c:tx>
            <c:strRef>
              <c:f>Pivot!$J$2227</c:f>
              <c:strCache>
                <c:ptCount val="1"/>
                <c:pt idx="0">
                  <c:v>Count of Rate</c:v>
                </c:pt>
              </c:strCache>
            </c:strRef>
          </c:tx>
          <c:spPr>
            <a:solidFill>
              <a:schemeClr val="accent2"/>
            </a:solidFill>
            <a:ln>
              <a:noFill/>
            </a:ln>
            <a:effectLst/>
          </c:spPr>
          <c:invertIfNegative val="0"/>
          <c:cat>
            <c:strRef>
              <c:f>Pivot!$H$2228:$H$2233</c:f>
              <c:strCache>
                <c:ptCount val="5"/>
                <c:pt idx="0">
                  <c:v>Amazonbasics Us</c:v>
                </c:pt>
                <c:pt idx="1">
                  <c:v>Boat Rugged V3 </c:v>
                </c:pt>
                <c:pt idx="2">
                  <c:v>Boat Deuce Usb </c:v>
                </c:pt>
                <c:pt idx="3">
                  <c:v>Amazon Basics U</c:v>
                </c:pt>
                <c:pt idx="4">
                  <c:v>Sandisk Ultra D</c:v>
                </c:pt>
              </c:strCache>
            </c:strRef>
          </c:cat>
          <c:val>
            <c:numRef>
              <c:f>Pivot!$J$2228:$J$2233</c:f>
              <c:numCache>
                <c:formatCode>0</c:formatCode>
                <c:ptCount val="5"/>
                <c:pt idx="0">
                  <c:v>9</c:v>
                </c:pt>
                <c:pt idx="1">
                  <c:v>3</c:v>
                </c:pt>
                <c:pt idx="2">
                  <c:v>3</c:v>
                </c:pt>
                <c:pt idx="3">
                  <c:v>6</c:v>
                </c:pt>
                <c:pt idx="4">
                  <c:v>3</c:v>
                </c:pt>
              </c:numCache>
            </c:numRef>
          </c:val>
          <c:extLst>
            <c:ext xmlns:c16="http://schemas.microsoft.com/office/drawing/2014/chart" uri="{C3380CC4-5D6E-409C-BE32-E72D297353CC}">
              <c16:uniqueId val="{00000001-0487-4D0F-9F49-B044C1A7C4EB}"/>
            </c:ext>
          </c:extLst>
        </c:ser>
        <c:dLbls>
          <c:showLegendKey val="0"/>
          <c:showVal val="0"/>
          <c:showCatName val="0"/>
          <c:showSerName val="0"/>
          <c:showPercent val="0"/>
          <c:showBubbleSize val="0"/>
        </c:dLbls>
        <c:gapWidth val="219"/>
        <c:overlap val="-27"/>
        <c:axId val="990398192"/>
        <c:axId val="990417392"/>
      </c:barChart>
      <c:catAx>
        <c:axId val="99039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0417392"/>
        <c:crosses val="autoZero"/>
        <c:auto val="1"/>
        <c:lblAlgn val="ctr"/>
        <c:lblOffset val="100"/>
        <c:noMultiLvlLbl val="0"/>
      </c:catAx>
      <c:valAx>
        <c:axId val="990417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039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Project.xlsx]Pivot!PivotTable3</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Highest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Pivot!$L$2259</c:f>
              <c:strCache>
                <c:ptCount val="1"/>
                <c:pt idx="0">
                  <c:v>Total</c:v>
                </c:pt>
              </c:strCache>
            </c:strRef>
          </c:tx>
          <c:spPr>
            <a:solidFill>
              <a:schemeClr val="accent1"/>
            </a:solidFill>
            <a:ln>
              <a:noFill/>
            </a:ln>
            <a:effectLst/>
          </c:spPr>
          <c:invertIfNegative val="0"/>
          <c:cat>
            <c:strRef>
              <c:f>Pivot!$K$2260</c:f>
              <c:strCache>
                <c:ptCount val="1"/>
                <c:pt idx="0">
                  <c:v>Computers Accessories</c:v>
                </c:pt>
              </c:strCache>
            </c:strRef>
          </c:cat>
          <c:val>
            <c:numRef>
              <c:f>Pivot!$L$2260</c:f>
              <c:numCache>
                <c:formatCode>0</c:formatCode>
                <c:ptCount val="1"/>
                <c:pt idx="0">
                  <c:v>358372.99000000005</c:v>
                </c:pt>
              </c:numCache>
            </c:numRef>
          </c:val>
          <c:extLst>
            <c:ext xmlns:c16="http://schemas.microsoft.com/office/drawing/2014/chart" uri="{C3380CC4-5D6E-409C-BE32-E72D297353CC}">
              <c16:uniqueId val="{00000000-BF1F-4EE1-BC25-54D9D915FA40}"/>
            </c:ext>
          </c:extLst>
        </c:ser>
        <c:dLbls>
          <c:showLegendKey val="0"/>
          <c:showVal val="0"/>
          <c:showCatName val="0"/>
          <c:showSerName val="0"/>
          <c:showPercent val="0"/>
          <c:showBubbleSize val="0"/>
        </c:dLbls>
        <c:gapWidth val="150"/>
        <c:overlap val="100"/>
        <c:axId val="1083504624"/>
        <c:axId val="1083505104"/>
      </c:barChart>
      <c:catAx>
        <c:axId val="108350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3505104"/>
        <c:crosses val="autoZero"/>
        <c:auto val="1"/>
        <c:lblAlgn val="ctr"/>
        <c:lblOffset val="100"/>
        <c:noMultiLvlLbl val="0"/>
      </c:catAx>
      <c:valAx>
        <c:axId val="10835051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350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Pivot!$B$24</c:f>
              <c:strCache>
                <c:ptCount val="1"/>
                <c:pt idx="0">
                  <c:v>Total</c:v>
                </c:pt>
              </c:strCache>
            </c:strRef>
          </c:tx>
          <c:spPr>
            <a:solidFill>
              <a:schemeClr val="accent1"/>
            </a:solidFill>
            <a:ln>
              <a:noFill/>
            </a:ln>
            <a:effectLst/>
          </c:spPr>
          <c:invertIfNegative val="0"/>
          <c:cat>
            <c:strRef>
              <c:f>Pivot!$A$25</c:f>
              <c:strCache>
                <c:ptCount val="1"/>
                <c:pt idx="0">
                  <c:v>Computers Accessories</c:v>
                </c:pt>
              </c:strCache>
            </c:strRef>
          </c:cat>
          <c:val>
            <c:numRef>
              <c:f>Pivot!$B$25</c:f>
              <c:numCache>
                <c:formatCode>General</c:formatCode>
                <c:ptCount val="1"/>
                <c:pt idx="0">
                  <c:v>389</c:v>
                </c:pt>
              </c:numCache>
            </c:numRef>
          </c:val>
          <c:extLst>
            <c:ext xmlns:c16="http://schemas.microsoft.com/office/drawing/2014/chart" uri="{C3380CC4-5D6E-409C-BE32-E72D297353CC}">
              <c16:uniqueId val="{00000000-CAA6-4BDF-8CCC-4ECEB9D1FB51}"/>
            </c:ext>
          </c:extLst>
        </c:ser>
        <c:dLbls>
          <c:showLegendKey val="0"/>
          <c:showVal val="0"/>
          <c:showCatName val="0"/>
          <c:showSerName val="0"/>
          <c:showPercent val="0"/>
          <c:showBubbleSize val="0"/>
        </c:dLbls>
        <c:gapWidth val="219"/>
        <c:overlap val="-27"/>
        <c:axId val="953943647"/>
        <c:axId val="953938367"/>
      </c:barChart>
      <c:catAx>
        <c:axId val="95394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938367"/>
        <c:crosses val="autoZero"/>
        <c:auto val="1"/>
        <c:lblAlgn val="ctr"/>
        <c:lblOffset val="100"/>
        <c:noMultiLvlLbl val="0"/>
      </c:catAx>
      <c:valAx>
        <c:axId val="95393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94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Project.xlsx]Pivot!PivotTable1</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Discount Percentage per Category </a:t>
            </a:r>
          </a:p>
        </c:rich>
      </c:tx>
      <c:layout>
        <c:manualLayout>
          <c:xMode val="edge"/>
          <c:yMode val="edge"/>
          <c:x val="0.20571280194253797"/>
          <c:y val="1.388888888888888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4704724409449"/>
          <c:y val="0.18472222222222223"/>
          <c:w val="0.75124168853893258"/>
          <c:h val="0.46519757946923301"/>
        </c:manualLayout>
      </c:layout>
      <c:barChart>
        <c:barDir val="col"/>
        <c:grouping val="clustered"/>
        <c:varyColors val="0"/>
        <c:ser>
          <c:idx val="0"/>
          <c:order val="0"/>
          <c:tx>
            <c:strRef>
              <c:f>Pivot!$B$3</c:f>
              <c:strCache>
                <c:ptCount val="1"/>
                <c:pt idx="0">
                  <c:v>Total</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Pivot!$A$4:$A$5</c:f>
              <c:strCache>
                <c:ptCount val="1"/>
                <c:pt idx="0">
                  <c:v>Computers Accessories</c:v>
                </c:pt>
              </c:strCache>
            </c:strRef>
          </c:cat>
          <c:val>
            <c:numRef>
              <c:f>Pivot!$B$4:$B$5</c:f>
              <c:numCache>
                <c:formatCode>0%</c:formatCode>
                <c:ptCount val="1"/>
                <c:pt idx="0">
                  <c:v>1</c:v>
                </c:pt>
              </c:numCache>
            </c:numRef>
          </c:val>
          <c:extLst>
            <c:ext xmlns:c16="http://schemas.microsoft.com/office/drawing/2014/chart" uri="{C3380CC4-5D6E-409C-BE32-E72D297353CC}">
              <c16:uniqueId val="{00000000-88E1-4CEC-BAF7-B0C1C690C746}"/>
            </c:ext>
          </c:extLst>
        </c:ser>
        <c:dLbls>
          <c:showLegendKey val="0"/>
          <c:showVal val="0"/>
          <c:showCatName val="0"/>
          <c:showSerName val="0"/>
          <c:showPercent val="0"/>
          <c:showBubbleSize val="0"/>
        </c:dLbls>
        <c:gapWidth val="100"/>
        <c:overlap val="-24"/>
        <c:axId val="548814831"/>
        <c:axId val="548797071"/>
      </c:barChart>
      <c:catAx>
        <c:axId val="5488148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797071"/>
        <c:crosses val="autoZero"/>
        <c:auto val="1"/>
        <c:lblAlgn val="ctr"/>
        <c:lblOffset val="100"/>
        <c:noMultiLvlLbl val="0"/>
      </c:catAx>
      <c:valAx>
        <c:axId val="5487970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81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Project.xlsx]Pivot!PivotTable3</c:name>
    <c:fmtId val="1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Highest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95016778891498"/>
          <c:y val="7.4155246943887879E-2"/>
          <c:w val="0.70691416072692759"/>
          <c:h val="0.7765919884002499"/>
        </c:manualLayout>
      </c:layout>
      <c:barChart>
        <c:barDir val="col"/>
        <c:grouping val="stacked"/>
        <c:varyColors val="0"/>
        <c:ser>
          <c:idx val="0"/>
          <c:order val="0"/>
          <c:tx>
            <c:strRef>
              <c:f>Pivot!$L$2259</c:f>
              <c:strCache>
                <c:ptCount val="1"/>
                <c:pt idx="0">
                  <c:v>Total</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invertIfNegative val="0"/>
          <c:cat>
            <c:strRef>
              <c:f>Pivot!$K$2260</c:f>
              <c:strCache>
                <c:ptCount val="1"/>
                <c:pt idx="0">
                  <c:v>Computers Accessories</c:v>
                </c:pt>
              </c:strCache>
            </c:strRef>
          </c:cat>
          <c:val>
            <c:numRef>
              <c:f>Pivot!$L$2260</c:f>
              <c:numCache>
                <c:formatCode>0</c:formatCode>
                <c:ptCount val="1"/>
                <c:pt idx="0">
                  <c:v>358372.99000000005</c:v>
                </c:pt>
              </c:numCache>
            </c:numRef>
          </c:val>
          <c:extLst>
            <c:ext xmlns:c16="http://schemas.microsoft.com/office/drawing/2014/chart" uri="{C3380CC4-5D6E-409C-BE32-E72D297353CC}">
              <c16:uniqueId val="{00000000-7DB3-4744-A650-6508DEA12EAD}"/>
            </c:ext>
          </c:extLst>
        </c:ser>
        <c:dLbls>
          <c:showLegendKey val="0"/>
          <c:showVal val="0"/>
          <c:showCatName val="0"/>
          <c:showSerName val="0"/>
          <c:showPercent val="0"/>
          <c:showBubbleSize val="0"/>
        </c:dLbls>
        <c:gapWidth val="150"/>
        <c:overlap val="100"/>
        <c:axId val="1083504624"/>
        <c:axId val="1083505104"/>
      </c:barChart>
      <c:catAx>
        <c:axId val="1083504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83505104"/>
        <c:crosses val="autoZero"/>
        <c:auto val="1"/>
        <c:lblAlgn val="ctr"/>
        <c:lblOffset val="100"/>
        <c:noMultiLvlLbl val="0"/>
      </c:catAx>
      <c:valAx>
        <c:axId val="10835051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8350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Project.xlsx]Pivot!PivotTable19</c:name>
    <c:fmtId val="1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Product</a:t>
            </a:r>
          </a:p>
        </c:rich>
      </c:tx>
      <c:layout>
        <c:manualLayout>
          <c:xMode val="edge"/>
          <c:yMode val="edge"/>
          <c:x val="0.30656944995301649"/>
          <c:y val="4.099800110533193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33602141399584"/>
          <c:y val="0.24028466061995421"/>
          <c:w val="0.49047781350607567"/>
          <c:h val="0.49438298543381454"/>
        </c:manualLayout>
      </c:layout>
      <c:barChart>
        <c:barDir val="bar"/>
        <c:grouping val="clustered"/>
        <c:varyColors val="0"/>
        <c:ser>
          <c:idx val="0"/>
          <c:order val="0"/>
          <c:tx>
            <c:strRef>
              <c:f>Pivot!$I$2227</c:f>
              <c:strCache>
                <c:ptCount val="1"/>
                <c:pt idx="0">
                  <c:v>Sum of Rating Count</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invertIfNegative val="0"/>
          <c:cat>
            <c:strRef>
              <c:f>Pivot!$H$2228:$H$2233</c:f>
              <c:strCache>
                <c:ptCount val="5"/>
                <c:pt idx="0">
                  <c:v>Amazonbasics Us</c:v>
                </c:pt>
                <c:pt idx="1">
                  <c:v>Boat Rugged V3 </c:v>
                </c:pt>
                <c:pt idx="2">
                  <c:v>Boat Deuce Usb </c:v>
                </c:pt>
                <c:pt idx="3">
                  <c:v>Amazon Basics U</c:v>
                </c:pt>
                <c:pt idx="4">
                  <c:v>Sandisk Ultra D</c:v>
                </c:pt>
              </c:strCache>
            </c:strRef>
          </c:cat>
          <c:val>
            <c:numRef>
              <c:f>Pivot!$I$2228:$I$2233</c:f>
              <c:numCache>
                <c:formatCode>0</c:formatCode>
                <c:ptCount val="5"/>
                <c:pt idx="0">
                  <c:v>466818</c:v>
                </c:pt>
                <c:pt idx="1">
                  <c:v>283090</c:v>
                </c:pt>
                <c:pt idx="2">
                  <c:v>283090</c:v>
                </c:pt>
                <c:pt idx="3">
                  <c:v>272956</c:v>
                </c:pt>
                <c:pt idx="4">
                  <c:v>265590</c:v>
                </c:pt>
              </c:numCache>
            </c:numRef>
          </c:val>
          <c:extLst>
            <c:ext xmlns:c16="http://schemas.microsoft.com/office/drawing/2014/chart" uri="{C3380CC4-5D6E-409C-BE32-E72D297353CC}">
              <c16:uniqueId val="{00000000-A733-4B9A-8802-BF1A7228DCB2}"/>
            </c:ext>
          </c:extLst>
        </c:ser>
        <c:ser>
          <c:idx val="1"/>
          <c:order val="1"/>
          <c:tx>
            <c:strRef>
              <c:f>Pivot!$J$2227</c:f>
              <c:strCache>
                <c:ptCount val="1"/>
                <c:pt idx="0">
                  <c:v>Count of Rate</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c:spPr>
          <c:invertIfNegative val="0"/>
          <c:cat>
            <c:strRef>
              <c:f>Pivot!$H$2228:$H$2233</c:f>
              <c:strCache>
                <c:ptCount val="5"/>
                <c:pt idx="0">
                  <c:v>Amazonbasics Us</c:v>
                </c:pt>
                <c:pt idx="1">
                  <c:v>Boat Rugged V3 </c:v>
                </c:pt>
                <c:pt idx="2">
                  <c:v>Boat Deuce Usb </c:v>
                </c:pt>
                <c:pt idx="3">
                  <c:v>Amazon Basics U</c:v>
                </c:pt>
                <c:pt idx="4">
                  <c:v>Sandisk Ultra D</c:v>
                </c:pt>
              </c:strCache>
            </c:strRef>
          </c:cat>
          <c:val>
            <c:numRef>
              <c:f>Pivot!$J$2228:$J$2233</c:f>
              <c:numCache>
                <c:formatCode>0</c:formatCode>
                <c:ptCount val="5"/>
                <c:pt idx="0">
                  <c:v>9</c:v>
                </c:pt>
                <c:pt idx="1">
                  <c:v>3</c:v>
                </c:pt>
                <c:pt idx="2">
                  <c:v>3</c:v>
                </c:pt>
                <c:pt idx="3">
                  <c:v>6</c:v>
                </c:pt>
                <c:pt idx="4">
                  <c:v>3</c:v>
                </c:pt>
              </c:numCache>
            </c:numRef>
          </c:val>
          <c:extLst>
            <c:ext xmlns:c16="http://schemas.microsoft.com/office/drawing/2014/chart" uri="{C3380CC4-5D6E-409C-BE32-E72D297353CC}">
              <c16:uniqueId val="{00000001-A733-4B9A-8802-BF1A7228DCB2}"/>
            </c:ext>
          </c:extLst>
        </c:ser>
        <c:dLbls>
          <c:showLegendKey val="0"/>
          <c:showVal val="0"/>
          <c:showCatName val="0"/>
          <c:showSerName val="0"/>
          <c:showPercent val="0"/>
          <c:showBubbleSize val="0"/>
        </c:dLbls>
        <c:gapWidth val="100"/>
        <c:axId val="990398192"/>
        <c:axId val="990417392"/>
      </c:barChart>
      <c:catAx>
        <c:axId val="99039819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90417392"/>
        <c:crosses val="autoZero"/>
        <c:auto val="1"/>
        <c:lblAlgn val="ctr"/>
        <c:lblOffset val="100"/>
        <c:noMultiLvlLbl val="0"/>
      </c:catAx>
      <c:valAx>
        <c:axId val="99041739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9039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Actual price  &amp; Discount Price</a:t>
            </a:r>
          </a:p>
        </c:rich>
      </c:tx>
      <c:layout>
        <c:manualLayout>
          <c:xMode val="edge"/>
          <c:yMode val="edge"/>
          <c:x val="0.1389112672259587"/>
          <c:y val="9.15575523703412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862196962234664"/>
          <c:y val="7.2209621190994083E-2"/>
          <c:w val="0.62904481366213183"/>
          <c:h val="0.7562615019234662"/>
        </c:manualLayout>
      </c:layout>
      <c:barChart>
        <c:barDir val="bar"/>
        <c:grouping val="percentStacked"/>
        <c:varyColors val="0"/>
        <c:ser>
          <c:idx val="0"/>
          <c:order val="0"/>
          <c:tx>
            <c:strRef>
              <c:f>Pivot!$B$90</c:f>
              <c:strCache>
                <c:ptCount val="1"/>
                <c:pt idx="0">
                  <c:v>Average of Actual Price</c:v>
                </c:pt>
              </c:strCache>
            </c:strRef>
          </c:tx>
          <c:spPr>
            <a:solidFill>
              <a:schemeClr val="accent1"/>
            </a:solidFill>
            <a:ln>
              <a:noFill/>
            </a:ln>
            <a:effectLst/>
          </c:spPr>
          <c:invertIfNegative val="0"/>
          <c:cat>
            <c:strRef>
              <c:f>Pivot!$A$91</c:f>
              <c:strCache>
                <c:ptCount val="1"/>
                <c:pt idx="0">
                  <c:v>Computers Accessories</c:v>
                </c:pt>
              </c:strCache>
            </c:strRef>
          </c:cat>
          <c:val>
            <c:numRef>
              <c:f>Pivot!$B$91</c:f>
              <c:numCache>
                <c:formatCode>[$₦-468]\ #,##0</c:formatCode>
                <c:ptCount val="1"/>
                <c:pt idx="0">
                  <c:v>1816.8541902313627</c:v>
                </c:pt>
              </c:numCache>
            </c:numRef>
          </c:val>
          <c:extLst>
            <c:ext xmlns:c16="http://schemas.microsoft.com/office/drawing/2014/chart" uri="{C3380CC4-5D6E-409C-BE32-E72D297353CC}">
              <c16:uniqueId val="{00000000-3E02-42A5-95AA-E46C3E0E3AAE}"/>
            </c:ext>
          </c:extLst>
        </c:ser>
        <c:ser>
          <c:idx val="1"/>
          <c:order val="1"/>
          <c:tx>
            <c:strRef>
              <c:f>Pivot!$C$90</c:f>
              <c:strCache>
                <c:ptCount val="1"/>
                <c:pt idx="0">
                  <c:v>Sum of Discounted Price</c:v>
                </c:pt>
              </c:strCache>
            </c:strRef>
          </c:tx>
          <c:spPr>
            <a:solidFill>
              <a:schemeClr val="accent2"/>
            </a:solidFill>
            <a:ln>
              <a:noFill/>
            </a:ln>
            <a:effectLst/>
          </c:spPr>
          <c:invertIfNegative val="0"/>
          <c:cat>
            <c:strRef>
              <c:f>Pivot!$A$91</c:f>
              <c:strCache>
                <c:ptCount val="1"/>
                <c:pt idx="0">
                  <c:v>Computers Accessories</c:v>
                </c:pt>
              </c:strCache>
            </c:strRef>
          </c:cat>
          <c:val>
            <c:numRef>
              <c:f>Pivot!$C$91</c:f>
              <c:numCache>
                <c:formatCode>[$₦-46A]#,##0</c:formatCode>
                <c:ptCount val="1"/>
                <c:pt idx="0">
                  <c:v>358372.99000000005</c:v>
                </c:pt>
              </c:numCache>
            </c:numRef>
          </c:val>
          <c:extLst>
            <c:ext xmlns:c16="http://schemas.microsoft.com/office/drawing/2014/chart" uri="{C3380CC4-5D6E-409C-BE32-E72D297353CC}">
              <c16:uniqueId val="{00000001-3E02-42A5-95AA-E46C3E0E3AAE}"/>
            </c:ext>
          </c:extLst>
        </c:ser>
        <c:dLbls>
          <c:showLegendKey val="0"/>
          <c:showVal val="0"/>
          <c:showCatName val="0"/>
          <c:showSerName val="0"/>
          <c:showPercent val="0"/>
          <c:showBubbleSize val="0"/>
        </c:dLbls>
        <c:gapWidth val="150"/>
        <c:overlap val="100"/>
        <c:axId val="128123584"/>
        <c:axId val="647917072"/>
      </c:barChart>
      <c:catAx>
        <c:axId val="12812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917072"/>
        <c:crosses val="autoZero"/>
        <c:auto val="1"/>
        <c:lblAlgn val="ctr"/>
        <c:lblOffset val="100"/>
        <c:noMultiLvlLbl val="0"/>
      </c:catAx>
      <c:valAx>
        <c:axId val="6479170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2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Project.xlsx]Pivot!PivotTable4</c:name>
    <c:fmtId val="1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REVIEW PER CATEGORY</a:t>
            </a:r>
          </a:p>
        </c:rich>
      </c:tx>
      <c:layout>
        <c:manualLayout>
          <c:xMode val="edge"/>
          <c:yMode val="edge"/>
          <c:x val="0.21688118772387494"/>
          <c:y val="5.0925793366738248E-2"/>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pivotFmt>
    </c:pivotFmts>
    <c:plotArea>
      <c:layout>
        <c:manualLayout>
          <c:layoutTarget val="inner"/>
          <c:xMode val="edge"/>
          <c:yMode val="edge"/>
          <c:x val="0.15618272119867915"/>
          <c:y val="0.2069461807454413"/>
          <c:w val="0.63865179352580925"/>
          <c:h val="0.78388888888888886"/>
        </c:manualLayout>
      </c:layout>
      <c:ofPieChart>
        <c:ofPieType val="bar"/>
        <c:varyColors val="1"/>
        <c:ser>
          <c:idx val="0"/>
          <c:order val="0"/>
          <c:tx>
            <c:strRef>
              <c:f>Pivot!$B$46</c:f>
              <c:strCache>
                <c:ptCount val="1"/>
                <c:pt idx="0">
                  <c:v>Total</c:v>
                </c:pt>
              </c:strCache>
            </c:strRef>
          </c:tx>
          <c:explosion val="18"/>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F3-4DC1-867B-C7EF103486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F3-4DC1-867B-C7EF103486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F3-4DC1-867B-C7EF1034863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6F3-4DC1-867B-C7EF1034863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6F3-4DC1-867B-C7EF1034863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6F3-4DC1-867B-C7EF1034863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6F3-4DC1-867B-C7EF1034863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6F3-4DC1-867B-C7EF1034863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6F3-4DC1-867B-C7EF1034863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6F3-4DC1-867B-C7EF1034863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6F3-4DC1-867B-C7EF1034863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6F3-4DC1-867B-C7EF1034863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6F3-4DC1-867B-C7EF1034863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6F3-4DC1-867B-C7EF1034863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6F3-4DC1-867B-C7EF10348633}"/>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6F3-4DC1-867B-C7EF1034863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6F3-4DC1-867B-C7EF10348633}"/>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B6F3-4DC1-867B-C7EF10348633}"/>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B6F3-4DC1-867B-C7EF10348633}"/>
              </c:ext>
            </c:extLst>
          </c:dPt>
          <c:cat>
            <c:strRef>
              <c:f>Pivot!$A$47:$A$48</c:f>
              <c:strCache>
                <c:ptCount val="1"/>
                <c:pt idx="0">
                  <c:v>Computers Accessories</c:v>
                </c:pt>
              </c:strCache>
            </c:strRef>
          </c:cat>
          <c:val>
            <c:numRef>
              <c:f>Pivot!$B$47:$B$48</c:f>
              <c:numCache>
                <c:formatCode>General</c:formatCode>
                <c:ptCount val="1"/>
                <c:pt idx="0">
                  <c:v>6806911</c:v>
                </c:pt>
              </c:numCache>
            </c:numRef>
          </c:val>
          <c:extLst>
            <c:ext xmlns:c16="http://schemas.microsoft.com/office/drawing/2014/chart" uri="{C3380CC4-5D6E-409C-BE32-E72D297353CC}">
              <c16:uniqueId val="{00000026-B6F3-4DC1-867B-C7EF10348633}"/>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Project.xlsx]Pivot!PivotTable15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Unique Product per Price Range</a:t>
            </a:r>
          </a:p>
        </c:rich>
      </c:tx>
      <c:layout>
        <c:manualLayout>
          <c:xMode val="edge"/>
          <c:yMode val="edge"/>
          <c:x val="0.130223941305582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pivotFmt>
      <c:pivotFmt>
        <c:idx val="2"/>
      </c:pivotFmt>
      <c:pivotFmt>
        <c:idx val="3"/>
        <c:dLbl>
          <c:idx val="0"/>
          <c:showLegendKey val="1"/>
          <c:showVal val="1"/>
          <c:showCatName val="1"/>
          <c:showSerName val="1"/>
          <c:showPercent val="1"/>
          <c:showBubbleSize val="1"/>
          <c:extLst>
            <c:ext xmlns:c15="http://schemas.microsoft.com/office/drawing/2012/chart" uri="{CE6537A1-D6FC-4f65-9D91-7224C49458BB}"/>
          </c:extLst>
        </c:dLbl>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0.27551539721712126"/>
          <c:y val="0.19242516919946237"/>
          <c:w val="0.47154155730533681"/>
          <c:h val="0.78590259550889474"/>
        </c:manualLayout>
      </c:layout>
      <c:doughnutChart>
        <c:varyColors val="1"/>
        <c:ser>
          <c:idx val="0"/>
          <c:order val="0"/>
          <c:tx>
            <c:strRef>
              <c:f>Pivot!$K$2217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39-4472-A28F-87F3CB9342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39-4472-A28F-87F3CB9342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39-4472-A28F-87F3CB9342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Pivot!$J$2218:$J$2219</c:f>
              <c:strCache>
                <c:ptCount val="1"/>
                <c:pt idx="0">
                  <c:v>Very Expensive</c:v>
                </c:pt>
              </c:strCache>
            </c:strRef>
          </c:cat>
          <c:val>
            <c:numRef>
              <c:f>Pivot!$K$2218:$K$2219</c:f>
              <c:numCache>
                <c:formatCode>0</c:formatCode>
                <c:ptCount val="1"/>
                <c:pt idx="0">
                  <c:v>1</c:v>
                </c:pt>
              </c:numCache>
            </c:numRef>
          </c:val>
          <c:extLst>
            <c:ext xmlns:c16="http://schemas.microsoft.com/office/drawing/2014/chart" uri="{C3380CC4-5D6E-409C-BE32-E72D297353CC}">
              <c16:uniqueId val="{00000006-8139-4472-A28F-87F3CB934233}"/>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DSA Project.xlsx]Pivot!PivotTable16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Discount &amp; Rating</a:t>
            </a:r>
          </a:p>
        </c:rich>
      </c:tx>
      <c:layout>
        <c:manualLayout>
          <c:xMode val="edge"/>
          <c:yMode val="edge"/>
          <c:x val="0.250219164464907"/>
          <c:y val="2.59259246657954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71824666214457"/>
          <c:y val="0.17013354767481073"/>
          <c:w val="0.75432033446412083"/>
          <c:h val="0.72653109904180468"/>
        </c:manualLayout>
      </c:layout>
      <c:lineChart>
        <c:grouping val="standard"/>
        <c:varyColors val="0"/>
        <c:ser>
          <c:idx val="0"/>
          <c:order val="0"/>
          <c:tx>
            <c:strRef>
              <c:f>Pivot!$E$2237</c:f>
              <c:strCache>
                <c:ptCount val="1"/>
                <c:pt idx="0">
                  <c:v>Discounted Category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Pivot!$D$2238:$D$2239</c:f>
              <c:strCache>
                <c:ptCount val="1"/>
                <c:pt idx="0">
                  <c:v>Computers Accessories</c:v>
                </c:pt>
              </c:strCache>
            </c:strRef>
          </c:cat>
          <c:val>
            <c:numRef>
              <c:f>Pivot!$E$2238:$E$2239</c:f>
              <c:numCache>
                <c:formatCode>0</c:formatCode>
                <c:ptCount val="1"/>
                <c:pt idx="0">
                  <c:v>358372.99000000005</c:v>
                </c:pt>
              </c:numCache>
            </c:numRef>
          </c:val>
          <c:smooth val="0"/>
          <c:extLst>
            <c:ext xmlns:c16="http://schemas.microsoft.com/office/drawing/2014/chart" uri="{C3380CC4-5D6E-409C-BE32-E72D297353CC}">
              <c16:uniqueId val="{00000000-8E48-4BBB-A994-B87BEE806448}"/>
            </c:ext>
          </c:extLst>
        </c:ser>
        <c:ser>
          <c:idx val="1"/>
          <c:order val="1"/>
          <c:tx>
            <c:strRef>
              <c:f>Pivot!$F$2237</c:f>
              <c:strCache>
                <c:ptCount val="1"/>
                <c:pt idx="0">
                  <c:v>Rating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Pivot!$D$2238:$D$2239</c:f>
              <c:strCache>
                <c:ptCount val="1"/>
                <c:pt idx="0">
                  <c:v>Computers Accessories</c:v>
                </c:pt>
              </c:strCache>
            </c:strRef>
          </c:cat>
          <c:val>
            <c:numRef>
              <c:f>Pivot!$F$2238:$F$2239</c:f>
              <c:numCache>
                <c:formatCode>0</c:formatCode>
                <c:ptCount val="1"/>
                <c:pt idx="0">
                  <c:v>6806911</c:v>
                </c:pt>
              </c:numCache>
            </c:numRef>
          </c:val>
          <c:smooth val="0"/>
          <c:extLst>
            <c:ext xmlns:c16="http://schemas.microsoft.com/office/drawing/2014/chart" uri="{C3380CC4-5D6E-409C-BE32-E72D297353CC}">
              <c16:uniqueId val="{00000001-8E48-4BBB-A994-B87BEE806448}"/>
            </c:ext>
          </c:extLst>
        </c:ser>
        <c:dLbls>
          <c:showLegendKey val="0"/>
          <c:showVal val="0"/>
          <c:showCatName val="0"/>
          <c:showSerName val="0"/>
          <c:showPercent val="0"/>
          <c:showBubbleSize val="0"/>
        </c:dLbls>
        <c:marker val="1"/>
        <c:smooth val="0"/>
        <c:axId val="2081477136"/>
        <c:axId val="2081477616"/>
      </c:lineChart>
      <c:catAx>
        <c:axId val="208147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477616"/>
        <c:crosses val="autoZero"/>
        <c:auto val="1"/>
        <c:lblAlgn val="ctr"/>
        <c:lblOffset val="100"/>
        <c:noMultiLvlLbl val="0"/>
      </c:catAx>
      <c:valAx>
        <c:axId val="20814776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477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[My Excel DSA Project.xlsx]Pivot!PivotTable1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Discount Percentage per Category</a:t>
            </a:r>
          </a:p>
        </c:rich>
      </c:tx>
      <c:layout>
        <c:manualLayout>
          <c:xMode val="edge"/>
          <c:yMode val="edge"/>
          <c:x val="7.5692505740706569E-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820107255236572"/>
          <c:y val="0.15893016003664096"/>
          <c:w val="0.44587882660665762"/>
          <c:h val="0.76576395989717394"/>
        </c:manualLayout>
      </c:layout>
      <c:barChart>
        <c:barDir val="bar"/>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Pivot!$A$4:$A$5</c:f>
              <c:strCache>
                <c:ptCount val="1"/>
                <c:pt idx="0">
                  <c:v>Computers Accessories</c:v>
                </c:pt>
              </c:strCache>
            </c:strRef>
          </c:cat>
          <c:val>
            <c:numRef>
              <c:f>Pivot!$B$4:$B$5</c:f>
              <c:numCache>
                <c:formatCode>0%</c:formatCode>
                <c:ptCount val="1"/>
                <c:pt idx="0">
                  <c:v>1</c:v>
                </c:pt>
              </c:numCache>
            </c:numRef>
          </c:val>
          <c:extLst>
            <c:ext xmlns:c16="http://schemas.microsoft.com/office/drawing/2014/chart" uri="{C3380CC4-5D6E-409C-BE32-E72D297353CC}">
              <c16:uniqueId val="{00000000-439C-4BCC-8F1A-87E8F40543AB}"/>
            </c:ext>
          </c:extLst>
        </c:ser>
        <c:dLbls>
          <c:showLegendKey val="0"/>
          <c:showVal val="0"/>
          <c:showCatName val="0"/>
          <c:showSerName val="0"/>
          <c:showPercent val="0"/>
          <c:showBubbleSize val="0"/>
        </c:dLbls>
        <c:gapWidth val="182"/>
        <c:axId val="1921547152"/>
        <c:axId val="1921528912"/>
      </c:barChart>
      <c:catAx>
        <c:axId val="1921547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1528912"/>
        <c:crosses val="autoZero"/>
        <c:auto val="1"/>
        <c:lblAlgn val="ctr"/>
        <c:lblOffset val="100"/>
        <c:noMultiLvlLbl val="0"/>
      </c:catAx>
      <c:valAx>
        <c:axId val="192152891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154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7.xml"/><Relationship Id="rId2" Type="http://schemas.openxmlformats.org/officeDocument/2006/relationships/image" Target="../media/image2.png"/><Relationship Id="rId1" Type="http://schemas.openxmlformats.org/officeDocument/2006/relationships/chart" Target="../charts/chart12.xml"/><Relationship Id="rId6" Type="http://schemas.openxmlformats.org/officeDocument/2006/relationships/image" Target="../media/image6.png"/><Relationship Id="rId11" Type="http://schemas.openxmlformats.org/officeDocument/2006/relationships/chart" Target="../charts/chart16.xml"/><Relationship Id="rId5" Type="http://schemas.openxmlformats.org/officeDocument/2006/relationships/image" Target="../media/image5.png"/><Relationship Id="rId15" Type="http://schemas.openxmlformats.org/officeDocument/2006/relationships/image" Target="../media/image9.png"/><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3</xdr:col>
      <xdr:colOff>79375</xdr:colOff>
      <xdr:row>3</xdr:row>
      <xdr:rowOff>120649</xdr:rowOff>
    </xdr:from>
    <xdr:to>
      <xdr:col>16</xdr:col>
      <xdr:colOff>95250</xdr:colOff>
      <xdr:row>16</xdr:row>
      <xdr:rowOff>130174</xdr:rowOff>
    </xdr:to>
    <xdr:graphicFrame macro="">
      <xdr:nvGraphicFramePr>
        <xdr:cNvPr id="3" name="Chart 2">
          <a:extLst>
            <a:ext uri="{FF2B5EF4-FFF2-40B4-BE49-F238E27FC236}">
              <a16:creationId xmlns:a16="http://schemas.microsoft.com/office/drawing/2014/main" id="{21D6C6FE-EF79-89FB-9663-4B8C13FCE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1350255</xdr:colOff>
      <xdr:row>17</xdr:row>
      <xdr:rowOff>63692</xdr:rowOff>
    </xdr:from>
    <xdr:to>
      <xdr:col>10</xdr:col>
      <xdr:colOff>276001</xdr:colOff>
      <xdr:row>31</xdr:row>
      <xdr:rowOff>19244</xdr:rowOff>
    </xdr:to>
    <xdr:graphicFrame macro="">
      <xdr:nvGraphicFramePr>
        <xdr:cNvPr id="4" name="Chart 3">
          <a:extLst>
            <a:ext uri="{FF2B5EF4-FFF2-40B4-BE49-F238E27FC236}">
              <a16:creationId xmlns:a16="http://schemas.microsoft.com/office/drawing/2014/main" id="{1E1B9B7B-8317-2B88-8E6E-455365BE1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446853</xdr:colOff>
      <xdr:row>3189</xdr:row>
      <xdr:rowOff>23520</xdr:rowOff>
    </xdr:from>
    <xdr:to>
      <xdr:col>9</xdr:col>
      <xdr:colOff>226920</xdr:colOff>
      <xdr:row>3209</xdr:row>
      <xdr:rowOff>64248</xdr:rowOff>
    </xdr:to>
    <xdr:graphicFrame macro="">
      <xdr:nvGraphicFramePr>
        <xdr:cNvPr id="5" name="Chart 4">
          <a:extLst>
            <a:ext uri="{FF2B5EF4-FFF2-40B4-BE49-F238E27FC236}">
              <a16:creationId xmlns:a16="http://schemas.microsoft.com/office/drawing/2014/main" id="{0F754F9C-380B-EA9D-C455-9D7DCB9D3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965435</xdr:colOff>
      <xdr:row>35</xdr:row>
      <xdr:rowOff>121826</xdr:rowOff>
    </xdr:from>
    <xdr:to>
      <xdr:col>10</xdr:col>
      <xdr:colOff>727898</xdr:colOff>
      <xdr:row>49</xdr:row>
      <xdr:rowOff>66322</xdr:rowOff>
    </xdr:to>
    <xdr:graphicFrame macro="">
      <xdr:nvGraphicFramePr>
        <xdr:cNvPr id="2" name="Chart 1">
          <a:extLst>
            <a:ext uri="{FF2B5EF4-FFF2-40B4-BE49-F238E27FC236}">
              <a16:creationId xmlns:a16="http://schemas.microsoft.com/office/drawing/2014/main" id="{6BDE9549-5D7A-89D1-0BA0-D2DCA2A28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1200621</xdr:colOff>
      <xdr:row>94</xdr:row>
      <xdr:rowOff>192382</xdr:rowOff>
    </xdr:from>
    <xdr:to>
      <xdr:col>6</xdr:col>
      <xdr:colOff>1068917</xdr:colOff>
      <xdr:row>108</xdr:row>
      <xdr:rowOff>136878</xdr:rowOff>
    </xdr:to>
    <xdr:graphicFrame macro="">
      <xdr:nvGraphicFramePr>
        <xdr:cNvPr id="6" name="Chart 5">
          <a:extLst>
            <a:ext uri="{FF2B5EF4-FFF2-40B4-BE49-F238E27FC236}">
              <a16:creationId xmlns:a16="http://schemas.microsoft.com/office/drawing/2014/main" id="{DE3919D7-8AE7-B127-EB67-D1A4EC100B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338668</xdr:colOff>
      <xdr:row>2203</xdr:row>
      <xdr:rowOff>112419</xdr:rowOff>
    </xdr:from>
    <xdr:to>
      <xdr:col>6</xdr:col>
      <xdr:colOff>206964</xdr:colOff>
      <xdr:row>2217</xdr:row>
      <xdr:rowOff>55739</xdr:rowOff>
    </xdr:to>
    <xdr:graphicFrame macro="">
      <xdr:nvGraphicFramePr>
        <xdr:cNvPr id="7" name="Chart 6">
          <a:extLst>
            <a:ext uri="{FF2B5EF4-FFF2-40B4-BE49-F238E27FC236}">
              <a16:creationId xmlns:a16="http://schemas.microsoft.com/office/drawing/2014/main" id="{F97D30D3-E90E-050D-A7EC-A19A7988D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218723</xdr:colOff>
      <xdr:row>2218</xdr:row>
      <xdr:rowOff>180622</xdr:rowOff>
    </xdr:from>
    <xdr:to>
      <xdr:col>6</xdr:col>
      <xdr:colOff>87019</xdr:colOff>
      <xdr:row>2232</xdr:row>
      <xdr:rowOff>125119</xdr:rowOff>
    </xdr:to>
    <xdr:graphicFrame macro="">
      <xdr:nvGraphicFramePr>
        <xdr:cNvPr id="8" name="Chart 7">
          <a:extLst>
            <a:ext uri="{FF2B5EF4-FFF2-40B4-BE49-F238E27FC236}">
              <a16:creationId xmlns:a16="http://schemas.microsoft.com/office/drawing/2014/main" id="{CC27331D-ABA3-CBB4-8DD4-81AA5024F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1030112</xdr:colOff>
      <xdr:row>2241</xdr:row>
      <xdr:rowOff>4234</xdr:rowOff>
    </xdr:from>
    <xdr:to>
      <xdr:col>10</xdr:col>
      <xdr:colOff>792575</xdr:colOff>
      <xdr:row>2254</xdr:row>
      <xdr:rowOff>148638</xdr:rowOff>
    </xdr:to>
    <xdr:graphicFrame macro="">
      <xdr:nvGraphicFramePr>
        <xdr:cNvPr id="9" name="Chart 8">
          <a:extLst>
            <a:ext uri="{FF2B5EF4-FFF2-40B4-BE49-F238E27FC236}">
              <a16:creationId xmlns:a16="http://schemas.microsoft.com/office/drawing/2014/main" id="{59FC1B83-B1B2-A61D-11FF-C3013FB3D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524464</xdr:colOff>
      <xdr:row>2228</xdr:row>
      <xdr:rowOff>63029</xdr:rowOff>
    </xdr:from>
    <xdr:to>
      <xdr:col>13</xdr:col>
      <xdr:colOff>663223</xdr:colOff>
      <xdr:row>2242</xdr:row>
      <xdr:rowOff>7526</xdr:rowOff>
    </xdr:to>
    <xdr:graphicFrame macro="">
      <xdr:nvGraphicFramePr>
        <xdr:cNvPr id="10" name="Chart 9">
          <a:extLst>
            <a:ext uri="{FF2B5EF4-FFF2-40B4-BE49-F238E27FC236}">
              <a16:creationId xmlns:a16="http://schemas.microsoft.com/office/drawing/2014/main" id="{C57961D9-2288-FF6B-04B0-8F889EE18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483305</xdr:colOff>
      <xdr:row>2262</xdr:row>
      <xdr:rowOff>98307</xdr:rowOff>
    </xdr:from>
    <xdr:to>
      <xdr:col>9</xdr:col>
      <xdr:colOff>752592</xdr:colOff>
      <xdr:row>2276</xdr:row>
      <xdr:rowOff>42804</xdr:rowOff>
    </xdr:to>
    <xdr:graphicFrame macro="">
      <xdr:nvGraphicFramePr>
        <xdr:cNvPr id="11" name="Chart 10">
          <a:extLst>
            <a:ext uri="{FF2B5EF4-FFF2-40B4-BE49-F238E27FC236}">
              <a16:creationId xmlns:a16="http://schemas.microsoft.com/office/drawing/2014/main" id="{AD251E3A-6AEE-EB98-AC2E-02918C950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379763</xdr:colOff>
      <xdr:row>29</xdr:row>
      <xdr:rowOff>168481</xdr:rowOff>
    </xdr:from>
    <xdr:to>
      <xdr:col>3</xdr:col>
      <xdr:colOff>1389165</xdr:colOff>
      <xdr:row>43</xdr:row>
      <xdr:rowOff>140772</xdr:rowOff>
    </xdr:to>
    <xdr:graphicFrame macro="">
      <xdr:nvGraphicFramePr>
        <xdr:cNvPr id="13" name="Chart 12">
          <a:extLst>
            <a:ext uri="{FF2B5EF4-FFF2-40B4-BE49-F238E27FC236}">
              <a16:creationId xmlns:a16="http://schemas.microsoft.com/office/drawing/2014/main" id="{4B2D5E75-6BA1-B1EA-D5DD-86E13BF874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9525</xdr:rowOff>
    </xdr:from>
    <xdr:to>
      <xdr:col>14</xdr:col>
      <xdr:colOff>514351</xdr:colOff>
      <xdr:row>1</xdr:row>
      <xdr:rowOff>171450</xdr:rowOff>
    </xdr:to>
    <xdr:sp macro="" textlink="">
      <xdr:nvSpPr>
        <xdr:cNvPr id="3" name="Rectangle 2">
          <a:extLst>
            <a:ext uri="{FF2B5EF4-FFF2-40B4-BE49-F238E27FC236}">
              <a16:creationId xmlns:a16="http://schemas.microsoft.com/office/drawing/2014/main" id="{1224E19E-4813-22B7-652D-6F939A987CA5}"/>
            </a:ext>
          </a:extLst>
        </xdr:cNvPr>
        <xdr:cNvSpPr/>
      </xdr:nvSpPr>
      <xdr:spPr>
        <a:xfrm>
          <a:off x="19051" y="9525"/>
          <a:ext cx="11163300" cy="36195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i="0">
              <a:latin typeface="Bahnschrift" panose="020B0502040204020203" pitchFamily="34" charset="0"/>
            </a:rPr>
            <a:t>AMAZON PRODUCT REVIEW  E-COMMERCE ANALYTICS DASHBOARD</a:t>
          </a:r>
        </a:p>
      </xdr:txBody>
    </xdr:sp>
    <xdr:clientData/>
  </xdr:twoCellAnchor>
  <xdr:twoCellAnchor>
    <xdr:from>
      <xdr:col>0</xdr:col>
      <xdr:colOff>0</xdr:colOff>
      <xdr:row>6</xdr:row>
      <xdr:rowOff>38100</xdr:rowOff>
    </xdr:from>
    <xdr:to>
      <xdr:col>4</xdr:col>
      <xdr:colOff>209550</xdr:colOff>
      <xdr:row>15</xdr:row>
      <xdr:rowOff>38100</xdr:rowOff>
    </xdr:to>
    <xdr:graphicFrame macro="">
      <xdr:nvGraphicFramePr>
        <xdr:cNvPr id="4" name="Chart 3">
          <a:extLst>
            <a:ext uri="{FF2B5EF4-FFF2-40B4-BE49-F238E27FC236}">
              <a16:creationId xmlns:a16="http://schemas.microsoft.com/office/drawing/2014/main" id="{1ED21A2A-3E38-466A-8E29-793B6E922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266700</xdr:colOff>
      <xdr:row>7</xdr:row>
      <xdr:rowOff>47626</xdr:rowOff>
    </xdr:from>
    <xdr:to>
      <xdr:col>5</xdr:col>
      <xdr:colOff>542926</xdr:colOff>
      <xdr:row>11</xdr:row>
      <xdr:rowOff>38101</xdr:rowOff>
    </xdr:to>
    <xdr:grpSp>
      <xdr:nvGrpSpPr>
        <xdr:cNvPr id="9" name="Group 8">
          <a:extLst>
            <a:ext uri="{FF2B5EF4-FFF2-40B4-BE49-F238E27FC236}">
              <a16:creationId xmlns:a16="http://schemas.microsoft.com/office/drawing/2014/main" id="{25B7EEFC-403B-4A04-8510-6DDA7881A7AA}"/>
            </a:ext>
          </a:extLst>
        </xdr:cNvPr>
        <xdr:cNvGrpSpPr/>
      </xdr:nvGrpSpPr>
      <xdr:grpSpPr>
        <a:xfrm>
          <a:off x="3314700" y="1447801"/>
          <a:ext cx="1038226" cy="790575"/>
          <a:chOff x="1572767" y="625032"/>
          <a:chExt cx="887662" cy="880528"/>
        </a:xfrm>
      </xdr:grpSpPr>
      <xdr:sp macro="" textlink="">
        <xdr:nvSpPr>
          <xdr:cNvPr id="10" name="TextBox 9">
            <a:extLst>
              <a:ext uri="{FF2B5EF4-FFF2-40B4-BE49-F238E27FC236}">
                <a16:creationId xmlns:a16="http://schemas.microsoft.com/office/drawing/2014/main" id="{6E01C49B-FFB4-B22C-8C34-352106D9846F}"/>
              </a:ext>
            </a:extLst>
          </xdr:cNvPr>
          <xdr:cNvSpPr txBox="1"/>
        </xdr:nvSpPr>
        <xdr:spPr>
          <a:xfrm>
            <a:off x="1572767" y="625032"/>
            <a:ext cx="887662" cy="464117"/>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900" baseline="0">
                <a:solidFill>
                  <a:schemeClr val="bg1"/>
                </a:solidFill>
                <a:effectLst/>
                <a:latin typeface="Arial Rounded MT Bold" panose="020F0704030504030204" pitchFamily="34" charset="0"/>
                <a:ea typeface="ADLaM Display" panose="02010000000000000000" pitchFamily="2" charset="0"/>
                <a:cs typeface="ADLaM Display" panose="02010000000000000000" pitchFamily="2" charset="0"/>
              </a:rPr>
              <a:t> </a:t>
            </a:r>
            <a:r>
              <a:rPr lang="en-US" sz="1100">
                <a:solidFill>
                  <a:schemeClr val="bg1"/>
                </a:solidFill>
                <a:effectLst/>
                <a:latin typeface="+mn-lt"/>
                <a:ea typeface="+mn-ea"/>
                <a:cs typeface="+mn-cs"/>
              </a:rPr>
              <a:t>No</a:t>
            </a:r>
            <a:r>
              <a:rPr lang="en-US" sz="1100" baseline="0">
                <a:solidFill>
                  <a:schemeClr val="bg1"/>
                </a:solidFill>
                <a:effectLst/>
                <a:latin typeface="+mn-lt"/>
                <a:ea typeface="+mn-ea"/>
                <a:cs typeface="+mn-cs"/>
              </a:rPr>
              <a:t> of product</a:t>
            </a:r>
            <a:endParaRPr lang="en-US" sz="900">
              <a:solidFill>
                <a:schemeClr val="bg1"/>
              </a:solidFill>
              <a:effectLst/>
            </a:endParaRPr>
          </a:p>
          <a:p>
            <a:r>
              <a:rPr lang="en-US" sz="9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a:t>
            </a:r>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sp macro="" textlink="">
        <xdr:nvSpPr>
          <xdr:cNvPr id="11" name="TextBox 10">
            <a:extLst>
              <a:ext uri="{FF2B5EF4-FFF2-40B4-BE49-F238E27FC236}">
                <a16:creationId xmlns:a16="http://schemas.microsoft.com/office/drawing/2014/main" id="{AEDEE93B-D0DB-1C20-B82A-6057AFFDCF23}"/>
              </a:ext>
            </a:extLst>
          </xdr:cNvPr>
          <xdr:cNvSpPr txBox="1"/>
        </xdr:nvSpPr>
        <xdr:spPr>
          <a:xfrm>
            <a:off x="1589055" y="1038774"/>
            <a:ext cx="871204" cy="466786"/>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bg1"/>
                </a:solidFill>
                <a:effectLst/>
                <a:latin typeface="+mn-lt"/>
                <a:ea typeface="+mn-ea"/>
                <a:cs typeface="+mn-cs"/>
              </a:rPr>
              <a:t>      1384 </a:t>
            </a:r>
            <a:endParaRPr lang="en-US" sz="2000">
              <a:solidFill>
                <a:schemeClr val="bg1"/>
              </a:solidFill>
              <a:effectLst/>
            </a:endParaRPr>
          </a:p>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84</a:t>
            </a:r>
            <a:r>
              <a:rPr lang="en-US" sz="2000">
                <a:solidFill>
                  <a:schemeClr val="bg1"/>
                </a:solidFill>
              </a:rPr>
              <a:t>     </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5</xdr:col>
      <xdr:colOff>533400</xdr:colOff>
      <xdr:row>7</xdr:row>
      <xdr:rowOff>38101</xdr:rowOff>
    </xdr:from>
    <xdr:to>
      <xdr:col>7</xdr:col>
      <xdr:colOff>114300</xdr:colOff>
      <xdr:row>11</xdr:row>
      <xdr:rowOff>38100</xdr:rowOff>
    </xdr:to>
    <xdr:sp macro="" textlink="">
      <xdr:nvSpPr>
        <xdr:cNvPr id="12" name="Rectangle 11">
          <a:extLst>
            <a:ext uri="{FF2B5EF4-FFF2-40B4-BE49-F238E27FC236}">
              <a16:creationId xmlns:a16="http://schemas.microsoft.com/office/drawing/2014/main" id="{9B404865-3898-4AE1-9F2A-6E470210EBFE}"/>
            </a:ext>
          </a:extLst>
        </xdr:cNvPr>
        <xdr:cNvSpPr/>
      </xdr:nvSpPr>
      <xdr:spPr>
        <a:xfrm>
          <a:off x="4343400" y="1438276"/>
          <a:ext cx="1104900" cy="800099"/>
        </a:xfrm>
        <a:prstGeom prst="rect">
          <a:avLst/>
        </a:prstGeom>
        <a:solidFill>
          <a:schemeClr val="accent1"/>
        </a:solidFill>
        <a:effectLst>
          <a:outerShdw blurRad="50800" dist="50800" dir="5400000" algn="ctr" rotWithShape="0">
            <a:schemeClr val="bg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581024</xdr:colOff>
      <xdr:row>7</xdr:row>
      <xdr:rowOff>57150</xdr:rowOff>
    </xdr:from>
    <xdr:to>
      <xdr:col>7</xdr:col>
      <xdr:colOff>47625</xdr:colOff>
      <xdr:row>9</xdr:row>
      <xdr:rowOff>38099</xdr:rowOff>
    </xdr:to>
    <xdr:pic>
      <xdr:nvPicPr>
        <xdr:cNvPr id="13" name="Picture 12">
          <a:extLst>
            <a:ext uri="{FF2B5EF4-FFF2-40B4-BE49-F238E27FC236}">
              <a16:creationId xmlns:a16="http://schemas.microsoft.com/office/drawing/2014/main" id="{26AD4BCC-7414-151C-8258-3BE7EF584BD0}"/>
            </a:ext>
          </a:extLst>
        </xdr:cNvPr>
        <xdr:cNvPicPr>
          <a:picLocks noChangeAspect="1"/>
        </xdr:cNvPicPr>
      </xdr:nvPicPr>
      <xdr:blipFill>
        <a:blip xmlns:r="http://schemas.openxmlformats.org/officeDocument/2006/relationships" r:embed="rId2"/>
        <a:stretch>
          <a:fillRect/>
        </a:stretch>
      </xdr:blipFill>
      <xdr:spPr>
        <a:xfrm>
          <a:off x="4391024" y="1457325"/>
          <a:ext cx="990601" cy="380999"/>
        </a:xfrm>
        <a:prstGeom prst="rect">
          <a:avLst/>
        </a:prstGeom>
      </xdr:spPr>
    </xdr:pic>
    <xdr:clientData/>
  </xdr:twoCellAnchor>
  <xdr:twoCellAnchor editAs="oneCell">
    <xdr:from>
      <xdr:col>5</xdr:col>
      <xdr:colOff>581026</xdr:colOff>
      <xdr:row>9</xdr:row>
      <xdr:rowOff>47626</xdr:rowOff>
    </xdr:from>
    <xdr:to>
      <xdr:col>7</xdr:col>
      <xdr:colOff>0</xdr:colOff>
      <xdr:row>11</xdr:row>
      <xdr:rowOff>47626</xdr:rowOff>
    </xdr:to>
    <xdr:pic>
      <xdr:nvPicPr>
        <xdr:cNvPr id="14" name="Picture 13">
          <a:extLst>
            <a:ext uri="{FF2B5EF4-FFF2-40B4-BE49-F238E27FC236}">
              <a16:creationId xmlns:a16="http://schemas.microsoft.com/office/drawing/2014/main" id="{D9AE063F-255E-AB2D-D3DD-3BA13E0EDA3A}"/>
            </a:ext>
          </a:extLst>
        </xdr:cNvPr>
        <xdr:cNvPicPr>
          <a:picLocks noChangeAspect="1"/>
        </xdr:cNvPicPr>
      </xdr:nvPicPr>
      <xdr:blipFill>
        <a:blip xmlns:r="http://schemas.openxmlformats.org/officeDocument/2006/relationships" r:embed="rId3"/>
        <a:stretch>
          <a:fillRect/>
        </a:stretch>
      </xdr:blipFill>
      <xdr:spPr>
        <a:xfrm>
          <a:off x="4391026" y="1847851"/>
          <a:ext cx="942974" cy="400050"/>
        </a:xfrm>
        <a:prstGeom prst="rect">
          <a:avLst/>
        </a:prstGeom>
      </xdr:spPr>
    </xdr:pic>
    <xdr:clientData/>
  </xdr:twoCellAnchor>
  <xdr:twoCellAnchor>
    <xdr:from>
      <xdr:col>7</xdr:col>
      <xdr:colOff>190501</xdr:colOff>
      <xdr:row>7</xdr:row>
      <xdr:rowOff>57150</xdr:rowOff>
    </xdr:from>
    <xdr:to>
      <xdr:col>8</xdr:col>
      <xdr:colOff>676275</xdr:colOff>
      <xdr:row>10</xdr:row>
      <xdr:rowOff>190500</xdr:rowOff>
    </xdr:to>
    <xdr:sp macro="" textlink="">
      <xdr:nvSpPr>
        <xdr:cNvPr id="15" name="Rectangle 14">
          <a:extLst>
            <a:ext uri="{FF2B5EF4-FFF2-40B4-BE49-F238E27FC236}">
              <a16:creationId xmlns:a16="http://schemas.microsoft.com/office/drawing/2014/main" id="{A5E66C49-833A-4E34-9C92-EFE49D647F0A}"/>
            </a:ext>
          </a:extLst>
        </xdr:cNvPr>
        <xdr:cNvSpPr/>
      </xdr:nvSpPr>
      <xdr:spPr>
        <a:xfrm>
          <a:off x="5524501" y="1457325"/>
          <a:ext cx="1247774" cy="733425"/>
        </a:xfrm>
        <a:prstGeom prst="rect">
          <a:avLst/>
        </a:prstGeom>
        <a:solidFill>
          <a:schemeClr val="accent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333375</xdr:colOff>
      <xdr:row>7</xdr:row>
      <xdr:rowOff>104775</xdr:rowOff>
    </xdr:from>
    <xdr:to>
      <xdr:col>8</xdr:col>
      <xdr:colOff>552450</xdr:colOff>
      <xdr:row>8</xdr:row>
      <xdr:rowOff>161925</xdr:rowOff>
    </xdr:to>
    <xdr:pic>
      <xdr:nvPicPr>
        <xdr:cNvPr id="16" name="Picture 15">
          <a:extLst>
            <a:ext uri="{FF2B5EF4-FFF2-40B4-BE49-F238E27FC236}">
              <a16:creationId xmlns:a16="http://schemas.microsoft.com/office/drawing/2014/main" id="{C707E139-995E-1671-5664-9DD8DB176183}"/>
            </a:ext>
          </a:extLst>
        </xdr:cNvPr>
        <xdr:cNvPicPr>
          <a:picLocks noChangeAspect="1"/>
        </xdr:cNvPicPr>
      </xdr:nvPicPr>
      <xdr:blipFill>
        <a:blip xmlns:r="http://schemas.openxmlformats.org/officeDocument/2006/relationships" r:embed="rId4"/>
        <a:stretch>
          <a:fillRect/>
        </a:stretch>
      </xdr:blipFill>
      <xdr:spPr>
        <a:xfrm>
          <a:off x="5667375" y="1504950"/>
          <a:ext cx="981075" cy="257175"/>
        </a:xfrm>
        <a:prstGeom prst="rect">
          <a:avLst/>
        </a:prstGeom>
      </xdr:spPr>
    </xdr:pic>
    <xdr:clientData/>
  </xdr:twoCellAnchor>
  <xdr:twoCellAnchor editAs="oneCell">
    <xdr:from>
      <xdr:col>7</xdr:col>
      <xdr:colOff>400049</xdr:colOff>
      <xdr:row>8</xdr:row>
      <xdr:rowOff>95250</xdr:rowOff>
    </xdr:from>
    <xdr:to>
      <xdr:col>8</xdr:col>
      <xdr:colOff>409574</xdr:colOff>
      <xdr:row>10</xdr:row>
      <xdr:rowOff>9525</xdr:rowOff>
    </xdr:to>
    <xdr:pic>
      <xdr:nvPicPr>
        <xdr:cNvPr id="17" name="Picture 16">
          <a:extLst>
            <a:ext uri="{FF2B5EF4-FFF2-40B4-BE49-F238E27FC236}">
              <a16:creationId xmlns:a16="http://schemas.microsoft.com/office/drawing/2014/main" id="{A4CD3DFD-25C1-EF6F-B150-02FE73BBEB82}"/>
            </a:ext>
          </a:extLst>
        </xdr:cNvPr>
        <xdr:cNvPicPr>
          <a:picLocks noChangeAspect="1"/>
        </xdr:cNvPicPr>
      </xdr:nvPicPr>
      <xdr:blipFill>
        <a:blip xmlns:r="http://schemas.openxmlformats.org/officeDocument/2006/relationships" r:embed="rId5"/>
        <a:stretch>
          <a:fillRect/>
        </a:stretch>
      </xdr:blipFill>
      <xdr:spPr>
        <a:xfrm>
          <a:off x="5734049" y="1695450"/>
          <a:ext cx="771525" cy="314325"/>
        </a:xfrm>
        <a:prstGeom prst="rect">
          <a:avLst/>
        </a:prstGeom>
      </xdr:spPr>
    </xdr:pic>
    <xdr:clientData/>
  </xdr:twoCellAnchor>
  <xdr:twoCellAnchor>
    <xdr:from>
      <xdr:col>8</xdr:col>
      <xdr:colOff>685801</xdr:colOff>
      <xdr:row>7</xdr:row>
      <xdr:rowOff>47625</xdr:rowOff>
    </xdr:from>
    <xdr:to>
      <xdr:col>11</xdr:col>
      <xdr:colOff>76201</xdr:colOff>
      <xdr:row>10</xdr:row>
      <xdr:rowOff>190499</xdr:rowOff>
    </xdr:to>
    <xdr:sp macro="" textlink="">
      <xdr:nvSpPr>
        <xdr:cNvPr id="18" name="Rectangle 17">
          <a:extLst>
            <a:ext uri="{FF2B5EF4-FFF2-40B4-BE49-F238E27FC236}">
              <a16:creationId xmlns:a16="http://schemas.microsoft.com/office/drawing/2014/main" id="{1378DBCF-13D5-4C48-AF2E-56CCECD45992}"/>
            </a:ext>
          </a:extLst>
        </xdr:cNvPr>
        <xdr:cNvSpPr/>
      </xdr:nvSpPr>
      <xdr:spPr>
        <a:xfrm>
          <a:off x="6781801" y="1447800"/>
          <a:ext cx="1676400" cy="742949"/>
        </a:xfrm>
        <a:prstGeom prst="rect">
          <a:avLst/>
        </a:prstGeom>
        <a:solidFill>
          <a:schemeClr val="accent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28575</xdr:colOff>
      <xdr:row>7</xdr:row>
      <xdr:rowOff>76200</xdr:rowOff>
    </xdr:from>
    <xdr:to>
      <xdr:col>10</xdr:col>
      <xdr:colOff>504824</xdr:colOff>
      <xdr:row>8</xdr:row>
      <xdr:rowOff>142875</xdr:rowOff>
    </xdr:to>
    <xdr:pic>
      <xdr:nvPicPr>
        <xdr:cNvPr id="19" name="Picture 18">
          <a:extLst>
            <a:ext uri="{FF2B5EF4-FFF2-40B4-BE49-F238E27FC236}">
              <a16:creationId xmlns:a16="http://schemas.microsoft.com/office/drawing/2014/main" id="{D43077C6-E008-35B6-08F7-0AA7B2502BFA}"/>
            </a:ext>
          </a:extLst>
        </xdr:cNvPr>
        <xdr:cNvPicPr>
          <a:picLocks noChangeAspect="1"/>
        </xdr:cNvPicPr>
      </xdr:nvPicPr>
      <xdr:blipFill>
        <a:blip xmlns:r="http://schemas.openxmlformats.org/officeDocument/2006/relationships" r:embed="rId6"/>
        <a:stretch>
          <a:fillRect/>
        </a:stretch>
      </xdr:blipFill>
      <xdr:spPr>
        <a:xfrm>
          <a:off x="6886575" y="1476375"/>
          <a:ext cx="1238249" cy="266700"/>
        </a:xfrm>
        <a:prstGeom prst="rect">
          <a:avLst/>
        </a:prstGeom>
      </xdr:spPr>
    </xdr:pic>
    <xdr:clientData/>
  </xdr:twoCellAnchor>
  <xdr:twoCellAnchor editAs="oneCell">
    <xdr:from>
      <xdr:col>9</xdr:col>
      <xdr:colOff>9525</xdr:colOff>
      <xdr:row>8</xdr:row>
      <xdr:rowOff>28575</xdr:rowOff>
    </xdr:from>
    <xdr:to>
      <xdr:col>11</xdr:col>
      <xdr:colOff>76200</xdr:colOff>
      <xdr:row>10</xdr:row>
      <xdr:rowOff>19050</xdr:rowOff>
    </xdr:to>
    <xdr:pic>
      <xdr:nvPicPr>
        <xdr:cNvPr id="20" name="Picture 19">
          <a:extLst>
            <a:ext uri="{FF2B5EF4-FFF2-40B4-BE49-F238E27FC236}">
              <a16:creationId xmlns:a16="http://schemas.microsoft.com/office/drawing/2014/main" id="{D18B64C4-F25F-0710-199D-DB060BBB9390}"/>
            </a:ext>
          </a:extLst>
        </xdr:cNvPr>
        <xdr:cNvPicPr>
          <a:picLocks noChangeAspect="1"/>
        </xdr:cNvPicPr>
      </xdr:nvPicPr>
      <xdr:blipFill>
        <a:blip xmlns:r="http://schemas.openxmlformats.org/officeDocument/2006/relationships" r:embed="rId7"/>
        <a:stretch>
          <a:fillRect/>
        </a:stretch>
      </xdr:blipFill>
      <xdr:spPr>
        <a:xfrm>
          <a:off x="6867525" y="1628775"/>
          <a:ext cx="1590675" cy="390525"/>
        </a:xfrm>
        <a:prstGeom prst="rect">
          <a:avLst/>
        </a:prstGeom>
      </xdr:spPr>
    </xdr:pic>
    <xdr:clientData/>
  </xdr:twoCellAnchor>
  <xdr:twoCellAnchor editAs="oneCell">
    <xdr:from>
      <xdr:col>1</xdr:col>
      <xdr:colOff>276225</xdr:colOff>
      <xdr:row>2</xdr:row>
      <xdr:rowOff>0</xdr:rowOff>
    </xdr:from>
    <xdr:to>
      <xdr:col>13</xdr:col>
      <xdr:colOff>457199</xdr:colOff>
      <xdr:row>6</xdr:row>
      <xdr:rowOff>110385</xdr:rowOff>
    </xdr:to>
    <mc:AlternateContent xmlns:mc="http://schemas.openxmlformats.org/markup-compatibility/2006">
      <mc:Choice xmlns:a14="http://schemas.microsoft.com/office/drawing/2010/main" Requires="a14">
        <xdr:graphicFrame macro="">
          <xdr:nvGraphicFramePr>
            <xdr:cNvPr id="21" name="Category">
              <a:extLst>
                <a:ext uri="{FF2B5EF4-FFF2-40B4-BE49-F238E27FC236}">
                  <a16:creationId xmlns:a16="http://schemas.microsoft.com/office/drawing/2014/main" id="{04ECF0C9-57B1-4EF0-9103-19092CCE5C5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38225" y="400050"/>
              <a:ext cx="9324974" cy="9104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295274</xdr:colOff>
      <xdr:row>11</xdr:row>
      <xdr:rowOff>9526</xdr:rowOff>
    </xdr:from>
    <xdr:to>
      <xdr:col>13</xdr:col>
      <xdr:colOff>419099</xdr:colOff>
      <xdr:row>20</xdr:row>
      <xdr:rowOff>57150</xdr:rowOff>
    </xdr:to>
    <xdr:graphicFrame macro="">
      <xdr:nvGraphicFramePr>
        <xdr:cNvPr id="22" name="Chart 21">
          <a:extLst>
            <a:ext uri="{FF2B5EF4-FFF2-40B4-BE49-F238E27FC236}">
              <a16:creationId xmlns:a16="http://schemas.microsoft.com/office/drawing/2014/main" id="{0D64CBF5-6DEB-4C9E-9198-B3F4F2C8C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219075</xdr:colOff>
      <xdr:row>11</xdr:row>
      <xdr:rowOff>2</xdr:rowOff>
    </xdr:from>
    <xdr:to>
      <xdr:col>8</xdr:col>
      <xdr:colOff>266700</xdr:colOff>
      <xdr:row>18</xdr:row>
      <xdr:rowOff>19050</xdr:rowOff>
    </xdr:to>
    <xdr:graphicFrame macro="">
      <xdr:nvGraphicFramePr>
        <xdr:cNvPr id="23" name="Chart 22">
          <a:extLst>
            <a:ext uri="{FF2B5EF4-FFF2-40B4-BE49-F238E27FC236}">
              <a16:creationId xmlns:a16="http://schemas.microsoft.com/office/drawing/2014/main" id="{6D42A722-A5E2-40F7-B299-DA73DA47A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76200</xdr:colOff>
      <xdr:row>7</xdr:row>
      <xdr:rowOff>57150</xdr:rowOff>
    </xdr:from>
    <xdr:to>
      <xdr:col>13</xdr:col>
      <xdr:colOff>419100</xdr:colOff>
      <xdr:row>11</xdr:row>
      <xdr:rowOff>9525</xdr:rowOff>
    </xdr:to>
    <xdr:grpSp>
      <xdr:nvGrpSpPr>
        <xdr:cNvPr id="24" name="Group 23">
          <a:extLst>
            <a:ext uri="{FF2B5EF4-FFF2-40B4-BE49-F238E27FC236}">
              <a16:creationId xmlns:a16="http://schemas.microsoft.com/office/drawing/2014/main" id="{4D11A350-B080-43BE-9C81-DDE9B60E203F}"/>
            </a:ext>
          </a:extLst>
        </xdr:cNvPr>
        <xdr:cNvGrpSpPr/>
      </xdr:nvGrpSpPr>
      <xdr:grpSpPr>
        <a:xfrm>
          <a:off x="8458200" y="1457325"/>
          <a:ext cx="1866900" cy="752475"/>
          <a:chOff x="1545075" y="466270"/>
          <a:chExt cx="1797537" cy="1006929"/>
        </a:xfrm>
        <a:solidFill>
          <a:schemeClr val="accent1"/>
        </a:solidFill>
      </xdr:grpSpPr>
      <xdr:grpSp>
        <xdr:nvGrpSpPr>
          <xdr:cNvPr id="25" name="Group 24">
            <a:extLst>
              <a:ext uri="{FF2B5EF4-FFF2-40B4-BE49-F238E27FC236}">
                <a16:creationId xmlns:a16="http://schemas.microsoft.com/office/drawing/2014/main" id="{5D9AB171-68D6-42DE-F02F-52B7B12247BA}"/>
              </a:ext>
            </a:extLst>
          </xdr:cNvPr>
          <xdr:cNvGrpSpPr/>
        </xdr:nvGrpSpPr>
        <xdr:grpSpPr>
          <a:xfrm>
            <a:off x="1545075" y="466270"/>
            <a:ext cx="1797537" cy="1006929"/>
            <a:chOff x="1545075" y="466270"/>
            <a:chExt cx="1797537" cy="1006929"/>
          </a:xfrm>
          <a:grpFill/>
        </xdr:grpSpPr>
        <xdr:sp macro="" textlink="">
          <xdr:nvSpPr>
            <xdr:cNvPr id="27" name="Rectangle 26">
              <a:extLst>
                <a:ext uri="{FF2B5EF4-FFF2-40B4-BE49-F238E27FC236}">
                  <a16:creationId xmlns:a16="http://schemas.microsoft.com/office/drawing/2014/main" id="{C31A8133-9A5E-C7EB-DD7E-80413B66B950}"/>
                </a:ext>
              </a:extLst>
            </xdr:cNvPr>
            <xdr:cNvSpPr/>
          </xdr:nvSpPr>
          <xdr:spPr>
            <a:xfrm>
              <a:off x="1545075" y="466270"/>
              <a:ext cx="1797537" cy="1006929"/>
            </a:xfrm>
            <a:prstGeom prst="rect">
              <a:avLst/>
            </a:prstGeom>
            <a:grp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8" name="TextBox 27">
              <a:extLst>
                <a:ext uri="{FF2B5EF4-FFF2-40B4-BE49-F238E27FC236}">
                  <a16:creationId xmlns:a16="http://schemas.microsoft.com/office/drawing/2014/main" id="{9149C9BB-1012-5B18-988E-CD3ADEA3E01B}"/>
                </a:ext>
              </a:extLst>
            </xdr:cNvPr>
            <xdr:cNvSpPr txBox="1"/>
          </xdr:nvSpPr>
          <xdr:spPr>
            <a:xfrm>
              <a:off x="1614713" y="508000"/>
              <a:ext cx="1614715" cy="37192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Product</a:t>
              </a:r>
              <a:r>
                <a:rPr lang="en-US" sz="8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with 50% discount  and more</a:t>
              </a:r>
              <a:endParaRPr lang="en-US" sz="8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macro="" textlink="">
        <xdr:nvSpPr>
          <xdr:cNvPr id="26" name="TextBox 25">
            <a:extLst>
              <a:ext uri="{FF2B5EF4-FFF2-40B4-BE49-F238E27FC236}">
                <a16:creationId xmlns:a16="http://schemas.microsoft.com/office/drawing/2014/main" id="{6B998CF5-A427-000D-5E68-87483209CB93}"/>
              </a:ext>
            </a:extLst>
          </xdr:cNvPr>
          <xdr:cNvSpPr txBox="1"/>
        </xdr:nvSpPr>
        <xdr:spPr>
          <a:xfrm>
            <a:off x="2126342" y="829128"/>
            <a:ext cx="785585" cy="4172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690</a:t>
            </a:r>
            <a:r>
              <a:rPr lang="en-US" sz="2000">
                <a:solidFill>
                  <a:schemeClr val="bg1"/>
                </a:solidFill>
              </a:rPr>
              <a:t> </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0</xdr:col>
      <xdr:colOff>38101</xdr:colOff>
      <xdr:row>15</xdr:row>
      <xdr:rowOff>104775</xdr:rowOff>
    </xdr:from>
    <xdr:to>
      <xdr:col>4</xdr:col>
      <xdr:colOff>190500</xdr:colOff>
      <xdr:row>24</xdr:row>
      <xdr:rowOff>104776</xdr:rowOff>
    </xdr:to>
    <xdr:graphicFrame macro="">
      <xdr:nvGraphicFramePr>
        <xdr:cNvPr id="29" name="Chart 28">
          <a:extLst>
            <a:ext uri="{FF2B5EF4-FFF2-40B4-BE49-F238E27FC236}">
              <a16:creationId xmlns:a16="http://schemas.microsoft.com/office/drawing/2014/main" id="{1CE3635F-B032-4B14-8E79-D64559AEF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228600</xdr:colOff>
      <xdr:row>18</xdr:row>
      <xdr:rowOff>57150</xdr:rowOff>
    </xdr:from>
    <xdr:to>
      <xdr:col>8</xdr:col>
      <xdr:colOff>285750</xdr:colOff>
      <xdr:row>24</xdr:row>
      <xdr:rowOff>85725</xdr:rowOff>
    </xdr:to>
    <xdr:graphicFrame macro="">
      <xdr:nvGraphicFramePr>
        <xdr:cNvPr id="30" name="Chart 29">
          <a:extLst>
            <a:ext uri="{FF2B5EF4-FFF2-40B4-BE49-F238E27FC236}">
              <a16:creationId xmlns:a16="http://schemas.microsoft.com/office/drawing/2014/main" id="{C11722B7-751B-4F0F-A721-3CBE3D233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295275</xdr:colOff>
      <xdr:row>20</xdr:row>
      <xdr:rowOff>38101</xdr:rowOff>
    </xdr:from>
    <xdr:to>
      <xdr:col>13</xdr:col>
      <xdr:colOff>409575</xdr:colOff>
      <xdr:row>25</xdr:row>
      <xdr:rowOff>180975</xdr:rowOff>
    </xdr:to>
    <xdr:graphicFrame macro="">
      <xdr:nvGraphicFramePr>
        <xdr:cNvPr id="31" name="Chart 30">
          <a:extLst>
            <a:ext uri="{FF2B5EF4-FFF2-40B4-BE49-F238E27FC236}">
              <a16:creationId xmlns:a16="http://schemas.microsoft.com/office/drawing/2014/main" id="{114C8932-89D8-46F4-BE24-B106BFC76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142874</xdr:colOff>
      <xdr:row>24</xdr:row>
      <xdr:rowOff>114301</xdr:rowOff>
    </xdr:from>
    <xdr:to>
      <xdr:col>8</xdr:col>
      <xdr:colOff>285749</xdr:colOff>
      <xdr:row>36</xdr:row>
      <xdr:rowOff>9525</xdr:rowOff>
    </xdr:to>
    <xdr:graphicFrame macro="">
      <xdr:nvGraphicFramePr>
        <xdr:cNvPr id="32" name="Chart 31">
          <a:extLst>
            <a:ext uri="{FF2B5EF4-FFF2-40B4-BE49-F238E27FC236}">
              <a16:creationId xmlns:a16="http://schemas.microsoft.com/office/drawing/2014/main" id="{D96E7E24-B674-40F6-A507-54311BA2E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8</xdr:col>
      <xdr:colOff>276224</xdr:colOff>
      <xdr:row>25</xdr:row>
      <xdr:rowOff>171450</xdr:rowOff>
    </xdr:from>
    <xdr:to>
      <xdr:col>13</xdr:col>
      <xdr:colOff>400049</xdr:colOff>
      <xdr:row>36</xdr:row>
      <xdr:rowOff>0</xdr:rowOff>
    </xdr:to>
    <mc:AlternateContent xmlns:mc="http://schemas.openxmlformats.org/markup-compatibility/2006" xmlns:a14="http://schemas.microsoft.com/office/drawing/2010/main">
      <mc:Choice Requires="a14">
        <xdr:graphicFrame macro="">
          <xdr:nvGraphicFramePr>
            <xdr:cNvPr id="33" name="Product Name">
              <a:extLst>
                <a:ext uri="{FF2B5EF4-FFF2-40B4-BE49-F238E27FC236}">
                  <a16:creationId xmlns:a16="http://schemas.microsoft.com/office/drawing/2014/main" id="{B7BFC808-3A4B-4942-B1A3-3D3892E4C82C}"/>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6372224" y="5172075"/>
              <a:ext cx="3933825" cy="2028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19052</xdr:colOff>
      <xdr:row>0</xdr:row>
      <xdr:rowOff>0</xdr:rowOff>
    </xdr:from>
    <xdr:to>
      <xdr:col>1</xdr:col>
      <xdr:colOff>333376</xdr:colOff>
      <xdr:row>3</xdr:row>
      <xdr:rowOff>76200</xdr:rowOff>
    </xdr:to>
    <xdr:pic>
      <xdr:nvPicPr>
        <xdr:cNvPr id="34" name="Picture 33">
          <a:extLst>
            <a:ext uri="{FF2B5EF4-FFF2-40B4-BE49-F238E27FC236}">
              <a16:creationId xmlns:a16="http://schemas.microsoft.com/office/drawing/2014/main" id="{B83A52A3-BD53-4AA8-A008-62B57E8CADB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052" y="0"/>
          <a:ext cx="1076324" cy="676275"/>
        </a:xfrm>
        <a:prstGeom prst="rect">
          <a:avLst/>
        </a:prstGeom>
        <a:solidFill>
          <a:schemeClr val="dk1"/>
        </a:solidFill>
      </xdr:spPr>
    </xdr:pic>
    <xdr:clientData/>
  </xdr:twoCellAnchor>
  <xdr:twoCellAnchor editAs="oneCell">
    <xdr:from>
      <xdr:col>0</xdr:col>
      <xdr:colOff>0</xdr:colOff>
      <xdr:row>2</xdr:row>
      <xdr:rowOff>152400</xdr:rowOff>
    </xdr:from>
    <xdr:to>
      <xdr:col>1</xdr:col>
      <xdr:colOff>295275</xdr:colOff>
      <xdr:row>6</xdr:row>
      <xdr:rowOff>19049</xdr:rowOff>
    </xdr:to>
    <xdr:pic>
      <xdr:nvPicPr>
        <xdr:cNvPr id="35" name="Picture 34">
          <a:extLst>
            <a:ext uri="{FF2B5EF4-FFF2-40B4-BE49-F238E27FC236}">
              <a16:creationId xmlns:a16="http://schemas.microsoft.com/office/drawing/2014/main" id="{5A69F352-66CA-0502-5613-A14AD93A6AF4}"/>
            </a:ext>
          </a:extLst>
        </xdr:cNvPr>
        <xdr:cNvPicPr>
          <a:picLocks noChangeAspect="1"/>
        </xdr:cNvPicPr>
      </xdr:nvPicPr>
      <xdr:blipFill>
        <a:blip xmlns:r="http://schemas.openxmlformats.org/officeDocument/2006/relationships" r:embed="rId15"/>
        <a:stretch>
          <a:fillRect/>
        </a:stretch>
      </xdr:blipFill>
      <xdr:spPr>
        <a:xfrm>
          <a:off x="0" y="552450"/>
          <a:ext cx="1057275" cy="666749"/>
        </a:xfrm>
        <a:prstGeom prst="rect">
          <a:avLst/>
        </a:prstGeom>
        <a:solidFill>
          <a:schemeClr val="dk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27212</xdr:rowOff>
    </xdr:from>
    <xdr:to>
      <xdr:col>24</xdr:col>
      <xdr:colOff>63500</xdr:colOff>
      <xdr:row>43</xdr:row>
      <xdr:rowOff>158750</xdr:rowOff>
    </xdr:to>
    <xdr:sp macro="" textlink="">
      <xdr:nvSpPr>
        <xdr:cNvPr id="11" name="Rectangle 10">
          <a:extLst>
            <a:ext uri="{FF2B5EF4-FFF2-40B4-BE49-F238E27FC236}">
              <a16:creationId xmlns:a16="http://schemas.microsoft.com/office/drawing/2014/main" id="{73657094-6141-F8D3-FEE7-7C90C64220CE}"/>
            </a:ext>
          </a:extLst>
        </xdr:cNvPr>
        <xdr:cNvSpPr/>
      </xdr:nvSpPr>
      <xdr:spPr>
        <a:xfrm>
          <a:off x="0" y="27212"/>
          <a:ext cx="18351500" cy="8323038"/>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212465</xdr:colOff>
      <xdr:row>2</xdr:row>
      <xdr:rowOff>38492</xdr:rowOff>
    </xdr:from>
    <xdr:to>
      <xdr:col>23</xdr:col>
      <xdr:colOff>164839</xdr:colOff>
      <xdr:row>40</xdr:row>
      <xdr:rowOff>123086</xdr:rowOff>
    </xdr:to>
    <xdr:sp macro="" textlink="">
      <xdr:nvSpPr>
        <xdr:cNvPr id="15" name="Rectangle 14">
          <a:extLst>
            <a:ext uri="{FF2B5EF4-FFF2-40B4-BE49-F238E27FC236}">
              <a16:creationId xmlns:a16="http://schemas.microsoft.com/office/drawing/2014/main" id="{9E299861-830A-D2CE-20B4-4CAC6CB84A76}"/>
            </a:ext>
          </a:extLst>
        </xdr:cNvPr>
        <xdr:cNvSpPr/>
      </xdr:nvSpPr>
      <xdr:spPr>
        <a:xfrm>
          <a:off x="212465" y="429930"/>
          <a:ext cx="19237237" cy="7521923"/>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601510</xdr:colOff>
      <xdr:row>16</xdr:row>
      <xdr:rowOff>22616</xdr:rowOff>
    </xdr:from>
    <xdr:to>
      <xdr:col>7</xdr:col>
      <xdr:colOff>171580</xdr:colOff>
      <xdr:row>30</xdr:row>
      <xdr:rowOff>123085</xdr:rowOff>
    </xdr:to>
    <xdr:graphicFrame macro="">
      <xdr:nvGraphicFramePr>
        <xdr:cNvPr id="4" name="Chart 3">
          <a:extLst>
            <a:ext uri="{FF2B5EF4-FFF2-40B4-BE49-F238E27FC236}">
              <a16:creationId xmlns:a16="http://schemas.microsoft.com/office/drawing/2014/main" id="{8E32BC4C-FE15-44EF-8E17-EC724455F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555624</xdr:colOff>
      <xdr:row>1</xdr:row>
      <xdr:rowOff>31750</xdr:rowOff>
    </xdr:from>
    <xdr:to>
      <xdr:col>22</xdr:col>
      <xdr:colOff>682627</xdr:colOff>
      <xdr:row>6</xdr:row>
      <xdr:rowOff>111127</xdr:rowOff>
    </xdr:to>
    <xdr:sp macro="" textlink="">
      <xdr:nvSpPr>
        <xdr:cNvPr id="18" name="Rectangle: Top Corners Rounded 17">
          <a:extLst>
            <a:ext uri="{FF2B5EF4-FFF2-40B4-BE49-F238E27FC236}">
              <a16:creationId xmlns:a16="http://schemas.microsoft.com/office/drawing/2014/main" id="{AF33559F-C536-CB16-97F3-99C27FB8E3C0}"/>
            </a:ext>
          </a:extLst>
        </xdr:cNvPr>
        <xdr:cNvSpPr/>
      </xdr:nvSpPr>
      <xdr:spPr>
        <a:xfrm rot="5400000">
          <a:off x="9358312" y="-8580438"/>
          <a:ext cx="1031877" cy="18637253"/>
        </a:xfrm>
        <a:prstGeom prst="round2SameRect">
          <a:avLst/>
        </a:prstGeom>
        <a:solidFill>
          <a:schemeClr val="tx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741590</xdr:colOff>
      <xdr:row>2</xdr:row>
      <xdr:rowOff>158750</xdr:rowOff>
    </xdr:from>
    <xdr:to>
      <xdr:col>2</xdr:col>
      <xdr:colOff>260804</xdr:colOff>
      <xdr:row>4</xdr:row>
      <xdr:rowOff>158750</xdr:rowOff>
    </xdr:to>
    <xdr:sp macro="" textlink="">
      <xdr:nvSpPr>
        <xdr:cNvPr id="10" name="TextBox 9">
          <a:extLst>
            <a:ext uri="{FF2B5EF4-FFF2-40B4-BE49-F238E27FC236}">
              <a16:creationId xmlns:a16="http://schemas.microsoft.com/office/drawing/2014/main" id="{D682E7A9-1014-8618-CA3D-26DE278B90F2}"/>
            </a:ext>
          </a:extLst>
        </xdr:cNvPr>
        <xdr:cNvSpPr txBox="1"/>
      </xdr:nvSpPr>
      <xdr:spPr>
        <a:xfrm>
          <a:off x="741590" y="539750"/>
          <a:ext cx="104321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DLaM Display" panose="02010000000000000000" pitchFamily="2" charset="0"/>
              <a:ea typeface="ADLaM Display" panose="02010000000000000000" pitchFamily="2" charset="0"/>
              <a:cs typeface="ADLaM Display" panose="02010000000000000000" pitchFamily="2" charset="0"/>
            </a:rPr>
            <a:t>DASHBOARD</a:t>
          </a:r>
        </a:p>
      </xdr:txBody>
    </xdr:sp>
    <xdr:clientData/>
  </xdr:twoCellAnchor>
  <xdr:twoCellAnchor>
    <xdr:from>
      <xdr:col>2</xdr:col>
      <xdr:colOff>45356</xdr:colOff>
      <xdr:row>0</xdr:row>
      <xdr:rowOff>190500</xdr:rowOff>
    </xdr:from>
    <xdr:to>
      <xdr:col>3</xdr:col>
      <xdr:colOff>163285</xdr:colOff>
      <xdr:row>2</xdr:row>
      <xdr:rowOff>9071</xdr:rowOff>
    </xdr:to>
    <xdr:sp macro="" textlink="">
      <xdr:nvSpPr>
        <xdr:cNvPr id="23" name="TextBox 22">
          <a:extLst>
            <a:ext uri="{FF2B5EF4-FFF2-40B4-BE49-F238E27FC236}">
              <a16:creationId xmlns:a16="http://schemas.microsoft.com/office/drawing/2014/main" id="{3CD0A95A-91AF-D44F-9939-619E6CAD5F40}"/>
            </a:ext>
          </a:extLst>
        </xdr:cNvPr>
        <xdr:cNvSpPr txBox="1"/>
      </xdr:nvSpPr>
      <xdr:spPr>
        <a:xfrm>
          <a:off x="1569356" y="190500"/>
          <a:ext cx="879929"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2</xdr:col>
      <xdr:colOff>199572</xdr:colOff>
      <xdr:row>1</xdr:row>
      <xdr:rowOff>145143</xdr:rowOff>
    </xdr:from>
    <xdr:to>
      <xdr:col>2</xdr:col>
      <xdr:colOff>707572</xdr:colOff>
      <xdr:row>3</xdr:row>
      <xdr:rowOff>163285</xdr:rowOff>
    </xdr:to>
    <xdr:sp macro="" textlink="">
      <xdr:nvSpPr>
        <xdr:cNvPr id="26" name="TextBox 25">
          <a:extLst>
            <a:ext uri="{FF2B5EF4-FFF2-40B4-BE49-F238E27FC236}">
              <a16:creationId xmlns:a16="http://schemas.microsoft.com/office/drawing/2014/main" id="{F1EB20E8-489A-A209-98F3-008556F33859}"/>
            </a:ext>
          </a:extLst>
        </xdr:cNvPr>
        <xdr:cNvSpPr txBox="1"/>
      </xdr:nvSpPr>
      <xdr:spPr>
        <a:xfrm>
          <a:off x="1723572" y="344714"/>
          <a:ext cx="508000" cy="41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6</xdr:col>
      <xdr:colOff>287660</xdr:colOff>
      <xdr:row>11</xdr:row>
      <xdr:rowOff>98848</xdr:rowOff>
    </xdr:from>
    <xdr:to>
      <xdr:col>8</xdr:col>
      <xdr:colOff>16777</xdr:colOff>
      <xdr:row>15</xdr:row>
      <xdr:rowOff>129945</xdr:rowOff>
    </xdr:to>
    <xdr:grpSp>
      <xdr:nvGrpSpPr>
        <xdr:cNvPr id="45" name="Group 44">
          <a:extLst>
            <a:ext uri="{FF2B5EF4-FFF2-40B4-BE49-F238E27FC236}">
              <a16:creationId xmlns:a16="http://schemas.microsoft.com/office/drawing/2014/main" id="{A555836A-0764-ED04-2CA0-9774EE5A4101}"/>
            </a:ext>
          </a:extLst>
        </xdr:cNvPr>
        <xdr:cNvGrpSpPr/>
      </xdr:nvGrpSpPr>
      <xdr:grpSpPr>
        <a:xfrm>
          <a:off x="4828345" y="2251759"/>
          <a:ext cx="1242679" cy="813974"/>
          <a:chOff x="1883681" y="547914"/>
          <a:chExt cx="1250499" cy="837541"/>
        </a:xfrm>
      </xdr:grpSpPr>
      <xdr:sp macro="" textlink="">
        <xdr:nvSpPr>
          <xdr:cNvPr id="35" name="TextBox 34">
            <a:extLst>
              <a:ext uri="{FF2B5EF4-FFF2-40B4-BE49-F238E27FC236}">
                <a16:creationId xmlns:a16="http://schemas.microsoft.com/office/drawing/2014/main" id="{4F9FB16F-2549-4F48-8749-211CC6DD7F7A}"/>
              </a:ext>
            </a:extLst>
          </xdr:cNvPr>
          <xdr:cNvSpPr txBox="1"/>
        </xdr:nvSpPr>
        <xdr:spPr>
          <a:xfrm>
            <a:off x="1883681" y="547914"/>
            <a:ext cx="1250499" cy="233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No</a:t>
            </a:r>
            <a:r>
              <a:rPr lang="en-US" sz="9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of product</a:t>
            </a:r>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sp macro="" textlink="">
        <xdr:nvSpPr>
          <xdr:cNvPr id="36" name="TextBox 35">
            <a:extLst>
              <a:ext uri="{FF2B5EF4-FFF2-40B4-BE49-F238E27FC236}">
                <a16:creationId xmlns:a16="http://schemas.microsoft.com/office/drawing/2014/main" id="{A4359C40-0805-47AF-A4AF-476348380B9A}"/>
              </a:ext>
            </a:extLst>
          </xdr:cNvPr>
          <xdr:cNvSpPr txBox="1"/>
        </xdr:nvSpPr>
        <xdr:spPr>
          <a:xfrm>
            <a:off x="1942646" y="835478"/>
            <a:ext cx="905783" cy="549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1384</a:t>
            </a:r>
            <a:r>
              <a:rPr lang="en-US" sz="2000"/>
              <a:t> </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8</xdr:col>
      <xdr:colOff>682171</xdr:colOff>
      <xdr:row>0</xdr:row>
      <xdr:rowOff>137885</xdr:rowOff>
    </xdr:from>
    <xdr:to>
      <xdr:col>10</xdr:col>
      <xdr:colOff>38100</xdr:colOff>
      <xdr:row>1</xdr:row>
      <xdr:rowOff>156028</xdr:rowOff>
    </xdr:to>
    <xdr:sp macro="" textlink="">
      <xdr:nvSpPr>
        <xdr:cNvPr id="38" name="TextBox 37">
          <a:extLst>
            <a:ext uri="{FF2B5EF4-FFF2-40B4-BE49-F238E27FC236}">
              <a16:creationId xmlns:a16="http://schemas.microsoft.com/office/drawing/2014/main" id="{89855460-1A8A-4CF6-AD34-67F3F90B1C7D}"/>
            </a:ext>
          </a:extLst>
        </xdr:cNvPr>
        <xdr:cNvSpPr txBox="1"/>
      </xdr:nvSpPr>
      <xdr:spPr>
        <a:xfrm>
          <a:off x="6778171" y="137885"/>
          <a:ext cx="879929"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9</xdr:col>
      <xdr:colOff>74387</xdr:colOff>
      <xdr:row>1</xdr:row>
      <xdr:rowOff>92528</xdr:rowOff>
    </xdr:from>
    <xdr:to>
      <xdr:col>9</xdr:col>
      <xdr:colOff>582387</xdr:colOff>
      <xdr:row>3</xdr:row>
      <xdr:rowOff>110670</xdr:rowOff>
    </xdr:to>
    <xdr:sp macro="" textlink="">
      <xdr:nvSpPr>
        <xdr:cNvPr id="39" name="TextBox 38">
          <a:extLst>
            <a:ext uri="{FF2B5EF4-FFF2-40B4-BE49-F238E27FC236}">
              <a16:creationId xmlns:a16="http://schemas.microsoft.com/office/drawing/2014/main" id="{0F1588CE-A230-431B-92BF-8F29BB3EFBD8}"/>
            </a:ext>
          </a:extLst>
        </xdr:cNvPr>
        <xdr:cNvSpPr txBox="1"/>
      </xdr:nvSpPr>
      <xdr:spPr>
        <a:xfrm>
          <a:off x="6932387" y="292099"/>
          <a:ext cx="508000" cy="41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20</a:t>
          </a:r>
        </a:p>
      </xdr:txBody>
    </xdr:sp>
    <xdr:clientData/>
  </xdr:twoCellAnchor>
  <xdr:twoCellAnchor>
    <xdr:from>
      <xdr:col>8</xdr:col>
      <xdr:colOff>337001</xdr:colOff>
      <xdr:row>8</xdr:row>
      <xdr:rowOff>89805</xdr:rowOff>
    </xdr:from>
    <xdr:to>
      <xdr:col>10</xdr:col>
      <xdr:colOff>482145</xdr:colOff>
      <xdr:row>13</xdr:row>
      <xdr:rowOff>98877</xdr:rowOff>
    </xdr:to>
    <xdr:grpSp>
      <xdr:nvGrpSpPr>
        <xdr:cNvPr id="46" name="Group 45">
          <a:extLst>
            <a:ext uri="{FF2B5EF4-FFF2-40B4-BE49-F238E27FC236}">
              <a16:creationId xmlns:a16="http://schemas.microsoft.com/office/drawing/2014/main" id="{2F6D9DCF-BBCC-F380-BECF-254C5B1ACF27}"/>
            </a:ext>
          </a:extLst>
        </xdr:cNvPr>
        <xdr:cNvGrpSpPr/>
      </xdr:nvGrpSpPr>
      <xdr:grpSpPr>
        <a:xfrm>
          <a:off x="6391248" y="1655558"/>
          <a:ext cx="1658705" cy="987668"/>
          <a:chOff x="1609270" y="466270"/>
          <a:chExt cx="1669144" cy="1006929"/>
        </a:xfrm>
      </xdr:grpSpPr>
      <xdr:grpSp>
        <xdr:nvGrpSpPr>
          <xdr:cNvPr id="47" name="Group 46">
            <a:extLst>
              <a:ext uri="{FF2B5EF4-FFF2-40B4-BE49-F238E27FC236}">
                <a16:creationId xmlns:a16="http://schemas.microsoft.com/office/drawing/2014/main" id="{AA6A5A2F-1203-6ED0-8C96-B903E017CDAD}"/>
              </a:ext>
            </a:extLst>
          </xdr:cNvPr>
          <xdr:cNvGrpSpPr/>
        </xdr:nvGrpSpPr>
        <xdr:grpSpPr>
          <a:xfrm>
            <a:off x="1609270" y="466270"/>
            <a:ext cx="1669144" cy="1006929"/>
            <a:chOff x="1609270" y="466270"/>
            <a:chExt cx="1669144" cy="1006929"/>
          </a:xfrm>
        </xdr:grpSpPr>
        <xdr:sp macro="" textlink="">
          <xdr:nvSpPr>
            <xdr:cNvPr id="49" name="Rectangle 48">
              <a:extLst>
                <a:ext uri="{FF2B5EF4-FFF2-40B4-BE49-F238E27FC236}">
                  <a16:creationId xmlns:a16="http://schemas.microsoft.com/office/drawing/2014/main" id="{74FDB081-50A0-4B45-412E-870EABE85503}"/>
                </a:ext>
              </a:extLst>
            </xdr:cNvPr>
            <xdr:cNvSpPr/>
          </xdr:nvSpPr>
          <xdr:spPr>
            <a:xfrm>
              <a:off x="1609272" y="466270"/>
              <a:ext cx="1669142" cy="1006929"/>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0" name="TextBox 49">
              <a:extLst>
                <a:ext uri="{FF2B5EF4-FFF2-40B4-BE49-F238E27FC236}">
                  <a16:creationId xmlns:a16="http://schemas.microsoft.com/office/drawing/2014/main" id="{A87673F8-745E-20CC-34CC-F8881D380A25}"/>
                </a:ext>
              </a:extLst>
            </xdr:cNvPr>
            <xdr:cNvSpPr txBox="1"/>
          </xdr:nvSpPr>
          <xdr:spPr>
            <a:xfrm>
              <a:off x="1609270" y="575128"/>
              <a:ext cx="1629230" cy="395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Highest</a:t>
              </a:r>
              <a:r>
                <a:rPr lang="en-US" sz="8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Rated product</a:t>
              </a:r>
              <a:endParaRPr lang="en-US" sz="1100" b="0" i="0" u="none" strike="noStrike">
                <a:solidFill>
                  <a:schemeClr val="bg1"/>
                </a:solidFill>
                <a:effectLst/>
                <a:latin typeface="+mn-lt"/>
                <a:ea typeface="+mn-ea"/>
                <a:cs typeface="+mn-cs"/>
              </a:endParaRPr>
            </a:p>
            <a:p>
              <a:pPr algn="ctr"/>
              <a:r>
                <a:rPr lang="en-US" sz="1100" b="0" i="0" u="none" strike="noStrike">
                  <a:solidFill>
                    <a:schemeClr val="bg1"/>
                  </a:solidFill>
                  <a:effectLst/>
                  <a:latin typeface="+mn-lt"/>
                  <a:ea typeface="+mn-ea"/>
                  <a:cs typeface="+mn-cs"/>
                </a:rPr>
                <a:t>(Amazonbasics Fl)</a:t>
              </a:r>
              <a:endParaRPr lang="en-US" sz="8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macro="" textlink="">
        <xdr:nvSpPr>
          <xdr:cNvPr id="48" name="TextBox 47">
            <a:extLst>
              <a:ext uri="{FF2B5EF4-FFF2-40B4-BE49-F238E27FC236}">
                <a16:creationId xmlns:a16="http://schemas.microsoft.com/office/drawing/2014/main" id="{BA8C2622-EC81-154B-052A-98385E327860}"/>
              </a:ext>
            </a:extLst>
          </xdr:cNvPr>
          <xdr:cNvSpPr txBox="1"/>
        </xdr:nvSpPr>
        <xdr:spPr>
          <a:xfrm>
            <a:off x="1868715" y="916215"/>
            <a:ext cx="1215572"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426973</a:t>
            </a:r>
            <a:r>
              <a:rPr lang="en-US" sz="2000">
                <a:solidFill>
                  <a:schemeClr val="bg1"/>
                </a:solidFill>
              </a:rPr>
              <a:t>  </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10</xdr:col>
      <xdr:colOff>561828</xdr:colOff>
      <xdr:row>13</xdr:row>
      <xdr:rowOff>177038</xdr:rowOff>
    </xdr:from>
    <xdr:to>
      <xdr:col>12</xdr:col>
      <xdr:colOff>508647</xdr:colOff>
      <xdr:row>17</xdr:row>
      <xdr:rowOff>164720</xdr:rowOff>
    </xdr:to>
    <xdr:grpSp>
      <xdr:nvGrpSpPr>
        <xdr:cNvPr id="56" name="Group 55">
          <a:extLst>
            <a:ext uri="{FF2B5EF4-FFF2-40B4-BE49-F238E27FC236}">
              <a16:creationId xmlns:a16="http://schemas.microsoft.com/office/drawing/2014/main" id="{D4C8906A-E0EF-038E-28C6-3C14B677FD80}"/>
            </a:ext>
          </a:extLst>
        </xdr:cNvPr>
        <xdr:cNvGrpSpPr/>
      </xdr:nvGrpSpPr>
      <xdr:grpSpPr>
        <a:xfrm>
          <a:off x="8129636" y="2721387"/>
          <a:ext cx="1460381" cy="770559"/>
          <a:chOff x="1750787" y="520700"/>
          <a:chExt cx="1469571" cy="785587"/>
        </a:xfrm>
      </xdr:grpSpPr>
      <xdr:sp macro="" textlink="">
        <xdr:nvSpPr>
          <xdr:cNvPr id="60" name="TextBox 59">
            <a:extLst>
              <a:ext uri="{FF2B5EF4-FFF2-40B4-BE49-F238E27FC236}">
                <a16:creationId xmlns:a16="http://schemas.microsoft.com/office/drawing/2014/main" id="{4CA826BE-6A47-D225-AE42-5B9526157FF5}"/>
              </a:ext>
            </a:extLst>
          </xdr:cNvPr>
          <xdr:cNvSpPr txBox="1"/>
        </xdr:nvSpPr>
        <xdr:spPr>
          <a:xfrm>
            <a:off x="1905002" y="520700"/>
            <a:ext cx="1306286" cy="27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Potential Revenue</a:t>
            </a:r>
          </a:p>
        </xdr:txBody>
      </xdr:sp>
      <xdr:sp macro="" textlink="">
        <xdr:nvSpPr>
          <xdr:cNvPr id="58" name="TextBox 57">
            <a:extLst>
              <a:ext uri="{FF2B5EF4-FFF2-40B4-BE49-F238E27FC236}">
                <a16:creationId xmlns:a16="http://schemas.microsoft.com/office/drawing/2014/main" id="{2B606A5E-335E-FC2D-D876-B8D3D9678BF7}"/>
              </a:ext>
            </a:extLst>
          </xdr:cNvPr>
          <xdr:cNvSpPr txBox="1"/>
        </xdr:nvSpPr>
        <xdr:spPr>
          <a:xfrm>
            <a:off x="1750787" y="898073"/>
            <a:ext cx="1469571"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bg1"/>
                </a:solidFill>
                <a:effectLst/>
                <a:latin typeface="+mn-lt"/>
                <a:ea typeface="+mn-ea"/>
                <a:cs typeface="+mn-cs"/>
              </a:rPr>
              <a:t>₦</a:t>
            </a:r>
            <a:r>
              <a:rPr lang="en-US" sz="11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119,438,919,738.58</a:t>
            </a:r>
            <a:r>
              <a:rPr lang="en-US" sz="1100">
                <a:solidFill>
                  <a:schemeClr val="bg1"/>
                </a:solidFill>
              </a:rPr>
              <a:t>  </a:t>
            </a:r>
            <a:endParaRPr lang="en-US" sz="11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12</xdr:col>
      <xdr:colOff>214540</xdr:colOff>
      <xdr:row>6</xdr:row>
      <xdr:rowOff>101145</xdr:rowOff>
    </xdr:from>
    <xdr:to>
      <xdr:col>14</xdr:col>
      <xdr:colOff>359682</xdr:colOff>
      <xdr:row>11</xdr:row>
      <xdr:rowOff>110216</xdr:rowOff>
    </xdr:to>
    <xdr:grpSp>
      <xdr:nvGrpSpPr>
        <xdr:cNvPr id="61" name="Group 60">
          <a:extLst>
            <a:ext uri="{FF2B5EF4-FFF2-40B4-BE49-F238E27FC236}">
              <a16:creationId xmlns:a16="http://schemas.microsoft.com/office/drawing/2014/main" id="{DA9FB0D4-C4C2-0081-3CB3-CC9EF500A2E5}"/>
            </a:ext>
          </a:extLst>
        </xdr:cNvPr>
        <xdr:cNvGrpSpPr/>
      </xdr:nvGrpSpPr>
      <xdr:grpSpPr>
        <a:xfrm>
          <a:off x="9295910" y="1275460"/>
          <a:ext cx="1658704" cy="987667"/>
          <a:chOff x="1609272" y="466270"/>
          <a:chExt cx="1669142" cy="1006929"/>
        </a:xfrm>
      </xdr:grpSpPr>
      <xdr:grpSp>
        <xdr:nvGrpSpPr>
          <xdr:cNvPr id="62" name="Group 61">
            <a:extLst>
              <a:ext uri="{FF2B5EF4-FFF2-40B4-BE49-F238E27FC236}">
                <a16:creationId xmlns:a16="http://schemas.microsoft.com/office/drawing/2014/main" id="{B8278E99-C6A2-15A6-8503-A5A6600CF671}"/>
              </a:ext>
            </a:extLst>
          </xdr:cNvPr>
          <xdr:cNvGrpSpPr/>
        </xdr:nvGrpSpPr>
        <xdr:grpSpPr>
          <a:xfrm>
            <a:off x="1609272" y="466270"/>
            <a:ext cx="1669142" cy="1006929"/>
            <a:chOff x="1609272" y="466270"/>
            <a:chExt cx="1669142" cy="1006929"/>
          </a:xfrm>
        </xdr:grpSpPr>
        <xdr:sp macro="" textlink="">
          <xdr:nvSpPr>
            <xdr:cNvPr id="64" name="Rectangle 63">
              <a:extLst>
                <a:ext uri="{FF2B5EF4-FFF2-40B4-BE49-F238E27FC236}">
                  <a16:creationId xmlns:a16="http://schemas.microsoft.com/office/drawing/2014/main" id="{3462BA76-2C93-A945-1421-9C6E1034DED2}"/>
                </a:ext>
              </a:extLst>
            </xdr:cNvPr>
            <xdr:cNvSpPr/>
          </xdr:nvSpPr>
          <xdr:spPr>
            <a:xfrm>
              <a:off x="1609272" y="466270"/>
              <a:ext cx="1669142" cy="1006929"/>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65" name="TextBox 64">
              <a:extLst>
                <a:ext uri="{FF2B5EF4-FFF2-40B4-BE49-F238E27FC236}">
                  <a16:creationId xmlns:a16="http://schemas.microsoft.com/office/drawing/2014/main" id="{169775FC-138F-AA46-4D72-289F23FC9732}"/>
                </a:ext>
              </a:extLst>
            </xdr:cNvPr>
            <xdr:cNvSpPr txBox="1"/>
          </xdr:nvSpPr>
          <xdr:spPr>
            <a:xfrm>
              <a:off x="1660071" y="547914"/>
              <a:ext cx="1605643" cy="350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Product Rated</a:t>
              </a:r>
              <a:r>
                <a:rPr lang="en-US" sz="9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Below 1k</a:t>
              </a:r>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macro="" textlink="">
        <xdr:nvSpPr>
          <xdr:cNvPr id="63" name="TextBox 62">
            <a:extLst>
              <a:ext uri="{FF2B5EF4-FFF2-40B4-BE49-F238E27FC236}">
                <a16:creationId xmlns:a16="http://schemas.microsoft.com/office/drawing/2014/main" id="{9FE5CEAF-4052-B755-861E-E98FDF7B79D0}"/>
              </a:ext>
            </a:extLst>
          </xdr:cNvPr>
          <xdr:cNvSpPr txBox="1"/>
        </xdr:nvSpPr>
        <xdr:spPr>
          <a:xfrm>
            <a:off x="2050143" y="820057"/>
            <a:ext cx="843643" cy="41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1382</a:t>
            </a:r>
            <a:r>
              <a:rPr lang="en-US" sz="2000"/>
              <a:t> </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15</xdr:col>
      <xdr:colOff>284844</xdr:colOff>
      <xdr:row>4</xdr:row>
      <xdr:rowOff>185965</xdr:rowOff>
    </xdr:from>
    <xdr:to>
      <xdr:col>19</xdr:col>
      <xdr:colOff>48986</xdr:colOff>
      <xdr:row>10</xdr:row>
      <xdr:rowOff>4536</xdr:rowOff>
    </xdr:to>
    <xdr:grpSp>
      <xdr:nvGrpSpPr>
        <xdr:cNvPr id="66" name="Group 65">
          <a:extLst>
            <a:ext uri="{FF2B5EF4-FFF2-40B4-BE49-F238E27FC236}">
              <a16:creationId xmlns:a16="http://schemas.microsoft.com/office/drawing/2014/main" id="{C8FCEE0F-8EF2-1127-89BD-12904ED36B07}"/>
            </a:ext>
          </a:extLst>
        </xdr:cNvPr>
        <xdr:cNvGrpSpPr/>
      </xdr:nvGrpSpPr>
      <xdr:grpSpPr>
        <a:xfrm>
          <a:off x="12393337" y="968842"/>
          <a:ext cx="3000033" cy="992886"/>
          <a:chOff x="1609272" y="466270"/>
          <a:chExt cx="1669142" cy="1006929"/>
        </a:xfrm>
      </xdr:grpSpPr>
      <xdr:grpSp>
        <xdr:nvGrpSpPr>
          <xdr:cNvPr id="67" name="Group 66">
            <a:extLst>
              <a:ext uri="{FF2B5EF4-FFF2-40B4-BE49-F238E27FC236}">
                <a16:creationId xmlns:a16="http://schemas.microsoft.com/office/drawing/2014/main" id="{5708C483-2543-1AAD-96F8-E5FB1E0EFA97}"/>
              </a:ext>
            </a:extLst>
          </xdr:cNvPr>
          <xdr:cNvGrpSpPr/>
        </xdr:nvGrpSpPr>
        <xdr:grpSpPr>
          <a:xfrm>
            <a:off x="1609272" y="466270"/>
            <a:ext cx="1669142" cy="1006929"/>
            <a:chOff x="1609272" y="466270"/>
            <a:chExt cx="1669142" cy="1006929"/>
          </a:xfrm>
        </xdr:grpSpPr>
        <xdr:sp macro="" textlink="">
          <xdr:nvSpPr>
            <xdr:cNvPr id="69" name="Rectangle 68">
              <a:extLst>
                <a:ext uri="{FF2B5EF4-FFF2-40B4-BE49-F238E27FC236}">
                  <a16:creationId xmlns:a16="http://schemas.microsoft.com/office/drawing/2014/main" id="{9B8FBC88-5E50-B6F0-8BDF-A485D30A16E5}"/>
                </a:ext>
              </a:extLst>
            </xdr:cNvPr>
            <xdr:cNvSpPr/>
          </xdr:nvSpPr>
          <xdr:spPr>
            <a:xfrm>
              <a:off x="1609272" y="466270"/>
              <a:ext cx="1669142" cy="1006929"/>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70" name="TextBox 69">
              <a:extLst>
                <a:ext uri="{FF2B5EF4-FFF2-40B4-BE49-F238E27FC236}">
                  <a16:creationId xmlns:a16="http://schemas.microsoft.com/office/drawing/2014/main" id="{20B71A06-18C4-1194-9999-F4768A15EB88}"/>
                </a:ext>
              </a:extLst>
            </xdr:cNvPr>
            <xdr:cNvSpPr txBox="1"/>
          </xdr:nvSpPr>
          <xdr:spPr>
            <a:xfrm>
              <a:off x="2026556" y="547914"/>
              <a:ext cx="879929"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Product Rated</a:t>
              </a:r>
              <a:r>
                <a:rPr lang="en-US" sz="9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above 1K</a:t>
              </a:r>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macro="" textlink="">
        <xdr:nvSpPr>
          <xdr:cNvPr id="68" name="TextBox 67">
            <a:extLst>
              <a:ext uri="{FF2B5EF4-FFF2-40B4-BE49-F238E27FC236}">
                <a16:creationId xmlns:a16="http://schemas.microsoft.com/office/drawing/2014/main" id="{214851BD-50DD-6515-4023-12535F8D2E3F}"/>
              </a:ext>
            </a:extLst>
          </xdr:cNvPr>
          <xdr:cNvSpPr txBox="1"/>
        </xdr:nvSpPr>
        <xdr:spPr>
          <a:xfrm>
            <a:off x="2180772" y="801914"/>
            <a:ext cx="508000" cy="41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694 </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AN6SAFE" refreshedDate="45840.357206944442" createdVersion="8" refreshedVersion="8" minRefreshableVersion="3" recordCount="1384" xr:uid="{E50BC5FF-A204-4C2B-8915-1C7920E51B7A}">
  <cacheSource type="worksheet">
    <worksheetSource name="Table3"/>
  </cacheSource>
  <cacheFields count="11">
    <cacheField name="Product ID" numFmtId="0">
      <sharedItems/>
    </cacheField>
    <cacheField name="Product Name" numFmtId="0">
      <sharedItems count="1024">
        <s v="Wayona Nylon Br"/>
        <s v="Ambrane Unbreak"/>
        <s v="Sounce Fast Pho"/>
        <s v="Boat Deuce Usb "/>
        <s v="Portronics Konn"/>
        <s v="Ptron Solero Tb"/>
        <s v="Boat Micro Usb "/>
        <s v="Mi Usb Type-C C"/>
        <s v="Tp-Link Usb Wif"/>
        <s v="Boat Rugged V3 "/>
        <s v="Amazonbasics Fl"/>
        <s v="Mi Braided Usb "/>
        <s v="Mi 80 Cm (32 In"/>
        <s v="Boat Type C A32"/>
        <s v="Lg 80 Cm (32 In"/>
        <s v="Duracell Usb Li"/>
        <s v="Tizum Hdmi To V"/>
        <s v="Samsung 80 Cm ("/>
        <s v="Flix Micro Usb "/>
        <s v="Acer 80 Cm (32 "/>
        <s v="Tizum High Spee"/>
        <s v="Oneplus 80 Cm ("/>
        <s v="Duracell Usb C "/>
        <s v="Boat A400 Usb T"/>
        <s v="Amazonbasics Us"/>
        <s v="Ambrane 60W / 3"/>
        <s v="Zoul Usb C 60W "/>
        <s v="Samsung Origina"/>
        <s v="Ptron Solero T3"/>
        <s v="Ptron Solero Mb"/>
        <s v="Amazonbasics Ny"/>
        <s v="Sounce 65W Onep"/>
        <s v="Oneplus 126 Cm "/>
        <s v="Duracell Type C"/>
        <s v="Mi 108 Cm (43 I"/>
        <s v="Tp-Link Nano Ac"/>
        <s v="Flix (Beetel Us"/>
        <s v="Wecool Nylon Br"/>
        <s v="D-Link Dwa-131 "/>
        <s v="Amazon Basics H"/>
        <s v="7Seven¬Æ Compat"/>
        <s v="Amazonbasics Mi"/>
        <s v="Tp-Link Ac600 6"/>
        <s v="Amazonbasics Ne"/>
        <s v="Vw 80 Cm (32 In"/>
        <s v="Tata Sky Univer"/>
        <s v="Tp-Link Wifi Do"/>
        <s v="Wecool Unbreaka"/>
        <s v="Airtel Digitalt"/>
        <s v="Samsung 108 Cm "/>
        <s v="Lapster 1.5 Mtr"/>
        <s v="Redmi 80 Cm (32"/>
        <s v="Model-P4 6 Way "/>
        <s v="Amazon Basics U"/>
        <s v="Oraimo 65W Type"/>
        <s v="Cedo 65W Oneplu"/>
        <s v="Redmi 108 Cm (4"/>
        <s v="Pinnaclz Origin"/>
        <s v="Boat Type C A75"/>
        <s v="Ambrane 2 In 1 "/>
        <s v="Tcl 80 Cm (32 I"/>
        <s v="Swapkart Fast C"/>
        <s v="Firestick Remot"/>
        <s v="Wayona Usb Nylo"/>
        <s v="Flix (Beetel) U"/>
        <s v="Skywall 81.28 C"/>
        <s v="Boat A 350 Type"/>
        <s v="Wayona Usb Type"/>
        <s v="Oneplus 108 Cm "/>
        <s v="Acer 127 Cm (50"/>
        <s v="Lapster 65W Com"/>
        <s v="Gizga Essential"/>
        <s v="Lapster Usb 3.0"/>
        <s v="Tcl 100 Cm (40 "/>
        <s v="Zebronics Zeb-U"/>
        <s v="Lohaya Remote C"/>
        <s v="Gilary Multi Ch"/>
        <s v="Tp-Link Ue300 U"/>
        <s v="Wayona Type C T"/>
        <s v="Dealfreez Case "/>
        <s v="Amazon Basics N"/>
        <s v="Isoelite Remote"/>
        <s v="Mi 100 Cm (40 I"/>
        <s v="Crossvolt Compa"/>
        <s v="Vu 139 Cm (55 I"/>
        <s v="Ptron Solero T2"/>
        <s v="Croma 80 Cm (32"/>
        <s v="Boat Laptop, Sm"/>
        <s v="Cotbolt Silicon"/>
        <s v="Electvision Rem"/>
        <s v="King Shine Mult"/>
        <s v="Lapster 5 Pin M"/>
        <s v="Belkin Apple Ce"/>
        <s v="Remote Control "/>
        <s v="Hisense 108 Cm "/>
        <s v="Redmi 126 Cm (5"/>
        <s v="Amazonbasics 6-"/>
        <s v="Amazonbasics 3 "/>
        <s v="Iffalcon 80 Cm "/>
        <s v="Amazonbasics 3."/>
        <s v="Acer 109 Cm (43"/>
        <s v="Saifsmart Outle"/>
        <s v="Mi 2-In-1 Usb T"/>
        <s v="Lg 108 Cm (43 I"/>
        <s v="Ptron Solero 33"/>
        <s v="10K 8K 4K Hdmi "/>
        <s v="Lripl Compatibl"/>
        <s v="Boat Type-C A40"/>
        <s v="Zoul Type C To "/>
        <s v="Tp-Link Ac1300 "/>
        <s v="Lripl Mi Remote"/>
        <s v="Tp-Link Nano Us"/>
        <s v="Kodak 80 Cm (32"/>
        <s v="Ambrane Fast 10"/>
        <s v="Bluerigger Digi"/>
        <s v="Duracell Type-C"/>
        <s v="Vu 138 Cm (55 I"/>
        <s v="Zoul Usb Type C"/>
        <s v="Mi Xiaomi Usb T"/>
        <s v="Generic Ultra-M"/>
        <s v="Egate I9 Pro-Ma"/>
        <s v="Zebronics Haa20"/>
        <s v="Amazonbasics Di"/>
        <s v="Wayona Type C C"/>
        <s v="Ambrane Bcl-15 "/>
        <s v="Belkin Usb C To"/>
        <s v="Lohaya Televisi"/>
        <s v="Realme 10W Fast"/>
        <s v="Acer 139 Cm (55"/>
        <s v="Syncwire Ltg To"/>
        <s v="Skadioo Wifi Ad"/>
        <s v="Zoul Usb C To U"/>
        <s v="Flix (Beetel Fl"/>
        <s v="7Seven¬Æ Blueto"/>
        <s v="Sony Tv - Remot"/>
        <s v="Storite Usb 3.0"/>
        <s v="Boat Ltg 500 Ap"/>
        <s v="Amazonbasics Do"/>
        <s v="Wayona Usb C 65"/>
        <s v="Karbonn 80 Cm ("/>
        <s v="Vw 60 Cm (24 In"/>
        <s v="Samsung 138 Cm "/>
        <s v="Duracell Micro "/>
        <s v="Zebronics Cu310"/>
        <s v="Time Office Sca"/>
        <s v="Caldipree Silic"/>
        <s v="Storite Usb 2.0"/>
        <s v="Universal Remot"/>
        <s v="Bluerigger High"/>
        <s v="Amkette 30 Pin "/>
        <s v="Popio Type C Da"/>
        <s v="Myvn Ltg To Usb"/>
        <s v="Wzatco Pixel | "/>
        <s v="Crypo‚Ñ¢ Univer"/>
        <s v="Oneplus 138.7 C"/>
        <s v="Posh 1.5 Meter "/>
        <s v="Boat Ltg 550V3 "/>
        <s v="Astigo Compatib"/>
        <s v="Caprigo Heavy D"/>
        <s v="Tata Sky Hd Con"/>
        <s v="Remote Compatib"/>
        <s v="Sonivision Sa-D"/>
        <s v="Rts‚Ñ¢ High Spe"/>
        <s v="Agaro Blaze Usb"/>
        <s v="Amazonbasics 6 "/>
        <s v="Sansui 140Cm (5"/>
        <s v="Lohaya Lcd/Led "/>
        <s v="7Seven¬Æ Tcl Re"/>
        <s v="Wayona 3In1 Nyl"/>
        <s v="Hi-Mobiler Ipho"/>
        <s v="Amazon Basics 1"/>
        <s v="Smashtronics¬Æ "/>
        <s v="Ptron Solero M2"/>
        <s v="Croma 3A Fast C"/>
        <s v="Sony Bravia 164"/>
        <s v="Storite High Sp"/>
        <s v="Flix (Beetel) 3"/>
        <s v="Svm Products Un"/>
        <s v="Vu 164 Cm (65 I"/>
        <s v="Cablecreation R"/>
        <s v="Amazonbasics - "/>
        <s v="7Seven Compatib"/>
        <s v="Realme Smart Tv"/>
        <s v="Acer 100 Cm (40"/>
        <s v="Lapster Usb 2.0"/>
        <s v="Amazonbasics Hi"/>
        <s v="Cubetek 3 In 1 "/>
        <s v="Krisons Thunder"/>
        <s v="Airtel Digital "/>
        <s v="Lohaya Voice As"/>
        <s v="Amazon Brand - "/>
        <s v="Toshiba 108 Cm "/>
        <s v="Lenovo Usb A To"/>
        <s v="Lg 139 Cm (55 I"/>
        <s v="Tata Sky Digita"/>
        <s v="Vu 108 Cm (43 I"/>
        <s v="Storite Super S"/>
        <s v="Amazonbasics 10"/>
        <s v="Hisense 126 Cm "/>
        <s v="Tuarso 8K Hdmi "/>
        <s v="Kodak 139 Cm (5"/>
        <s v="7Seven¬Æ Suitab"/>
        <s v="Prolegend¬Æ Pl-"/>
        <s v="Wanbo X1 Pro (U"/>
        <s v="Lava Charging A"/>
        <s v="Technotech High"/>
        <s v="Nk Star 950 Mbp"/>
        <s v="Ls Lapster Qual"/>
        <s v="Kodak 126 Cm (5"/>
        <s v="Zorbes¬Æ Wall A"/>
        <s v="Sansui 80Cm (32"/>
        <s v="Synqe Usb Type "/>
        <s v="Bestor ¬Æ 8K Hd"/>
        <s v="Irusu Play Vr P"/>
        <s v="Synqe Usb C To "/>
        <s v="Shopoflux Silic"/>
        <s v="Eynk Extra Long"/>
        <s v="Lunagariya¬Æ, P"/>
        <s v="Prushti Cover A"/>
        <s v="Aine Hdmi Male "/>
        <s v="Tcl 108 Cm (43 "/>
        <s v="Redtech Usb-C T"/>
        <s v="Oneplus 163.8 C"/>
        <s v="Synqe Type C To"/>
        <s v="Esr Usb C To Li"/>
        <s v="Mi 138.8 Cm (55"/>
        <s v="Storite Usb Ext"/>
        <s v="Fire-Boltt Ninj"/>
        <s v="Fire-Boltt Phoe"/>
        <s v="Boat Wave Call "/>
        <s v="Mi Power Bank 3"/>
        <s v="Redmi A1 (Light"/>
        <s v="Oneplus Nord 2T"/>
        <s v="Redmi A1 (Black"/>
        <s v="Sandisk Ultra¬Æ"/>
        <s v="Noise Pulse Go "/>
        <s v="Nokia 105 Singl"/>
        <s v="Boat Wave Lite "/>
        <s v="Jbl C100Si Wire"/>
        <s v="Samsung Galaxy "/>
        <s v="Ptron Tangentbe"/>
        <s v="Redmi 10A (Char"/>
        <s v="Ptron Bullet Pr"/>
        <s v="Boat Bassheads "/>
        <s v="Mi 10000Mah Lit"/>
        <s v="Mi 10000Mah Li-"/>
        <s v="Elv Car Mount A"/>
        <s v="Samsung 25W Usb"/>
        <s v="Noise Colorfit "/>
        <s v="Sandisk Ultra M"/>
        <s v="Fire-Boltt Indi"/>
        <s v="Iqoo Vivo Z6 5G"/>
        <s v="Redmi 9 Activ ("/>
        <s v="Redmi 9A Sport "/>
        <s v="Redmi 10A (Sea "/>
        <s v="Fire-Boltt Visi"/>
        <s v="Iqoo Z6 Lite 5G"/>
        <s v="Redmi 10A (Slat"/>
        <s v="Duracell 38W Fa"/>
        <s v="Realme Narzo 50"/>
        <s v="Wecool Bluetoot"/>
        <s v="Oppo A74 5G (Fa"/>
        <s v="Redmi Note 11 P"/>
        <s v="Realme Buds Cla"/>
        <s v="Iqoo Neo 6 5G ("/>
        <s v="Boat Xtend Smar"/>
        <s v="Tygot Bluetooth"/>
        <s v="Samsung Evo Plu"/>
        <s v="Portronics Adap"/>
        <s v="Iqoo Z6 44W By "/>
        <s v="Fire-Boltt Glad"/>
        <s v="Striff Ps2_01 M"/>
        <s v="Sounce Spiral C"/>
        <s v="Ptron Boom Ulti"/>
        <s v="Oneplus 10R 5G "/>
        <s v="Ambrane Mobile "/>
        <s v="Ambrane 10000Ma"/>
        <s v="Ptron Tangent L"/>
        <s v="Ambrane 20000Ma"/>
        <s v="Mi Xiaomi 22.5W"/>
        <s v="Redmi Note 11 ("/>
        <s v="Usb Charger, Or"/>
        <s v="Goldmedal Curve"/>
        <s v="Wecool C1 Car M"/>
        <s v="Hp 32Gb Class 1"/>
        <s v="Portronics Mode"/>
        <s v="Mi 10000Mah 3I "/>
        <s v="Nokia 105 Plus "/>
        <s v="Oppo A74 5G (Fl"/>
        <s v="Spigen Ez Fit T"/>
        <s v="Iqoo Z6 Pro 5G "/>
        <s v="Mi 33W Soniccha"/>
        <s v="Oppo A31 (Myste"/>
        <s v="Motorola A10 Du"/>
        <s v="Kingone Upgrade"/>
        <s v="Portronics Carp"/>
        <s v="Boat Newly Laun"/>
        <s v="Ptron Newly Lau"/>
        <s v="Samsung Ehs64 E"/>
        <s v="Swapkart Flexib"/>
        <s v="Fire-Boltt Ring"/>
        <s v="Amozo Ultra Hyb"/>
        <s v="Elv Aluminum Ad"/>
        <s v="Tecno Spark 9 ("/>
        <s v="Tukzer Capaciti"/>
        <s v="Mi 10W Wall Cha"/>
        <s v="Striff 12 Piece"/>
        <s v="Elv Mobile Phon"/>
        <s v="Redmi 11 Prime "/>
        <s v="Noise Pulse Buz"/>
        <s v="Portronics Clam"/>
        <s v="Ptron Volta Dua"/>
        <s v="Boat Flash Edit"/>
        <s v="Redmi Note 11T "/>
        <s v="Noise Pulse 2 M"/>
        <s v="Myvn 30W Warp/2"/>
        <s v="Newly Launched "/>
        <s v="Oneplus Nord Wa"/>
        <s v="Noise Agile 2 B"/>
        <s v="Flix (Beetel) B"/>
        <s v="Kyosei Advanced"/>
        <s v="Striff Multi An"/>
        <s v="Wecool B1 Mobil"/>
        <s v="Sounce 360 Adju"/>
        <s v="Opentech¬Æ Mili"/>
        <s v="En Ligne Adjust"/>
        <s v="Tecno Spark 8T "/>
        <s v="Urbn 20000 Mah "/>
        <s v="Oneplus 10T 5G "/>
        <s v="Nokia 150 (2020"/>
        <s v="Boat Rockerz 40"/>
        <s v="Iphone Original"/>
        <s v="Liramark Webcam"/>
        <s v="Nokia 8210 4G V"/>
        <s v="Sounce Protecti"/>
        <s v="Iqoo 9 Se 5G (S"/>
        <s v="Shreenova Id116"/>
        <s v="Poco C31 (Shado"/>
        <s v="Noise_Colorfit "/>
        <s v="Popio Tempered "/>
        <s v="10Werun Id-116 "/>
        <s v="Tokdis Mx-1 Pro"/>
        <s v="Sounce Gold Pla"/>
        <s v="Spigen Ultra Hy"/>
        <s v="Oraimo 18W Usb "/>
        <s v="Lapster 12Pcs S"/>
        <s v="Mi Redmi 9I Spo"/>
        <s v="Lava A1 Josh 21"/>
        <s v="Flix Usb Charge"/>
        <s v="Prolet Classic "/>
        <s v="Wecool S5 Long "/>
        <s v="Poco C31 (Royal"/>
        <s v="Amazon Basics 2"/>
        <s v="Mobilife Blueto"/>
        <s v="Ambrane 27000Ma"/>
        <s v="Striff Wall Mou"/>
        <s v="Fire-Boltt Tank"/>
        <s v="Elv Aluminium A"/>
        <s v="Dyazo Usb 3.0 T"/>
        <s v="Kingone Wireles"/>
        <s v="Boat Airdopes 1"/>
        <s v="Sandisk Cruzer "/>
        <s v="Logitech B170 W"/>
        <s v="Storio Kids Toy"/>
        <s v="Ske Bed Study T"/>
        <s v="Boat Rockerz 25"/>
        <s v="Striff Adjustab"/>
        <s v="Zebronics Zeb-B"/>
        <s v="Boat Rockerz 45"/>
        <s v="Jbl C50Hi, Wire"/>
        <s v="Lapster Spiral "/>
        <s v="Hp V236W Usb 2."/>
        <s v="Hp X1000 Wired "/>
        <s v="Portronics Toad"/>
        <s v="Boult Audio Bas"/>
        <s v="Dell Kb216 Wire"/>
        <s v="Dell Ms116 1000"/>
        <s v="Boya Bym1 Auxil"/>
        <s v="Duracell Ultra "/>
        <s v="Classmate Octan"/>
        <s v="3M Scotch Doubl"/>
        <s v="Dell Usb Wirele"/>
        <s v="Seagate Expansi"/>
        <s v="Hp W100 480P 30"/>
        <s v="Zebronics Zeb-D"/>
        <s v="Zebronics Zeb-C"/>
        <s v="Syvo Wt 3130 Al"/>
        <s v="Boult Audio Air"/>
        <s v="Sandisk Ultra F"/>
        <s v="Boat Rockerz 33"/>
        <s v="Casio Fx-991Es "/>
        <s v="Tp-Link Ac750 W"/>
        <s v="Digitek¬Æ (Dtr "/>
        <s v="Hp 805 Black Or"/>
        <s v="Sandisk Ultra 1"/>
        <s v="Boult Audio Zch"/>
        <s v="Dell Wm118 Wire"/>
        <s v="Eveready 1015 C"/>
        <s v="Zebronics Zeb-T"/>
        <s v="Pidilite Fevicr"/>
        <s v="Striff Mpad Mou"/>
        <s v="Boult Audio Fxc"/>
        <s v="Boult Audio Pro"/>
        <s v="Casio Fx-82Ms 2"/>
        <s v="Tygot 10 Inches"/>
        <s v="Hp X200 Wireles"/>
        <s v="Oakter Mini Ups"/>
        <s v="Tp-Link Archer "/>
        <s v="Boat Rockerz 55"/>
        <s v="Xiaomi Mi Wired"/>
        <s v="Zodo 8. 5 Inch "/>
        <s v="Zebronics Zeb-K"/>
        <s v="Boat Rockerz 37"/>
        <s v="Zebronics Zeb-A"/>
        <s v="Panasonic Cr-20"/>
        <s v="Memeho¬Æ Smart "/>
        <s v="Sandisk Ultra D"/>
        <s v="Tizum Mouse Pad"/>
        <s v="Epson 003 65 Ml"/>
        <s v="Quantum Qhm-740"/>
        <s v="Striff Laptop T"/>
        <s v="Logitech M221 W"/>
        <s v="Classmate Soft "/>
        <s v="Hp 150 Wireless"/>
        <s v="Duracell Rechar"/>
        <s v="Tp-Link Usb Blu"/>
        <s v="Rts [2 Pack] Mi"/>
        <s v="Hp 682 Black Or"/>
        <s v="Logitech H111 W"/>
        <s v="Digitek Dtr 550"/>
        <s v="Tp-Link Tl-Wa85"/>
        <s v="Coi Note Pad/Me"/>
        <s v="Fujifilm Instax"/>
        <s v="Noise Buds Vs10"/>
        <s v="Jbl C200Si, Pre"/>
        <s v="Acer Ek220Q 21."/>
        <s v="E-Cosmos 5V 1.2"/>
        <s v="Boat Dual Port "/>
        <s v="Zebronics Wired"/>
        <s v="Jbl Tune 215Bt,"/>
        <s v="Tp-Link Tapo 36"/>
        <s v="Duracell Plus A"/>
        <s v="Logitech B100 W"/>
        <s v="Classmate 21001"/>
        <s v="Aircase Rugged "/>
        <s v="Noise Buds Vs40"/>
        <s v="Jbl Go 2, Wirel"/>
        <s v="Robustrion Temp"/>
        <s v="Redgear Pro Wir"/>
        <s v="Logitech M235 W"/>
        <s v="Tp-Link N300 Wi"/>
        <s v="Logitech Mk240 "/>
        <s v="Callas Multipur"/>
        <s v="Casio Mj-12D 15"/>
        <s v="Amazon Basics M"/>
        <s v="Kanget [2 Pack]"/>
        <s v="Zebronics Zeb-9"/>
        <s v="Zebronics Zeb B"/>
        <s v="Redgear A-15 Wi"/>
        <s v="Jbl Commercial "/>
        <s v="Eveready Red 10"/>
        <s v="Sandisk Extreme"/>
        <s v="Portronics Mpor"/>
        <s v="Infinity (Jbl F"/>
        <s v="Aircase Protect"/>
        <s v="Brand Conquer 6"/>
        <s v="Tp-Link Ac750 D"/>
        <s v="Parker Quink In"/>
        <s v="Striff Laptop S"/>
        <s v="Logitech Mk215 "/>
        <s v="Luxor 5 Subject"/>
        <s v="Duracell Chhota"/>
        <s v="Sandisk Ultra 6"/>
        <s v="Parker Classic "/>
        <s v="Tarkan Portable"/>
        <s v="Quantum Rj45 Et"/>
        <s v="Hp Usb Wireless"/>
        <s v="Humble Dynamic "/>
        <s v="Boult Audio Ome"/>
        <s v="Striff Uph2W Mu"/>
        <s v="Amazon Basics W"/>
        <s v="Crucial Ram 8Gb"/>
        <s v="Apc Back-Ups Bx"/>
        <s v="Zebronics Zeb-J"/>
        <s v="Boult Audio Tru"/>
        <s v="Wembley Lcd Wri"/>
        <s v="E-Cosmos Plug I"/>
        <s v="Noise Buds Vs20"/>
        <s v="Lapster Gel Mou"/>
        <s v="Sandisk Ultra S"/>
        <s v="Digitek¬Æ (Drl-"/>
        <s v="Classmate Long "/>
        <s v="Lenovo 300 Wire"/>
        <s v="Dyazo 6 Angles "/>
        <s v="Western Digital"/>
        <s v="Logitech C270 D"/>
        <s v="Zinq Five Fan C"/>
        <s v="Hp Z3700 Wirele"/>
        <s v="Maono Au-400 La"/>
        <s v="Table Magic Mul"/>
        <s v="Boat Stone 650 "/>
        <s v="Esnipe Mart Wor"/>
        <s v="Boat Stone 180 "/>
        <s v="Portronics Ruff"/>
        <s v="Brustro Copytin"/>
        <s v="Cuzor 12V Mini "/>
        <s v="Crucial Bx500 2"/>
        <s v="Classmate Pulse"/>
        <s v="Portronics My B"/>
        <s v="Zebronics Zeb-E"/>
        <s v="Inovera World M"/>
        <s v="Seagate One Tou"/>
        <s v="Zebronics Zeb-F"/>
        <s v="Tvara Lcd Writi"/>
        <s v="Redgear Mp35 Sp"/>
        <s v="Lenovo 400 Wire"/>
        <s v="Logitech K480 W"/>
        <s v="Resonate Router"/>
        <s v="3M Post-It Stic"/>
        <s v="Ofixo Multi-Pur"/>
        <s v="Airtel Amf-311W"/>
        <s v="Logitech Mk270R"/>
        <s v="Digitek¬Æ (Dtr-"/>
        <s v="Fedus Cat6 Ethe"/>
        <s v="Kingston Datatr"/>
        <s v="Envie¬Æ (Aa1000"/>
        <s v="Lapster Accesso"/>
        <s v="Verilux¬Æ Usb C"/>
        <s v="Zebronics Zeb W"/>
        <s v="Hp Wired Mouse "/>
        <s v="Anjaney Enterpr"/>
        <s v="Envie Ecr-20 Ch"/>
        <s v="Proelite Faux L"/>
        <s v="Pentonic Multic"/>
        <s v="Logitech Pebble"/>
        <s v="Apsara Platinum"/>
        <s v="Zebronics Zeb-P"/>
        <s v="Ant Esports Gm3"/>
        <s v="Pilot V7 Liquid"/>
        <s v="It2M Designer M"/>
        <s v="Lapster Caddy F"/>
        <s v="Lenovo 600 Blue"/>
        <s v="Klam Lcd Writin"/>
        <s v="Cp Plus 2Mp Ful"/>
        <s v="Hp Deskjet 2331"/>
        <s v="D-Link Dir-615 "/>
        <s v="Rpm Euro Games "/>
        <s v="Wacom One By Ct"/>
        <s v="Lenovo 300 Fhd "/>
        <s v="Sony Wi-C100 Wi"/>
        <s v="Zebronics, Zeb-"/>
        <s v="Tukzer Gel Mous"/>
        <s v="Infinity (Jbl G"/>
        <s v="Robustrion Smar"/>
        <s v="Logitech M331 S"/>
        <s v="Camel Artist Ac"/>
        <s v="Portronics Key2"/>
        <s v="Supcares Laptop"/>
        <s v="Zebronics Zeb-S"/>
        <s v="Tukzer Stylus P"/>
        <s v="Logitech G102 U"/>
        <s v="Zebronics Zeb-V"/>
        <s v="Urbn 10000 Mah "/>
        <s v="Qubo Smart Cam "/>
        <s v="Duracell Cr2025"/>
        <s v="Camel Fabrica A"/>
        <s v="Lenovo Gx20L297"/>
        <s v="Hp Wired On Ear"/>
        <s v="Redragon K617 F"/>
        <s v="Hp Gt 53 Xl Car"/>
        <s v="Duracell Cr2016"/>
        <s v="Mi 360¬∞ Home S"/>
        <s v="Zebronics Zeb-1"/>
        <s v="Esr Screen Prot"/>
        <s v="Parker Vector S"/>
        <s v="Silicone Rubber"/>
        <s v="Canon Pixma Mg2"/>
        <s v="Samsung 24-Inch"/>
        <s v="Faber-Castell C"/>
        <s v="Zinq Ups For Ro"/>
        <s v="Saleon‚Ñ¢ Porta"/>
        <s v="Realme Buds Wir"/>
        <s v="Wings Phantom P"/>
        <s v="Robustrion [Ant"/>
        <s v="Cablet 2.5 Inch"/>
        <s v="Sandisk 1Tb Ext"/>
        <s v="Zebronics Zeb-W"/>
        <s v="Tp-Link Ue300C "/>
        <s v="Wecool Moonwalk"/>
        <s v="Hp 330 Wireless"/>
        <s v="Rc Print Gi 790"/>
        <s v="Redgear Cloak W"/>
        <s v="Amazfit Gts2 Mi"/>
        <s v="Tabelito¬Æ Poly"/>
        <s v="Robustrion Anti"/>
        <s v="Digitek¬Æ (Dls-"/>
        <s v="Scarters Mouse "/>
        <s v="Casio Mj-120D 1"/>
        <s v="Parker Vector C"/>
        <s v="Tp-Link Ac1200 "/>
        <s v="Hp Deskjet 2723"/>
        <s v="Xiaomi Mi 4A Du"/>
        <s v="Slovic¬Æ Tripod"/>
        <s v="Orico 2.5&quot;(6.3C"/>
        <s v="Logitech G402 H"/>
        <s v="Panasonic Enelo"/>
        <s v="Logitech K380 W"/>
        <s v="Canon Pixma E47"/>
        <s v="Redgear Cosmo 7"/>
        <s v="Belkin Essentia"/>
        <s v="Artis Ar-45W-Mg"/>
        <s v="Imou 360¬∞ 1080"/>
        <s v="Xiaomi Pad 5| Q"/>
        <s v="Sennheiser Cx 8"/>
        <s v="Hb Plus Folding"/>
        <s v="Hp 65W Ac Lapto"/>
        <s v="Tukzer Fully Fo"/>
        <s v="Camel Oil Paste"/>
        <s v="Hp M270 Backlit"/>
        <s v="Foxin Ftc 12A /"/>
        <s v="Pc Square Lapto"/>
        <s v="Lenovo 130 Wire"/>
        <s v="Pilot Frixion C"/>
        <s v="Zebronics Alumi"/>
        <s v="Hp K500F Backli"/>
        <s v="Gizga Club-Lapt"/>
        <s v="Inventis 5V 1.2"/>
        <s v="Boat Stone 250 "/>
        <s v="Offbeat¬Æ - Das"/>
        <s v="Classmate Drawi"/>
        <s v="Hp Gk320 Wired "/>
        <s v="Parker Moments "/>
        <s v="Camlin Elegante"/>
        <s v="Carecase¬Æ Opti"/>
        <s v="Canon E4570 All"/>
        <s v="Crucial P3 500G"/>
        <s v="Hp V222W 64Gb U"/>
        <s v="Bestor¬Æ Lcd Wr"/>
        <s v="Lenovo Ideapad "/>
        <s v="Zebronics Astra"/>
        <s v="Swapkart Portab"/>
        <s v="Pigeon By Stove"/>
        <s v="Usha Quartz Roo"/>
        <s v="Stylehouse Lint"/>
        <s v="Beatxp Kitchen "/>
        <s v="Glun Multipurpo"/>
        <s v="Pigeon Polyprop"/>
        <s v="Prestige 1.5 Li"/>
        <s v="Bajaj Rhx-2 800"/>
        <s v="Prestige Electr"/>
        <s v="Prestige Pkgss "/>
        <s v="Shoptoshop Elec"/>
        <s v="Orpat Oeh-1260 "/>
        <s v="Pro365 Indo Moc"/>
        <s v="Bajaj Dx-6 1000"/>
        <s v="Croma 500W Mixe"/>
        <s v="Havells Instani"/>
        <s v="Morphy Richards"/>
        <s v="Havells Aqua Pl"/>
        <s v="Bajaj Splendora"/>
        <s v="Kent 16052 Eleg"/>
        <s v="Bajaj New Shakt"/>
        <s v="Lifelong Llmg23"/>
        <s v="Bajaj Majesty D"/>
        <s v="Bajaj Rex 500W "/>
        <s v="Lifelong Llek15"/>
        <s v="Lifelong Llqh92"/>
        <s v="R B Nova Lint/F"/>
        <s v="Bajaj Immersion"/>
        <s v="Inalsa Electric"/>
        <s v="Prestige Pic 20"/>
        <s v="Pigeon Healthif"/>
        <s v="Prettykrafts La"/>
        <s v="Philips Gc1905 "/>
        <s v="Havells Immersi"/>
        <s v="Agaro Lr2007 Li"/>
        <s v="Pigeon 1.5 Litr"/>
        <s v="Nutripro Juicer"/>
        <s v="Philips Gc026/3"/>
        <s v="Havells Cista R"/>
        <s v="Agaro Regal 800"/>
        <s v="Philips Viva Co"/>
        <s v="Agaro Esteem Mu"/>
        <s v="Bajaj Minor 100"/>
        <s v="Butterfly Jet E"/>
        <s v="Soflin Egg Boil"/>
        <s v="Prestige Sandwi"/>
        <s v="Orient Electric"/>
        <s v="Lifelong Llfh92"/>
        <s v="Philips Gc181 H"/>
        <s v="Bulfyss Usb Rec"/>
        <s v="Bajaj Dx-7 1000"/>
        <s v="Philips Handhel"/>
        <s v="Room Heater War"/>
        <s v="Wonderchef Nutr"/>
        <s v="Usha Armor Ar11"/>
        <s v="Butterfly Ekn 1"/>
        <s v="Crompton Arno N"/>
        <s v="Borosil Chef De"/>
        <s v="Kent 16055 Amaz"/>
        <s v="Prestige Iris P"/>
        <s v="Simxen Egg Boil"/>
        <s v="Healthsense Wei"/>
        <s v="Bosch Pro 1000W"/>
        <s v="Bulfyss Stainle"/>
        <s v="Vr 18 Pcs - 3 D"/>
        <s v="Prettykrafts Fo"/>
        <s v="Bajaj Majesty R"/>
        <s v="Eureka Forbes T"/>
        <s v="Maharaja Whitel"/>
        <s v="Crompton Gracee"/>
        <s v="Bajaj Dx-2 600W"/>
        <s v="Bajaj Waterproo"/>
        <s v="Agaro Supreme H"/>
        <s v="Bajaj Deluxe 20"/>
        <s v="Orpat Hhb-100E "/>
        <s v="Gilton Egg Boil"/>
        <s v="Healthsense Che"/>
        <s v="Philips Digital"/>
        <s v="Milton Go Elect"/>
        <s v="Philips Daily C"/>
        <s v="Crompton Insta "/>
        <s v="Usha Heat Conve"/>
        <s v="Philips Hl7756/"/>
        <s v="Kuber Industrie"/>
        <s v="Lifelong Llmg93"/>
        <s v="Ikea Frother Fo"/>
        <s v="Lint Remover Wo"/>
        <s v="Pigeon Kessel M"/>
        <s v="C (Device) Lint"/>
        <s v="Bajaj Ofr Room "/>
        <s v="Luminous Vento "/>
        <s v="Wipro Vesta 1.8"/>
        <s v="Kitchen Mart St"/>
        <s v="Ikea 903.391.72"/>
        <s v="Hul Pureit Germ"/>
        <s v="Prestige Iris 7"/>
        <s v="Preethi Blue Le"/>
        <s v="Themisto 350 Wa"/>
        <s v="Butterfly Smart"/>
        <s v="Kent Smart Mult"/>
        <s v="Instacuppa Port"/>
        <s v="Usha Ei 1602 10"/>
        <s v="Kent 16044 Hand"/>
        <s v="White Feather P"/>
        <s v="Crompton Ihl 15"/>
        <s v="Instacuppa Rech"/>
        <s v="Philips Powerpr"/>
        <s v="Saiellin Electr"/>
        <s v="Cookwell Bullet"/>
        <s v="Prestige Prwo 1"/>
        <s v="Swiffer Instant"/>
        <s v="Lifelong Llwh10"/>
        <s v="Hindware Atlant"/>
        <s v="Atom Selves-Mh "/>
        <s v="Crompton Instab"/>
        <s v="Croma 1100 W Dr"/>
        <s v="Lint Roller Wit"/>
        <s v="Portable Lint R"/>
        <s v="Atomberg Renesa"/>
        <s v="Usha Cookjoy (C"/>
        <s v="Reffair Ax30 [M"/>
        <s v="!!1000 Watt/200"/>
        <s v="Eureka Forbes W"/>
        <s v="Activa Heat-Max"/>
        <s v="Philips Hl1655/"/>
        <s v="V-Guard Zio Ins"/>
        <s v="Homeistic Appli"/>
        <s v="Kitchenwell 18P"/>
        <s v="Prestige Pic 16"/>
        <s v="Agaro 33398 Rap"/>
        <s v="Kent 16026 Elec"/>
        <s v="Skytone Stainle"/>
        <s v="Kent 16088 Vogu"/>
        <s v="Eureka Forbes S"/>
        <s v="Mi Air Purifier"/>
        <s v="Tata Swach Bulb"/>
        <s v="Havells Ambrose"/>
        <s v="Fabware Lint Re"/>
        <s v="Brayden Fito At"/>
        <s v="Bajaj Frore 120"/>
        <s v="Venus Digital K"/>
        <s v="Bajaj Atx 4 750"/>
        <s v="Coway Professio"/>
        <s v="Kent Gold Optim"/>
        <s v="Homepack 750W R"/>
        <s v="Bajaj Rex 750W "/>
        <s v="Heart Home Wate"/>
        <s v="Milton Smart Eg"/>
        <s v="Ibell Sek15L Pr"/>
        <s v="Tosaa T2Stsr Sa"/>
        <s v="V-Guard Divino "/>
        <s v="Akiara¬Æ - Make"/>
        <s v="Usha Steam Pro "/>
        <s v="Widewings Elect"/>
        <s v="Vedini Transpar"/>
        <s v="Crompton Sea Sa"/>
        <s v="Jm Seller 180 W"/>
        <s v="Oratech Coffee "/>
        <s v="Havells Glaze 7"/>
        <s v="Pick Ur Needs¬Æ"/>
        <s v="Rico Japanese T"/>
        <s v="Agaro Marvel 9 "/>
        <s v="Philips Gc1920/"/>
        <s v="Havells Ofr 13 "/>
        <s v="Bajaj Dhx-9 100"/>
        <s v="Aquasure From A"/>
        <s v="Royal Step Port"/>
        <s v="Kent 16068 Zoom"/>
        <s v="Enem Sealing Ma"/>
        <s v="Wipro Vesta 120"/>
        <s v="Vrprime Lint Ro"/>
        <s v="Philips Ac1215/"/>
        <s v="Eopora Ptc Cera"/>
        <s v="Usha Goliath Go"/>
        <s v="Wipro Vesta Ele"/>
        <s v="Kitchenwell Mul"/>
        <s v="Figment Handhel"/>
        <s v="Balzano High Sp"/>
        <s v="Swiss Military "/>
        <s v="Zuvexa Usb Rech"/>
        <s v="Usha Ih2415 150"/>
        <s v="Activa Instant "/>
        <s v="Lifelong 2-In1 "/>
        <s v="Indias¬Æ‚Ñ¢ Ele"/>
        <s v="Amazonbasics In"/>
        <s v="Sui Generis Ele"/>
        <s v="Philips Air Pur"/>
        <s v="Esquire Laundry"/>
        <s v="Philips Air Fry"/>
        <s v="Havells Bero Qu"/>
        <s v="Philips Easytou"/>
        <s v="Brayden Chopro,"/>
        <s v="Usha Janome Dre"/>
        <s v="Black+Decker Ha"/>
        <s v="Personal Size B"/>
        <s v="Sujata Powermat"/>
        <s v="Sure From Aquag"/>
        <s v="Dr Trust Electr"/>
        <s v="Tesora - Inspir"/>
        <s v="Agaro Ace 1600 "/>
        <s v="Inalsa Hand Ble"/>
        <s v="Akiara - Makes "/>
        <s v="Philips Easyspe"/>
        <s v="Borosil Electri"/>
        <s v="Wipro Vesta Gri"/>
        <s v="Rico Irpro 1500"/>
        <s v="Eureka Forbes A"/>
        <s v="Csi Internation"/>
        <s v="Lifelong Power "/>
        <s v="Ibell Castor Ct"/>
        <s v="Bajaj Pygmy Min"/>
        <s v="Crompton Instag"/>
        <s v="Prestige Clean "/>
        <s v="Gadgetronics Di"/>
        <s v="Tom &amp; Jerry Fol"/>
        <s v="Ikea Little Lov"/>
        <s v="House Of Quirk "/>
        <s v="Allin Exporters"/>
        <s v="Multifunctional"/>
        <s v="Kent Electric C"/>
        <s v="Crompton Amica "/>
        <s v="Eureka Forbes C"/>
        <s v="Kent 16025 Sand"/>
        <s v="Candes Gloster "/>
        <s v="Havells Zella F"/>
        <s v="Ibell Sm1301 3-"/>
        <s v="Inalsa Vacuum C"/>
        <s v="Mr. Brand Porta"/>
        <s v="Crompton Hill B"/>
        <s v="Aquadpure Coppe"/>
        <s v="Amazon Basics 6"/>
        <s v="!!Haneul!!1000 "/>
        <s v="Melbon Vm-905 2"/>
        <s v="Cello Eliza Pla"/>
        <s v="Activa 1200 Mm "/>
        <s v="Shakti Technolo"/>
        <s v="American Micron"/>
        <s v="Demokrazy New N"/>
        <s v="Instant Pot Air"/>
        <s v="Hul Pureit Eco "/>
        <s v="Livpure Glo Sta"/>
        <s v="Philips Hi113 1"/>
        <s v="Preethi Mga-502"/>
        <s v="Usha Aurora 100"/>
        <s v="Ecovacs Deebot "/>
        <s v="Kent Gold, Opti"/>
        <s v="Avnish Tap Wate"/>
        <s v="Khaitan Orfin F"/>
        <s v="Usha Rapidmix 5"/>
        <s v="Havells Gatik N"/>
        <s v="Inalsa Upright "/>
        <s v="Royal Step - Am"/>
        <s v="Nirdambhay Mini"/>
        <s v="Cello Non-Stick"/>
        <s v="Proven¬Æ Copper"/>
        <s v="Zuvexa Egg Boil"/>
        <s v="Ao Smith Hse-Va"/>
        <s v="Havells Festiva"/>
        <s v="Inalsa Vaccum C"/>
        <s v="Ibell Sm1515New"/>
        <s v="Aquaguard Aura "/>
        <s v="Milk Frother, I"/>
        <s v="Panasonic Sr-Wa"/>
        <s v="Instacuppa Milk"/>
        <s v="Goodscity Garme"/>
        <s v="Solidaire 550-W"/>
        <s v="Amazon Basics 3"/>
        <s v="Healthsense Rec"/>
        <s v="Agaro Classic P"/>
        <s v="Agaro Imperial "/>
        <s v="Wipro Smartlife"/>
        <s v="Amazonbasics Cy"/>
        <s v="Crompton Ihl 25"/>
        <s v="Saiellin Room H"/>
        <s v="Black + Decker "/>
        <s v="Longway Blaze 2"/>
        <s v="Prestige Pwg 07"/>
        <s v="Pigeon Zest Mix"/>
        <s v="Borosil Volcano"/>
        <s v="Crompton Solari"/>
        <s v="Singer Aroma 1."/>
        <s v="Crompton Brio 1"/>
        <s v="Butterfly Hero "/>
        <s v="Racold Eterno P"/>
        <s v="Lg 1.5 Ton 5 St"/>
        <s v="Green Tales Hea"/>
        <s v="Saleon Instant "/>
        <s v="Sujata Chutney "/>
        <s v="Khaitan Avaante"/>
        <s v="Kenstar 2400 Wa"/>
        <s v="Nexoms Instant "/>
        <s v="Jialto Mini Waf"/>
        <s v="Candes Blowhot "/>
        <s v="Ionix Jewellery"/>
        <s v="Kitchen Kit Ele"/>
        <s v="Racold Pronto P"/>
        <s v="Esn 999 Supreme"/>
        <s v="Pajaka¬Æ South "/>
        <s v="Saiyam Stainles"/>
        <s v="Konvio Neer 10 "/>
        <s v="Havells Glydo 1"/>
        <s v="Raffles Premium"/>
        <s v="Ionix Activated"/>
        <s v="Knyuc Mart Mini"/>
        <s v="Inkulture Stain"/>
        <s v="Macmillan Aquaf"/>
        <s v="Havells D'Zire "/>
        <s v="Te‚Ñ¢ Instant E"/>
        <s v="Zigma Winotek W"/>
        <s v="Kent 11054 Alka"/>
        <s v="Sujata Dynamix "/>
        <s v="Lifelong Llmg74"/>
        <s v="Ttk Prestige Li"/>
        <s v="Agaro Regal Ele"/>
        <s v="Vapja¬Æ Portabl"/>
        <s v="Philips Hd6975/"/>
        <s v="Usha Ei 3710 He"/>
        <s v="Campfire Spring"/>
        <s v="Themisto Th-Ws2"/>
        <s v="Fya Handheld Va"/>
        <s v="Lifelong Llsm12"/>
        <s v="Bulfyss Plastic"/>
        <s v="T Topline 180 W"/>
        <s v="Empty Mist Trig"/>
        <s v="Lonaxa Mini Tra"/>
        <s v="Agaro Royal Dou"/>
        <s v="Cafe Jei French"/>
        <s v="Borosil Prime G"/>
        <s v="Candes 10 Litre"/>
        <s v="Prestige Psmfb "/>
        <s v="Ibell Mpk120L P"/>
        <s v="Cello Quick Boi"/>
        <s v="Agaro Glory Coo"/>
        <s v="Wolpin 1 Lint R"/>
        <s v="Abode Kitchen E"/>
        <s v="Sujata Supermix"/>
        <s v="Cardex Digital "/>
        <s v="V-Guard Zenora "/>
        <s v="Bajaj Rex Dlx 7"/>
        <s v="Kent 16051 Hand"/>
        <s v="Prestige Pic 15"/>
        <s v="Aqua D Pure Act"/>
        <s v="Libra Roti Make"/>
        <s v="Glen 3 In 1 Ele"/>
        <s v="Dynore Stainles"/>
        <s v="Lint Remover Fo"/>
        <s v="Monitor Ac Stan"/>
        <s v="Ibell Induction"/>
        <s v="Kent Powp-Sedim"/>
        <s v="Lacopine Mini P"/>
        <s v="Ibell Sek170Bm "/>
        <s v="Activa Easy Mix"/>
        <s v="Sujata Dynamix,"/>
        <s v="Wipro Vesta 138"/>
        <s v="Mi Robot Vacuum"/>
        <s v="Havells Ventil "/>
        <s v="Agaro Royal Sta"/>
        <s v="Crompton Highsp"/>
        <s v="Lifelong Llwm10"/>
        <s v="Portable, Handy"/>
        <s v="Karcher Wd3 Eu "/>
        <s v="Inalsa Air Frye"/>
        <s v="Eco Crystal J 5"/>
        <s v="Borosil Rio 1.5"/>
        <s v="Philips Drip Co"/>
        <s v="Eureka Forbes E"/>
        <s v="Larrito Wooden "/>
        <s v="Hilton Quartz H"/>
        <s v="Syska Sdi-07 10"/>
        <s v="Ikea Milk Froth"/>
        <s v="Ionix Tap Filte"/>
        <s v="Kitchengenix'S "/>
        <s v="Bajaj Hm-01 Pow"/>
        <s v="Knowza Electric"/>
        <s v="Usha Hc 812 T T"/>
        <s v="Usha 1212 Ptc W"/>
        <s v="4 In 1 Handheld"/>
        <s v="Philips Hd9306/"/>
        <s v="Libra Room Heat"/>
        <s v="Ngi Store 2 Pie"/>
        <s v="Noir Aqua - 5Pc"/>
        <s v="Prestige Deligh"/>
        <s v="Borosil Jumbo 1"/>
      </sharedItems>
    </cacheField>
    <cacheField name="Category" numFmtId="0">
      <sharedItems count="18">
        <s v="Computers Accessories"/>
        <s v="Electronics|Hometheat"/>
        <s v="Electronics|Homeaudio"/>
        <s v="Electronics|Wearablet"/>
        <s v="Electronics|Mobiles"/>
        <s v="Electronics|Accessories"/>
        <s v="Electronics|Headphone"/>
        <s v="Musicalinstruments|Mi"/>
        <s v="Electronics "/>
        <s v="Office products"/>
        <s v="Home Kitchen|Craftmat"/>
        <s v="Electronics|Cameras"/>
        <s v="Homeimprovement|Elect"/>
        <s v="Toys Games|Arts Craft"/>
        <s v="Electronics|Poweracce"/>
        <s v=" Home Kitchen "/>
        <s v="Car Motorbike|Caracce"/>
        <s v="Health Personal care"/>
      </sharedItems>
    </cacheField>
    <cacheField name="Discounted Price" numFmtId="165">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 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 percentage" numFmtId="9">
      <sharedItems containsSemiMixedTypes="0" containsString="0" containsNumber="1" minValue="0" maxValue="0.94"/>
    </cacheField>
    <cacheField name="Rate"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0">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rice Range" numFmtId="0">
      <sharedItems count="3">
        <s v="Expensive"/>
        <s v="Cheap"/>
        <s v="Very Expensive"/>
      </sharedItems>
    </cacheField>
    <cacheField name="Potential Revenue" numFmtId="166">
      <sharedItems containsSemiMixedTypes="0" containsString="0" containsNumber="1" minValue="0" maxValue="3451882164"/>
    </cacheField>
    <cacheField name="Rating (&gt;or&lt;50%)" numFmtId="0">
      <sharedItems count="2">
        <s v="50% or more"/>
        <s v="Less than 50%"/>
      </sharedItems>
    </cacheField>
  </cacheFields>
  <extLst>
    <ext xmlns:x14="http://schemas.microsoft.com/office/spreadsheetml/2009/9/main" uri="{725AE2AE-9491-48be-B2B4-4EB974FC3084}">
      <x14:pivotCacheDefinition pivotCacheId="118850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4">
  <r>
    <s v="B07JW9H4J1"/>
    <x v="0"/>
    <x v="0"/>
    <x v="0"/>
    <x v="0"/>
    <n v="0.64"/>
    <x v="0"/>
    <x v="0"/>
    <x v="0"/>
    <n v="26671631"/>
    <x v="0"/>
  </r>
  <r>
    <s v="B098NS6PVG"/>
    <x v="1"/>
    <x v="0"/>
    <x v="1"/>
    <x v="1"/>
    <n v="0.43"/>
    <x v="1"/>
    <x v="1"/>
    <x v="1"/>
    <n v="15353906"/>
    <x v="1"/>
  </r>
  <r>
    <s v="B096MSW6CT"/>
    <x v="2"/>
    <x v="0"/>
    <x v="1"/>
    <x v="2"/>
    <n v="0.9"/>
    <x v="2"/>
    <x v="2"/>
    <x v="0"/>
    <n v="15055272"/>
    <x v="0"/>
  </r>
  <r>
    <s v="B08HDJ86NZ"/>
    <x v="3"/>
    <x v="0"/>
    <x v="2"/>
    <x v="3"/>
    <n v="0.53"/>
    <x v="0"/>
    <x v="3"/>
    <x v="1"/>
    <n v="65959737"/>
    <x v="0"/>
  </r>
  <r>
    <s v="B08CF3B7N1"/>
    <x v="4"/>
    <x v="0"/>
    <x v="3"/>
    <x v="4"/>
    <n v="0.61"/>
    <x v="0"/>
    <x v="4"/>
    <x v="1"/>
    <n v="6745095"/>
    <x v="0"/>
  </r>
  <r>
    <s v="B08Y1TFSP6"/>
    <x v="5"/>
    <x v="0"/>
    <x v="4"/>
    <x v="5"/>
    <n v="0.85"/>
    <x v="2"/>
    <x v="5"/>
    <x v="0"/>
    <n v="24871000"/>
    <x v="0"/>
  </r>
  <r>
    <s v="B08WRWPM22"/>
    <x v="6"/>
    <x v="0"/>
    <x v="5"/>
    <x v="6"/>
    <n v="0.65"/>
    <x v="3"/>
    <x v="6"/>
    <x v="1"/>
    <n v="7578812"/>
    <x v="0"/>
  </r>
  <r>
    <s v="B08DDRGWTJ"/>
    <x v="7"/>
    <x v="0"/>
    <x v="6"/>
    <x v="7"/>
    <n v="0.23"/>
    <x v="4"/>
    <x v="7"/>
    <x v="1"/>
    <n v="9092889"/>
    <x v="1"/>
  </r>
  <r>
    <s v="B008IFXQFU"/>
    <x v="8"/>
    <x v="0"/>
    <x v="7"/>
    <x v="8"/>
    <n v="0.5"/>
    <x v="0"/>
    <x v="8"/>
    <x v="1"/>
    <n v="179511309"/>
    <x v="0"/>
  </r>
  <r>
    <s v="B082LZGK39"/>
    <x v="1"/>
    <x v="0"/>
    <x v="1"/>
    <x v="7"/>
    <n v="0.33"/>
    <x v="1"/>
    <x v="1"/>
    <x v="1"/>
    <n v="13154206"/>
    <x v="1"/>
  </r>
  <r>
    <s v="B08CF3D7QR"/>
    <x v="4"/>
    <x v="0"/>
    <x v="3"/>
    <x v="9"/>
    <n v="0.55000000000000004"/>
    <x v="4"/>
    <x v="9"/>
    <x v="1"/>
    <n v="4539549"/>
    <x v="0"/>
  </r>
  <r>
    <s v="B0789LZTCJ"/>
    <x v="9"/>
    <x v="0"/>
    <x v="8"/>
    <x v="10"/>
    <n v="0.63"/>
    <x v="0"/>
    <x v="3"/>
    <x v="1"/>
    <n v="75396037"/>
    <x v="0"/>
  </r>
  <r>
    <s v="B07KSMBL2H"/>
    <x v="10"/>
    <x v="1"/>
    <x v="9"/>
    <x v="11"/>
    <n v="0.69"/>
    <x v="5"/>
    <x v="10"/>
    <x v="1"/>
    <n v="298881100"/>
    <x v="0"/>
  </r>
  <r>
    <s v="B085DTN6R2"/>
    <x v="4"/>
    <x v="0"/>
    <x v="10"/>
    <x v="12"/>
    <n v="0.61"/>
    <x v="0"/>
    <x v="11"/>
    <x v="1"/>
    <n v="2033538"/>
    <x v="0"/>
  </r>
  <r>
    <s v="B09KLVMZ3B"/>
    <x v="4"/>
    <x v="0"/>
    <x v="11"/>
    <x v="4"/>
    <n v="0.6"/>
    <x v="3"/>
    <x v="12"/>
    <x v="1"/>
    <n v="1902432"/>
    <x v="0"/>
  </r>
  <r>
    <s v="B083342NKJ"/>
    <x v="11"/>
    <x v="0"/>
    <x v="12"/>
    <x v="4"/>
    <n v="0.13"/>
    <x v="5"/>
    <x v="13"/>
    <x v="1"/>
    <n v="7484043"/>
    <x v="1"/>
  </r>
  <r>
    <s v="B0B6F7LX4C"/>
    <x v="12"/>
    <x v="1"/>
    <x v="13"/>
    <x v="13"/>
    <n v="0.44"/>
    <x v="0"/>
    <x v="14"/>
    <x v="2"/>
    <n v="820967160"/>
    <x v="1"/>
  </r>
  <r>
    <s v="B082LSVT4B"/>
    <x v="1"/>
    <x v="0"/>
    <x v="14"/>
    <x v="4"/>
    <n v="0.38"/>
    <x v="1"/>
    <x v="1"/>
    <x v="1"/>
    <n v="17553606"/>
    <x v="1"/>
  </r>
  <r>
    <s v="B08WRBG3XW"/>
    <x v="13"/>
    <x v="0"/>
    <x v="1"/>
    <x v="6"/>
    <n v="0.6"/>
    <x v="3"/>
    <x v="15"/>
    <x v="1"/>
    <n v="6509455"/>
    <x v="0"/>
  </r>
  <r>
    <s v="B08DPLCM6T"/>
    <x v="14"/>
    <x v="1"/>
    <x v="15"/>
    <x v="14"/>
    <n v="0.39"/>
    <x v="4"/>
    <x v="16"/>
    <x v="2"/>
    <n v="263352240"/>
    <x v="1"/>
  </r>
  <r>
    <s v="B09C6HXFC1"/>
    <x v="15"/>
    <x v="0"/>
    <x v="16"/>
    <x v="15"/>
    <n v="0.46"/>
    <x v="6"/>
    <x v="17"/>
    <x v="0"/>
    <n v="1466185"/>
    <x v="1"/>
  </r>
  <r>
    <s v="B085194JFL"/>
    <x v="16"/>
    <x v="1"/>
    <x v="17"/>
    <x v="6"/>
    <n v="0.44"/>
    <x v="7"/>
    <x v="18"/>
    <x v="1"/>
    <n v="5470038"/>
    <x v="1"/>
  </r>
  <r>
    <s v="B09F6S8BT6"/>
    <x v="17"/>
    <x v="1"/>
    <x v="15"/>
    <x v="16"/>
    <n v="0.41"/>
    <x v="4"/>
    <x v="19"/>
    <x v="2"/>
    <n v="373247100"/>
    <x v="1"/>
  </r>
  <r>
    <s v="B09NHVCHS9"/>
    <x v="18"/>
    <x v="0"/>
    <x v="18"/>
    <x v="17"/>
    <n v="0.7"/>
    <x v="1"/>
    <x v="20"/>
    <x v="1"/>
    <n v="1866222"/>
    <x v="0"/>
  </r>
  <r>
    <s v="B0B1YVCJ2Y"/>
    <x v="19"/>
    <x v="1"/>
    <x v="19"/>
    <x v="18"/>
    <n v="0.42"/>
    <x v="4"/>
    <x v="21"/>
    <x v="2"/>
    <n v="94012970"/>
    <x v="1"/>
  </r>
  <r>
    <s v="B01M4GGIVU"/>
    <x v="20"/>
    <x v="1"/>
    <x v="1"/>
    <x v="3"/>
    <n v="0.72"/>
    <x v="0"/>
    <x v="22"/>
    <x v="1"/>
    <n v="8494947"/>
    <x v="0"/>
  </r>
  <r>
    <s v="B08B42LWKN"/>
    <x v="21"/>
    <x v="1"/>
    <x v="20"/>
    <x v="19"/>
    <n v="0.25"/>
    <x v="0"/>
    <x v="23"/>
    <x v="2"/>
    <n v="697945101"/>
    <x v="1"/>
  </r>
  <r>
    <s v="B094JNXNPV"/>
    <x v="1"/>
    <x v="0"/>
    <x v="8"/>
    <x v="4"/>
    <n v="0.25"/>
    <x v="1"/>
    <x v="24"/>
    <x v="1"/>
    <n v="1103634"/>
    <x v="1"/>
  </r>
  <r>
    <s v="B09W5XR9RT"/>
    <x v="22"/>
    <x v="0"/>
    <x v="16"/>
    <x v="20"/>
    <n v="0.51"/>
    <x v="5"/>
    <x v="25"/>
    <x v="0"/>
    <n v="367816"/>
    <x v="0"/>
  </r>
  <r>
    <s v="B077Z65HSD"/>
    <x v="23"/>
    <x v="0"/>
    <x v="8"/>
    <x v="8"/>
    <n v="0.7"/>
    <x v="4"/>
    <x v="26"/>
    <x v="1"/>
    <n v="20829150"/>
    <x v="0"/>
  </r>
  <r>
    <s v="B00NH11PEY"/>
    <x v="24"/>
    <x v="0"/>
    <x v="1"/>
    <x v="21"/>
    <n v="0.73"/>
    <x v="6"/>
    <x v="27"/>
    <x v="1"/>
    <n v="56232000"/>
    <x v="0"/>
  </r>
  <r>
    <s v="B09CMM3VGK"/>
    <x v="25"/>
    <x v="0"/>
    <x v="21"/>
    <x v="6"/>
    <n v="0.64"/>
    <x v="1"/>
    <x v="28"/>
    <x v="1"/>
    <n v="965066"/>
    <x v="0"/>
  </r>
  <r>
    <s v="B08QSC1XY8"/>
    <x v="26"/>
    <x v="0"/>
    <x v="22"/>
    <x v="0"/>
    <n v="0.65"/>
    <x v="4"/>
    <x v="29"/>
    <x v="0"/>
    <n v="1070426"/>
    <x v="0"/>
  </r>
  <r>
    <s v="B008FWZGSG"/>
    <x v="27"/>
    <x v="0"/>
    <x v="23"/>
    <x v="22"/>
    <n v="0"/>
    <x v="4"/>
    <x v="30"/>
    <x v="1"/>
    <n v="212645"/>
    <x v="1"/>
  </r>
  <r>
    <s v="B0B4HJNPV4"/>
    <x v="28"/>
    <x v="0"/>
    <x v="1"/>
    <x v="8"/>
    <n v="0.8"/>
    <x v="2"/>
    <x v="31"/>
    <x v="1"/>
    <n v="1073925"/>
    <x v="0"/>
  </r>
  <r>
    <s v="B08Y1SJVV5"/>
    <x v="29"/>
    <x v="0"/>
    <x v="24"/>
    <x v="23"/>
    <n v="0.85"/>
    <x v="2"/>
    <x v="5"/>
    <x v="1"/>
    <n v="16580500.859999999"/>
    <x v="0"/>
  </r>
  <r>
    <s v="B07XLCFSSN"/>
    <x v="30"/>
    <x v="0"/>
    <x v="25"/>
    <x v="24"/>
    <n v="0.53"/>
    <x v="5"/>
    <x v="32"/>
    <x v="0"/>
    <n v="25748800"/>
    <x v="0"/>
  </r>
  <r>
    <s v="B09RZS1NQT"/>
    <x v="31"/>
    <x v="0"/>
    <x v="1"/>
    <x v="8"/>
    <n v="0.8"/>
    <x v="1"/>
    <x v="33"/>
    <x v="1"/>
    <n v="575424"/>
    <x v="0"/>
  </r>
  <r>
    <s v="B0B3MMYHYW"/>
    <x v="32"/>
    <x v="1"/>
    <x v="26"/>
    <x v="25"/>
    <n v="0.28000000000000003"/>
    <x v="0"/>
    <x v="34"/>
    <x v="2"/>
    <n v="335700702"/>
    <x v="1"/>
  </r>
  <r>
    <s v="B09C6HWG18"/>
    <x v="33"/>
    <x v="0"/>
    <x v="16"/>
    <x v="20"/>
    <n v="0.51"/>
    <x v="0"/>
    <x v="35"/>
    <x v="0"/>
    <n v="923538"/>
    <x v="0"/>
  </r>
  <r>
    <s v="B00NH11KIK"/>
    <x v="24"/>
    <x v="0"/>
    <x v="27"/>
    <x v="26"/>
    <n v="0.7"/>
    <x v="6"/>
    <x v="36"/>
    <x v="1"/>
    <n v="74842465"/>
    <x v="0"/>
  </r>
  <r>
    <s v="B09JPC82QC"/>
    <x v="34"/>
    <x v="1"/>
    <x v="28"/>
    <x v="27"/>
    <n v="0.43"/>
    <x v="4"/>
    <x v="37"/>
    <x v="2"/>
    <n v="950257849"/>
    <x v="1"/>
  </r>
  <r>
    <s v="B07JW1Y6XV"/>
    <x v="0"/>
    <x v="0"/>
    <x v="0"/>
    <x v="0"/>
    <n v="0.64"/>
    <x v="0"/>
    <x v="0"/>
    <x v="0"/>
    <n v="26671631"/>
    <x v="0"/>
  </r>
  <r>
    <s v="B07KRCW6LZ"/>
    <x v="35"/>
    <x v="0"/>
    <x v="29"/>
    <x v="28"/>
    <n v="0.38"/>
    <x v="4"/>
    <x v="38"/>
    <x v="0"/>
    <n v="19336707"/>
    <x v="1"/>
  </r>
  <r>
    <s v="B09NJN8L25"/>
    <x v="36"/>
    <x v="0"/>
    <x v="18"/>
    <x v="17"/>
    <n v="0.7"/>
    <x v="1"/>
    <x v="20"/>
    <x v="1"/>
    <n v="1866222"/>
    <x v="0"/>
  </r>
  <r>
    <s v="B07XJYYH7L"/>
    <x v="37"/>
    <x v="0"/>
    <x v="30"/>
    <x v="8"/>
    <n v="0.67"/>
    <x v="8"/>
    <x v="39"/>
    <x v="1"/>
    <n v="9782208"/>
    <x v="0"/>
  </r>
  <r>
    <s v="B002PD61Y4"/>
    <x v="38"/>
    <x v="0"/>
    <x v="31"/>
    <x v="29"/>
    <n v="0.57999999999999996"/>
    <x v="3"/>
    <x v="40"/>
    <x v="0"/>
    <n v="9822248"/>
    <x v="0"/>
  </r>
  <r>
    <s v="B014I8SSD0"/>
    <x v="39"/>
    <x v="1"/>
    <x v="32"/>
    <x v="30"/>
    <n v="0.35"/>
    <x v="5"/>
    <x v="10"/>
    <x v="1"/>
    <n v="202812175"/>
    <x v="1"/>
  </r>
  <r>
    <s v="B09L8DSSFH"/>
    <x v="40"/>
    <x v="1"/>
    <x v="0"/>
    <x v="8"/>
    <n v="0.6"/>
    <x v="9"/>
    <x v="41"/>
    <x v="1"/>
    <n v="492507"/>
    <x v="0"/>
  </r>
  <r>
    <s v="B07232M876"/>
    <x v="41"/>
    <x v="0"/>
    <x v="1"/>
    <x v="31"/>
    <n v="0.5"/>
    <x v="0"/>
    <x v="42"/>
    <x v="1"/>
    <n v="36575025"/>
    <x v="0"/>
  </r>
  <r>
    <s v="B07P681N66"/>
    <x v="42"/>
    <x v="0"/>
    <x v="33"/>
    <x v="32"/>
    <n v="0.45"/>
    <x v="5"/>
    <x v="43"/>
    <x v="0"/>
    <n v="54491220"/>
    <x v="1"/>
  </r>
  <r>
    <s v="B0711PVX6Z"/>
    <x v="41"/>
    <x v="0"/>
    <x v="21"/>
    <x v="33"/>
    <n v="0.64"/>
    <x v="0"/>
    <x v="42"/>
    <x v="1"/>
    <n v="46297500"/>
    <x v="0"/>
  </r>
  <r>
    <s v="B082T6V3DT"/>
    <x v="43"/>
    <x v="0"/>
    <x v="34"/>
    <x v="34"/>
    <n v="0.62"/>
    <x v="4"/>
    <x v="44"/>
    <x v="0"/>
    <n v="17194800"/>
    <x v="0"/>
  </r>
  <r>
    <s v="B07MKFNHKG"/>
    <x v="44"/>
    <x v="1"/>
    <x v="35"/>
    <x v="35"/>
    <n v="0.46"/>
    <x v="0"/>
    <x v="45"/>
    <x v="2"/>
    <n v="52034997"/>
    <x v="1"/>
  </r>
  <r>
    <s v="B0BFWGBX61"/>
    <x v="1"/>
    <x v="0"/>
    <x v="1"/>
    <x v="1"/>
    <n v="0.43"/>
    <x v="3"/>
    <x v="46"/>
    <x v="1"/>
    <n v="109586"/>
    <x v="1"/>
  </r>
  <r>
    <s v="B01N90RZ4M"/>
    <x v="45"/>
    <x v="1"/>
    <x v="36"/>
    <x v="6"/>
    <n v="0.54"/>
    <x v="7"/>
    <x v="47"/>
    <x v="1"/>
    <n v="1477040"/>
    <x v="0"/>
  </r>
  <r>
    <s v="B0088TKTY2"/>
    <x v="46"/>
    <x v="0"/>
    <x v="37"/>
    <x v="36"/>
    <n v="0.54"/>
    <x v="0"/>
    <x v="8"/>
    <x v="0"/>
    <n v="251387709"/>
    <x v="0"/>
  </r>
  <r>
    <s v="B09Q5SWVBJ"/>
    <x v="21"/>
    <x v="1"/>
    <x v="38"/>
    <x v="37"/>
    <n v="0.27"/>
    <x v="0"/>
    <x v="23"/>
    <x v="2"/>
    <n v="767743101"/>
    <x v="1"/>
  </r>
  <r>
    <s v="B0B4DT8MKT"/>
    <x v="47"/>
    <x v="0"/>
    <x v="39"/>
    <x v="38"/>
    <n v="0.77"/>
    <x v="0"/>
    <x v="48"/>
    <x v="0"/>
    <n v="983344"/>
    <x v="0"/>
  </r>
  <r>
    <s v="B08CDKQ8T6"/>
    <x v="4"/>
    <x v="0"/>
    <x v="3"/>
    <x v="1"/>
    <n v="0.56000000000000005"/>
    <x v="4"/>
    <x v="49"/>
    <x v="1"/>
    <n v="2465336"/>
    <x v="0"/>
  </r>
  <r>
    <s v="B07B275VN9"/>
    <x v="48"/>
    <x v="1"/>
    <x v="21"/>
    <x v="10"/>
    <n v="0.78"/>
    <x v="7"/>
    <x v="50"/>
    <x v="1"/>
    <n v="1758599"/>
    <x v="0"/>
  </r>
  <r>
    <s v="B0B15CPR37"/>
    <x v="49"/>
    <x v="1"/>
    <x v="40"/>
    <x v="39"/>
    <n v="0.31"/>
    <x v="4"/>
    <x v="51"/>
    <x v="2"/>
    <n v="340521100"/>
    <x v="1"/>
  </r>
  <r>
    <s v="B0994GFWBH"/>
    <x v="50"/>
    <x v="0"/>
    <x v="41"/>
    <x v="8"/>
    <n v="0.86"/>
    <x v="1"/>
    <x v="52"/>
    <x v="1"/>
    <n v="1311687"/>
    <x v="0"/>
  </r>
  <r>
    <s v="B01GGKZ0V6"/>
    <x v="24"/>
    <x v="0"/>
    <x v="2"/>
    <x v="40"/>
    <n v="0.61"/>
    <x v="0"/>
    <x v="53"/>
    <x v="1"/>
    <n v="25135370"/>
    <x v="0"/>
  </r>
  <r>
    <s v="B09F9YQQ7B"/>
    <x v="51"/>
    <x v="1"/>
    <x v="13"/>
    <x v="13"/>
    <n v="0.44"/>
    <x v="0"/>
    <x v="54"/>
    <x v="2"/>
    <n v="1130904762"/>
    <x v="1"/>
  </r>
  <r>
    <s v="B014I8SX4Y"/>
    <x v="39"/>
    <x v="1"/>
    <x v="32"/>
    <x v="41"/>
    <n v="0.78"/>
    <x v="5"/>
    <x v="10"/>
    <x v="0"/>
    <n v="597762200"/>
    <x v="0"/>
  </r>
  <r>
    <s v="B09Q8HMKZX"/>
    <x v="4"/>
    <x v="0"/>
    <x v="42"/>
    <x v="3"/>
    <n v="0.62"/>
    <x v="3"/>
    <x v="55"/>
    <x v="1"/>
    <n v="314550"/>
    <x v="0"/>
  </r>
  <r>
    <s v="B0B9XN9S3W"/>
    <x v="19"/>
    <x v="1"/>
    <x v="43"/>
    <x v="42"/>
    <n v="0.47"/>
    <x v="4"/>
    <x v="56"/>
    <x v="2"/>
    <n v="6850430"/>
    <x v="1"/>
  </r>
  <r>
    <s v="B07966M8XH"/>
    <x v="52"/>
    <x v="1"/>
    <x v="44"/>
    <x v="43"/>
    <n v="0.47"/>
    <x v="0"/>
    <x v="57"/>
    <x v="0"/>
    <n v="8178273"/>
    <x v="1"/>
  </r>
  <r>
    <s v="B01GGKYKQM"/>
    <x v="53"/>
    <x v="0"/>
    <x v="9"/>
    <x v="11"/>
    <n v="0.69"/>
    <x v="4"/>
    <x v="58"/>
    <x v="1"/>
    <n v="14037100"/>
    <x v="0"/>
  </r>
  <r>
    <s v="B0B86CDHL1"/>
    <x v="54"/>
    <x v="0"/>
    <x v="12"/>
    <x v="12"/>
    <n v="0.61"/>
    <x v="6"/>
    <x v="59"/>
    <x v="1"/>
    <n v="133951"/>
    <x v="0"/>
  </r>
  <r>
    <s v="B0B5ZF3NRK"/>
    <x v="55"/>
    <x v="0"/>
    <x v="12"/>
    <x v="22"/>
    <n v="0.42"/>
    <x v="3"/>
    <x v="60"/>
    <x v="1"/>
    <n v="125790"/>
    <x v="1"/>
  </r>
  <r>
    <s v="B09RFC46VP"/>
    <x v="56"/>
    <x v="1"/>
    <x v="45"/>
    <x v="44"/>
    <n v="0.37"/>
    <x v="0"/>
    <x v="54"/>
    <x v="2"/>
    <n v="1945188762"/>
    <x v="1"/>
  </r>
  <r>
    <s v="B08R69VDHT"/>
    <x v="57"/>
    <x v="0"/>
    <x v="46"/>
    <x v="6"/>
    <n v="0.77"/>
    <x v="1"/>
    <x v="61"/>
    <x v="1"/>
    <n v="3858268"/>
    <x v="0"/>
  </r>
  <r>
    <s v="B09RWZRCP1"/>
    <x v="58"/>
    <x v="0"/>
    <x v="0"/>
    <x v="8"/>
    <n v="0.6"/>
    <x v="3"/>
    <x v="62"/>
    <x v="1"/>
    <n v="1778220"/>
    <x v="0"/>
  </r>
  <r>
    <s v="B09CMP1SC8"/>
    <x v="59"/>
    <x v="0"/>
    <x v="1"/>
    <x v="6"/>
    <n v="0.6"/>
    <x v="3"/>
    <x v="63"/>
    <x v="1"/>
    <n v="300398"/>
    <x v="0"/>
  </r>
  <r>
    <s v="B09YLXYP7Y"/>
    <x v="25"/>
    <x v="0"/>
    <x v="21"/>
    <x v="4"/>
    <n v="0.55000000000000004"/>
    <x v="1"/>
    <x v="64"/>
    <x v="1"/>
    <n v="567777"/>
    <x v="0"/>
  </r>
  <r>
    <s v="B09ZPM4C2C"/>
    <x v="60"/>
    <x v="1"/>
    <x v="47"/>
    <x v="45"/>
    <n v="0.65"/>
    <x v="3"/>
    <x v="65"/>
    <x v="2"/>
    <n v="12334020"/>
    <x v="0"/>
  </r>
  <r>
    <s v="B0B2DJDCPX"/>
    <x v="61"/>
    <x v="0"/>
    <x v="27"/>
    <x v="6"/>
    <n v="0.57999999999999996"/>
    <x v="2"/>
    <x v="66"/>
    <x v="1"/>
    <n v="267464"/>
    <x v="0"/>
  </r>
  <r>
    <s v="B0BCZCQTJX"/>
    <x v="62"/>
    <x v="1"/>
    <x v="48"/>
    <x v="46"/>
    <n v="0.64"/>
    <x v="1"/>
    <x v="67"/>
    <x v="0"/>
    <n v="127968"/>
    <x v="0"/>
  </r>
  <r>
    <s v="B07LGT55SJ"/>
    <x v="63"/>
    <x v="0"/>
    <x v="0"/>
    <x v="0"/>
    <n v="0.64"/>
    <x v="0"/>
    <x v="0"/>
    <x v="0"/>
    <n v="26671631"/>
    <x v="0"/>
  </r>
  <r>
    <s v="B09NKZXMWJ"/>
    <x v="64"/>
    <x v="0"/>
    <x v="41"/>
    <x v="47"/>
    <n v="0.44"/>
    <x v="1"/>
    <x v="20"/>
    <x v="1"/>
    <n v="2335122"/>
    <x v="1"/>
  </r>
  <r>
    <s v="B08QX1CC14"/>
    <x v="65"/>
    <x v="1"/>
    <x v="49"/>
    <x v="48"/>
    <n v="0.62"/>
    <x v="10"/>
    <x v="68"/>
    <x v="2"/>
    <n v="17250750"/>
    <x v="0"/>
  </r>
  <r>
    <s v="B0974H97TJ"/>
    <x v="66"/>
    <x v="0"/>
    <x v="8"/>
    <x v="10"/>
    <n v="0.63"/>
    <x v="5"/>
    <x v="69"/>
    <x v="1"/>
    <n v="23004009"/>
    <x v="0"/>
  </r>
  <r>
    <s v="B07GVGTSLN"/>
    <x v="67"/>
    <x v="0"/>
    <x v="50"/>
    <x v="49"/>
    <n v="0.75"/>
    <x v="0"/>
    <x v="70"/>
    <x v="0"/>
    <n v="13738224"/>
    <x v="0"/>
  </r>
  <r>
    <s v="B09VCHLSJF"/>
    <x v="68"/>
    <x v="1"/>
    <x v="51"/>
    <x v="50"/>
    <n v="0.25"/>
    <x v="0"/>
    <x v="34"/>
    <x v="2"/>
    <n v="291912702"/>
    <x v="1"/>
  </r>
  <r>
    <s v="B0B1YZX72F"/>
    <x v="69"/>
    <x v="1"/>
    <x v="52"/>
    <x v="51"/>
    <n v="0.32"/>
    <x v="4"/>
    <x v="21"/>
    <x v="2"/>
    <n v="192775970"/>
    <x v="1"/>
  </r>
  <r>
    <s v="B092BJMT8Q"/>
    <x v="49"/>
    <x v="1"/>
    <x v="53"/>
    <x v="52"/>
    <n v="0.41"/>
    <x v="4"/>
    <x v="51"/>
    <x v="2"/>
    <n v="376066100"/>
    <x v="1"/>
  </r>
  <r>
    <s v="B0BMXMLSMM"/>
    <x v="70"/>
    <x v="0"/>
    <x v="1"/>
    <x v="8"/>
    <n v="0.8"/>
    <x v="6"/>
    <x v="71"/>
    <x v="1"/>
    <n v="126873"/>
    <x v="0"/>
  </r>
  <r>
    <s v="B07JH1C41D"/>
    <x v="0"/>
    <x v="0"/>
    <x v="37"/>
    <x v="20"/>
    <n v="0.68"/>
    <x v="0"/>
    <x v="0"/>
    <x v="0"/>
    <n v="48513731"/>
    <x v="0"/>
  </r>
  <r>
    <s v="B0141EZMAI"/>
    <x v="71"/>
    <x v="0"/>
    <x v="54"/>
    <x v="53"/>
    <n v="0.66"/>
    <x v="9"/>
    <x v="72"/>
    <x v="1"/>
    <n v="8107200"/>
    <x v="0"/>
  </r>
  <r>
    <s v="B09Q5P2MT3"/>
    <x v="68"/>
    <x v="1"/>
    <x v="55"/>
    <x v="54"/>
    <n v="0.22"/>
    <x v="0"/>
    <x v="23"/>
    <x v="2"/>
    <n v="1116733101"/>
    <x v="1"/>
  </r>
  <r>
    <s v="B08HDH26JX"/>
    <x v="3"/>
    <x v="0"/>
    <x v="8"/>
    <x v="3"/>
    <n v="0.56999999999999995"/>
    <x v="0"/>
    <x v="3"/>
    <x v="1"/>
    <n v="65959737"/>
    <x v="0"/>
  </r>
  <r>
    <s v="B09VT6JKRP"/>
    <x v="72"/>
    <x v="0"/>
    <x v="1"/>
    <x v="8"/>
    <n v="0.8"/>
    <x v="3"/>
    <x v="73"/>
    <x v="1"/>
    <n v="424575"/>
    <x v="0"/>
  </r>
  <r>
    <s v="B09T3KB6JZ"/>
    <x v="73"/>
    <x v="1"/>
    <x v="56"/>
    <x v="51"/>
    <n v="0.54"/>
    <x v="0"/>
    <x v="74"/>
    <x v="2"/>
    <n v="272952410"/>
    <x v="0"/>
  </r>
  <r>
    <s v="B093QCY6YJ"/>
    <x v="74"/>
    <x v="0"/>
    <x v="57"/>
    <x v="1"/>
    <n v="0.17"/>
    <x v="7"/>
    <x v="75"/>
    <x v="1"/>
    <n v="689973"/>
    <x v="1"/>
  </r>
  <r>
    <s v="B093ZNQZ2Y"/>
    <x v="75"/>
    <x v="1"/>
    <x v="14"/>
    <x v="10"/>
    <n v="0.69"/>
    <x v="11"/>
    <x v="76"/>
    <x v="1"/>
    <n v="862121"/>
    <x v="0"/>
  </r>
  <r>
    <s v="B08LKS3LSP"/>
    <x v="76"/>
    <x v="0"/>
    <x v="58"/>
    <x v="8"/>
    <n v="0.65"/>
    <x v="7"/>
    <x v="77"/>
    <x v="1"/>
    <n v="1095903"/>
    <x v="0"/>
  </r>
  <r>
    <s v="B00V4BGDKU"/>
    <x v="77"/>
    <x v="0"/>
    <x v="59"/>
    <x v="2"/>
    <n v="0.42"/>
    <x v="6"/>
    <x v="78"/>
    <x v="0"/>
    <n v="42575580"/>
    <x v="1"/>
  </r>
  <r>
    <s v="B08CHKQ8D4"/>
    <x v="78"/>
    <x v="0"/>
    <x v="60"/>
    <x v="38"/>
    <n v="0.52"/>
    <x v="3"/>
    <x v="79"/>
    <x v="0"/>
    <n v="1566455"/>
    <x v="0"/>
  </r>
  <r>
    <s v="B09BW334ML"/>
    <x v="79"/>
    <x v="1"/>
    <x v="12"/>
    <x v="38"/>
    <n v="0.77"/>
    <x v="4"/>
    <x v="80"/>
    <x v="0"/>
    <n v="6213355"/>
    <x v="0"/>
  </r>
  <r>
    <s v="B082T6GVLJ"/>
    <x v="80"/>
    <x v="0"/>
    <x v="61"/>
    <x v="55"/>
    <n v="0.53"/>
    <x v="4"/>
    <x v="81"/>
    <x v="0"/>
    <n v="11843523"/>
    <x v="0"/>
  </r>
  <r>
    <s v="B07DL1KC3H"/>
    <x v="81"/>
    <x v="1"/>
    <x v="8"/>
    <x v="12"/>
    <n v="0.67"/>
    <x v="1"/>
    <x v="82"/>
    <x v="1"/>
    <n v="1427612"/>
    <x v="0"/>
  </r>
  <r>
    <s v="B0B6F98KJJ"/>
    <x v="82"/>
    <x v="1"/>
    <x v="62"/>
    <x v="56"/>
    <n v="0.27"/>
    <x v="0"/>
    <x v="14"/>
    <x v="2"/>
    <n v="985167160"/>
    <x v="1"/>
  </r>
  <r>
    <s v="B07JNVF678"/>
    <x v="0"/>
    <x v="0"/>
    <x v="12"/>
    <x v="8"/>
    <n v="0.65"/>
    <x v="0"/>
    <x v="83"/>
    <x v="1"/>
    <n v="13106880"/>
    <x v="0"/>
  </r>
  <r>
    <s v="B09QGZFBPM"/>
    <x v="78"/>
    <x v="0"/>
    <x v="0"/>
    <x v="8"/>
    <n v="0.6"/>
    <x v="4"/>
    <x v="84"/>
    <x v="1"/>
    <n v="2803194"/>
    <x v="0"/>
  </r>
  <r>
    <s v="B07JGDB5M1"/>
    <x v="0"/>
    <x v="0"/>
    <x v="63"/>
    <x v="49"/>
    <n v="0.65"/>
    <x v="0"/>
    <x v="0"/>
    <x v="0"/>
    <n v="31525431"/>
    <x v="0"/>
  </r>
  <r>
    <s v="B0981XSZJ7"/>
    <x v="83"/>
    <x v="0"/>
    <x v="8"/>
    <x v="8"/>
    <n v="0.7"/>
    <x v="4"/>
    <x v="85"/>
    <x v="1"/>
    <n v="765234"/>
    <x v="0"/>
  </r>
  <r>
    <s v="B0B9XLX8VR"/>
    <x v="84"/>
    <x v="1"/>
    <x v="64"/>
    <x v="57"/>
    <n v="0.42"/>
    <x v="4"/>
    <x v="86"/>
    <x v="2"/>
    <n v="233155000"/>
    <x v="1"/>
  </r>
  <r>
    <s v="B08Y5KXR6Z"/>
    <x v="85"/>
    <x v="0"/>
    <x v="24"/>
    <x v="53"/>
    <n v="0.88"/>
    <x v="2"/>
    <x v="5"/>
    <x v="1"/>
    <n v="19896800"/>
    <x v="0"/>
  </r>
  <r>
    <s v="B09F6VHQXB"/>
    <x v="86"/>
    <x v="1"/>
    <x v="65"/>
    <x v="58"/>
    <n v="0.63"/>
    <x v="3"/>
    <x v="87"/>
    <x v="2"/>
    <n v="51620000"/>
    <x v="0"/>
  </r>
  <r>
    <s v="B0974G5Q2Y"/>
    <x v="87"/>
    <x v="0"/>
    <x v="66"/>
    <x v="8"/>
    <n v="0.73"/>
    <x v="4"/>
    <x v="26"/>
    <x v="1"/>
    <n v="20829150"/>
    <x v="0"/>
  </r>
  <r>
    <s v="B09YL9SN9B"/>
    <x v="14"/>
    <x v="1"/>
    <x v="67"/>
    <x v="59"/>
    <n v="0.33"/>
    <x v="4"/>
    <x v="88"/>
    <x v="2"/>
    <n v="24829650"/>
    <x v="1"/>
  </r>
  <r>
    <s v="B09RX1FK54"/>
    <x v="58"/>
    <x v="0"/>
    <x v="0"/>
    <x v="8"/>
    <n v="0.6"/>
    <x v="3"/>
    <x v="62"/>
    <x v="1"/>
    <n v="1778220"/>
    <x v="0"/>
  </r>
  <r>
    <s v="B09TT6BFDX"/>
    <x v="88"/>
    <x v="1"/>
    <x v="0"/>
    <x v="20"/>
    <n v="0.8"/>
    <x v="6"/>
    <x v="89"/>
    <x v="0"/>
    <n v="1009495"/>
    <x v="0"/>
  </r>
  <r>
    <s v="B09KH58JZR"/>
    <x v="4"/>
    <x v="0"/>
    <x v="68"/>
    <x v="4"/>
    <n v="0.47"/>
    <x v="3"/>
    <x v="90"/>
    <x v="1"/>
    <n v="685083"/>
    <x v="1"/>
  </r>
  <r>
    <s v="B09DDCQFMT"/>
    <x v="89"/>
    <x v="1"/>
    <x v="69"/>
    <x v="20"/>
    <n v="0.35"/>
    <x v="9"/>
    <x v="91"/>
    <x v="0"/>
    <n v="1179410"/>
    <x v="1"/>
  </r>
  <r>
    <s v="B08RP2L2NL"/>
    <x v="90"/>
    <x v="0"/>
    <x v="70"/>
    <x v="8"/>
    <n v="0.65"/>
    <x v="12"/>
    <x v="92"/>
    <x v="1"/>
    <n v="1119879"/>
    <x v="0"/>
  </r>
  <r>
    <s v="B0B4G2MWSB"/>
    <x v="91"/>
    <x v="0"/>
    <x v="4"/>
    <x v="8"/>
    <n v="0.85"/>
    <x v="1"/>
    <x v="52"/>
    <x v="1"/>
    <n v="1311687"/>
    <x v="0"/>
  </r>
  <r>
    <s v="B0B21C4BMX"/>
    <x v="4"/>
    <x v="0"/>
    <x v="71"/>
    <x v="12"/>
    <n v="0.75"/>
    <x v="11"/>
    <x v="93"/>
    <x v="1"/>
    <n v="118668"/>
    <x v="0"/>
  </r>
  <r>
    <s v="B084MZXJNK"/>
    <x v="92"/>
    <x v="0"/>
    <x v="44"/>
    <x v="20"/>
    <n v="0.2"/>
    <x v="5"/>
    <x v="94"/>
    <x v="0"/>
    <n v="3900049"/>
    <x v="1"/>
  </r>
  <r>
    <s v="B0BHZCNC4P"/>
    <x v="93"/>
    <x v="1"/>
    <x v="72"/>
    <x v="46"/>
    <n v="0.63"/>
    <x v="7"/>
    <x v="95"/>
    <x v="0"/>
    <n v="147963"/>
    <x v="0"/>
  </r>
  <r>
    <s v="B0B16KD737"/>
    <x v="44"/>
    <x v="1"/>
    <x v="73"/>
    <x v="60"/>
    <n v="0.47"/>
    <x v="4"/>
    <x v="96"/>
    <x v="2"/>
    <n v="9471408"/>
    <x v="1"/>
  </r>
  <r>
    <s v="B099K9ZX65"/>
    <x v="94"/>
    <x v="1"/>
    <x v="74"/>
    <x v="61"/>
    <n v="0.53"/>
    <x v="3"/>
    <x v="97"/>
    <x v="2"/>
    <n v="56642410"/>
    <x v="0"/>
  </r>
  <r>
    <s v="B08Y55LPBF"/>
    <x v="95"/>
    <x v="1"/>
    <x v="26"/>
    <x v="62"/>
    <n v="0.27"/>
    <x v="0"/>
    <x v="54"/>
    <x v="2"/>
    <n v="2035664762"/>
    <x v="1"/>
  </r>
  <r>
    <s v="B015OW3M1W"/>
    <x v="96"/>
    <x v="1"/>
    <x v="34"/>
    <x v="63"/>
    <n v="0.53"/>
    <x v="3"/>
    <x v="98"/>
    <x v="0"/>
    <n v="48684600"/>
    <x v="0"/>
  </r>
  <r>
    <s v="B01D5H8ZI8"/>
    <x v="97"/>
    <x v="1"/>
    <x v="6"/>
    <x v="64"/>
    <n v="0.62"/>
    <x v="4"/>
    <x v="99"/>
    <x v="1"/>
    <n v="7636825"/>
    <x v="0"/>
  </r>
  <r>
    <s v="B09X1M3DHX"/>
    <x v="98"/>
    <x v="1"/>
    <x v="75"/>
    <x v="65"/>
    <n v="0.64"/>
    <x v="0"/>
    <x v="100"/>
    <x v="2"/>
    <n v="35519310"/>
    <x v="0"/>
  </r>
  <r>
    <s v="B09MM6P76N"/>
    <x v="40"/>
    <x v="1"/>
    <x v="12"/>
    <x v="22"/>
    <n v="0.42"/>
    <x v="0"/>
    <x v="101"/>
    <x v="1"/>
    <n v="170116"/>
    <x v="1"/>
  </r>
  <r>
    <s v="B01D5H8LDM"/>
    <x v="99"/>
    <x v="1"/>
    <x v="76"/>
    <x v="66"/>
    <n v="0.59"/>
    <x v="5"/>
    <x v="102"/>
    <x v="0"/>
    <n v="83445600"/>
    <x v="0"/>
  </r>
  <r>
    <s v="B0B1YY6JJL"/>
    <x v="100"/>
    <x v="1"/>
    <x v="77"/>
    <x v="67"/>
    <n v="0.31"/>
    <x v="4"/>
    <x v="21"/>
    <x v="2"/>
    <n v="164557970"/>
    <x v="1"/>
  </r>
  <r>
    <s v="B09QGZM8QB"/>
    <x v="67"/>
    <x v="0"/>
    <x v="0"/>
    <x v="8"/>
    <n v="0.6"/>
    <x v="4"/>
    <x v="84"/>
    <x v="1"/>
    <n v="2803194"/>
    <x v="0"/>
  </r>
  <r>
    <s v="B08L4SBJRY"/>
    <x v="101"/>
    <x v="2"/>
    <x v="12"/>
    <x v="49"/>
    <n v="0.73"/>
    <x v="1"/>
    <x v="103"/>
    <x v="0"/>
    <n v="4280205"/>
    <x v="0"/>
  </r>
  <r>
    <s v="B09X79PP8F"/>
    <x v="102"/>
    <x v="0"/>
    <x v="21"/>
    <x v="7"/>
    <n v="0.4"/>
    <x v="2"/>
    <x v="104"/>
    <x v="1"/>
    <n v="24219"/>
    <x v="1"/>
  </r>
  <r>
    <s v="B082T6GVG9"/>
    <x v="43"/>
    <x v="0"/>
    <x v="78"/>
    <x v="68"/>
    <n v="0.54"/>
    <x v="0"/>
    <x v="105"/>
    <x v="0"/>
    <n v="63451500"/>
    <x v="0"/>
  </r>
  <r>
    <s v="B0B3XY5YT4"/>
    <x v="103"/>
    <x v="1"/>
    <x v="53"/>
    <x v="69"/>
    <n v="0.38"/>
    <x v="4"/>
    <x v="106"/>
    <x v="2"/>
    <n v="68786240"/>
    <x v="1"/>
  </r>
  <r>
    <s v="B0B4HKH19N"/>
    <x v="104"/>
    <x v="0"/>
    <x v="14"/>
    <x v="70"/>
    <n v="0.73"/>
    <x v="2"/>
    <x v="31"/>
    <x v="1"/>
    <n v="1000825"/>
    <x v="0"/>
  </r>
  <r>
    <s v="B08TGG316Z"/>
    <x v="105"/>
    <x v="1"/>
    <x v="29"/>
    <x v="71"/>
    <n v="0.57999999999999996"/>
    <x v="13"/>
    <x v="107"/>
    <x v="0"/>
    <n v="8789936"/>
    <x v="0"/>
  </r>
  <r>
    <s v="B071VMP1Z4"/>
    <x v="106"/>
    <x v="1"/>
    <x v="0"/>
    <x v="4"/>
    <n v="0"/>
    <x v="2"/>
    <x v="94"/>
    <x v="1"/>
    <n v="778449"/>
    <x v="1"/>
  </r>
  <r>
    <s v="B071SDRGWL"/>
    <x v="107"/>
    <x v="0"/>
    <x v="12"/>
    <x v="3"/>
    <n v="0.5"/>
    <x v="4"/>
    <x v="26"/>
    <x v="1"/>
    <n v="14574150"/>
    <x v="0"/>
  </r>
  <r>
    <s v="B08PSQRW2T"/>
    <x v="108"/>
    <x v="0"/>
    <x v="0"/>
    <x v="0"/>
    <n v="0.64"/>
    <x v="3"/>
    <x v="108"/>
    <x v="0"/>
    <n v="2950815"/>
    <x v="0"/>
  </r>
  <r>
    <s v="B0859M539M"/>
    <x v="109"/>
    <x v="0"/>
    <x v="79"/>
    <x v="43"/>
    <n v="0.43"/>
    <x v="5"/>
    <x v="43"/>
    <x v="0"/>
    <n v="74315220"/>
    <x v="1"/>
  </r>
  <r>
    <s v="B08RX8G496"/>
    <x v="110"/>
    <x v="1"/>
    <x v="80"/>
    <x v="0"/>
    <n v="0.4"/>
    <x v="14"/>
    <x v="109"/>
    <x v="0"/>
    <n v="313215"/>
    <x v="1"/>
  </r>
  <r>
    <s v="B002SZEOLG"/>
    <x v="111"/>
    <x v="0"/>
    <x v="81"/>
    <x v="72"/>
    <n v="0.44"/>
    <x v="0"/>
    <x v="110"/>
    <x v="0"/>
    <n v="240607588"/>
    <x v="1"/>
  </r>
  <r>
    <s v="B08CS3BT4L"/>
    <x v="112"/>
    <x v="1"/>
    <x v="75"/>
    <x v="35"/>
    <n v="0.23"/>
    <x v="0"/>
    <x v="111"/>
    <x v="2"/>
    <n v="79137912"/>
    <x v="1"/>
  </r>
  <r>
    <s v="B00RFWNJMC"/>
    <x v="48"/>
    <x v="1"/>
    <x v="82"/>
    <x v="6"/>
    <n v="0.61"/>
    <x v="7"/>
    <x v="112"/>
    <x v="1"/>
    <n v="690117"/>
    <x v="0"/>
  </r>
  <r>
    <s v="B082T6GXS5"/>
    <x v="43"/>
    <x v="0"/>
    <x v="29"/>
    <x v="34"/>
    <n v="0.52"/>
    <x v="6"/>
    <x v="113"/>
    <x v="0"/>
    <n v="11533200"/>
    <x v="0"/>
  </r>
  <r>
    <s v="B09CMQRQM6"/>
    <x v="113"/>
    <x v="0"/>
    <x v="7"/>
    <x v="12"/>
    <n v="0.44"/>
    <x v="0"/>
    <x v="114"/>
    <x v="1"/>
    <n v="826181"/>
    <x v="1"/>
  </r>
  <r>
    <s v="B005LJQMCK"/>
    <x v="114"/>
    <x v="1"/>
    <x v="83"/>
    <x v="22"/>
    <n v="0.31"/>
    <x v="0"/>
    <x v="115"/>
    <x v="1"/>
    <n v="17983777"/>
    <x v="1"/>
  </r>
  <r>
    <s v="B09C6H53KH"/>
    <x v="115"/>
    <x v="0"/>
    <x v="84"/>
    <x v="3"/>
    <n v="0.47"/>
    <x v="0"/>
    <x v="116"/>
    <x v="1"/>
    <n v="270513"/>
    <x v="1"/>
  </r>
  <r>
    <s v="B0BB3CBFBM"/>
    <x v="116"/>
    <x v="1"/>
    <x v="85"/>
    <x v="57"/>
    <n v="0.54"/>
    <x v="3"/>
    <x v="117"/>
    <x v="2"/>
    <n v="13715000"/>
    <x v="0"/>
  </r>
  <r>
    <s v="B08QSDKFGQ"/>
    <x v="117"/>
    <x v="0"/>
    <x v="86"/>
    <x v="0"/>
    <n v="0.69"/>
    <x v="4"/>
    <x v="29"/>
    <x v="0"/>
    <n v="1070426"/>
    <x v="0"/>
  </r>
  <r>
    <s v="B08PV1X771"/>
    <x v="17"/>
    <x v="1"/>
    <x v="87"/>
    <x v="73"/>
    <n v="0.26"/>
    <x v="4"/>
    <x v="19"/>
    <x v="2"/>
    <n v="340649100"/>
    <x v="1"/>
  </r>
  <r>
    <s v="B07YTNKVJQ"/>
    <x v="118"/>
    <x v="0"/>
    <x v="7"/>
    <x v="49"/>
    <n v="0.62"/>
    <x v="4"/>
    <x v="7"/>
    <x v="0"/>
    <n v="39503889"/>
    <x v="0"/>
  </r>
  <r>
    <s v="B0117H7GZ6"/>
    <x v="119"/>
    <x v="0"/>
    <x v="14"/>
    <x v="4"/>
    <n v="0.38"/>
    <x v="10"/>
    <x v="118"/>
    <x v="1"/>
    <n v="1852158"/>
    <x v="1"/>
  </r>
  <r>
    <s v="B09XJ1LM7R"/>
    <x v="40"/>
    <x v="1"/>
    <x v="0"/>
    <x v="10"/>
    <n v="0.5"/>
    <x v="4"/>
    <x v="119"/>
    <x v="1"/>
    <n v="9588"/>
    <x v="0"/>
  </r>
  <r>
    <s v="B084N133Y7"/>
    <x v="92"/>
    <x v="0"/>
    <x v="72"/>
    <x v="20"/>
    <n v="0.25"/>
    <x v="5"/>
    <x v="94"/>
    <x v="0"/>
    <n v="3900049"/>
    <x v="1"/>
  </r>
  <r>
    <s v="B088Z1YWBC"/>
    <x v="120"/>
    <x v="1"/>
    <x v="88"/>
    <x v="74"/>
    <n v="0.41"/>
    <x v="2"/>
    <x v="120"/>
    <x v="2"/>
    <n v="167575200"/>
    <x v="1"/>
  </r>
  <r>
    <s v="B07VSG5SXZ"/>
    <x v="121"/>
    <x v="1"/>
    <x v="89"/>
    <x v="38"/>
    <n v="0.57999999999999996"/>
    <x v="3"/>
    <x v="121"/>
    <x v="0"/>
    <n v="35976"/>
    <x v="0"/>
  </r>
  <r>
    <s v="B08RWCZ6SY"/>
    <x v="40"/>
    <x v="1"/>
    <x v="0"/>
    <x v="12"/>
    <n v="0.56000000000000005"/>
    <x v="2"/>
    <x v="122"/>
    <x v="1"/>
    <n v="228346"/>
    <x v="0"/>
  </r>
  <r>
    <s v="B07KSB1MLX"/>
    <x v="122"/>
    <x v="1"/>
    <x v="90"/>
    <x v="75"/>
    <n v="0.32"/>
    <x v="1"/>
    <x v="123"/>
    <x v="0"/>
    <n v="5704000"/>
    <x v="1"/>
  </r>
  <r>
    <s v="B081FG1QYX"/>
    <x v="123"/>
    <x v="0"/>
    <x v="86"/>
    <x v="8"/>
    <n v="0.66"/>
    <x v="4"/>
    <x v="124"/>
    <x v="1"/>
    <n v="6248745"/>
    <x v="0"/>
  </r>
  <r>
    <s v="B08R69WBN7"/>
    <x v="57"/>
    <x v="0"/>
    <x v="4"/>
    <x v="6"/>
    <n v="0.7"/>
    <x v="1"/>
    <x v="61"/>
    <x v="1"/>
    <n v="3858268"/>
    <x v="0"/>
  </r>
  <r>
    <s v="B0B3RHX6B6"/>
    <x v="124"/>
    <x v="0"/>
    <x v="4"/>
    <x v="4"/>
    <n v="0.63"/>
    <x v="2"/>
    <x v="125"/>
    <x v="1"/>
    <n v="22743"/>
    <x v="0"/>
  </r>
  <r>
    <s v="B084N18QZY"/>
    <x v="125"/>
    <x v="0"/>
    <x v="23"/>
    <x v="76"/>
    <n v="0.28999999999999998"/>
    <x v="6"/>
    <x v="126"/>
    <x v="1"/>
    <n v="489873"/>
    <x v="1"/>
  </r>
  <r>
    <s v="B081NHWT6Z"/>
    <x v="126"/>
    <x v="1"/>
    <x v="8"/>
    <x v="77"/>
    <n v="0.75"/>
    <x v="2"/>
    <x v="127"/>
    <x v="0"/>
    <n v="1430407"/>
    <x v="0"/>
  </r>
  <r>
    <s v="B07JPJJZ2H"/>
    <x v="0"/>
    <x v="0"/>
    <x v="0"/>
    <x v="49"/>
    <n v="0.69"/>
    <x v="0"/>
    <x v="83"/>
    <x v="0"/>
    <n v="17042880"/>
    <x v="0"/>
  </r>
  <r>
    <s v="B09JKNF147"/>
    <x v="89"/>
    <x v="1"/>
    <x v="86"/>
    <x v="20"/>
    <n v="0.83"/>
    <x v="1"/>
    <x v="128"/>
    <x v="0"/>
    <n v="685657"/>
    <x v="0"/>
  </r>
  <r>
    <s v="B0B9959XF3"/>
    <x v="19"/>
    <x v="1"/>
    <x v="91"/>
    <x v="78"/>
    <n v="0.46"/>
    <x v="4"/>
    <x v="129"/>
    <x v="2"/>
    <n v="37036890"/>
    <x v="1"/>
  </r>
  <r>
    <s v="B09PNR6F8Q"/>
    <x v="127"/>
    <x v="0"/>
    <x v="14"/>
    <x v="4"/>
    <n v="0.38"/>
    <x v="1"/>
    <x v="130"/>
    <x v="1"/>
    <n v="2616642"/>
    <x v="1"/>
  </r>
  <r>
    <s v="B07M69276N"/>
    <x v="109"/>
    <x v="0"/>
    <x v="92"/>
    <x v="79"/>
    <n v="0.44"/>
    <x v="5"/>
    <x v="131"/>
    <x v="0"/>
    <n v="57899331"/>
    <x v="1"/>
  </r>
  <r>
    <s v="B0B1YZ9CB8"/>
    <x v="128"/>
    <x v="1"/>
    <x v="26"/>
    <x v="80"/>
    <n v="0.31"/>
    <x v="4"/>
    <x v="21"/>
    <x v="2"/>
    <n v="225696970"/>
    <x v="1"/>
  </r>
  <r>
    <s v="B09YLYB9PB"/>
    <x v="25"/>
    <x v="0"/>
    <x v="4"/>
    <x v="4"/>
    <n v="0.63"/>
    <x v="1"/>
    <x v="64"/>
    <x v="1"/>
    <n v="567777"/>
    <x v="0"/>
  </r>
  <r>
    <s v="B08CTNJ985"/>
    <x v="67"/>
    <x v="0"/>
    <x v="50"/>
    <x v="8"/>
    <n v="0.67"/>
    <x v="4"/>
    <x v="132"/>
    <x v="1"/>
    <n v="2648349"/>
    <x v="0"/>
  </r>
  <r>
    <s v="B0BP7XLX48"/>
    <x v="129"/>
    <x v="0"/>
    <x v="0"/>
    <x v="20"/>
    <n v="0.8"/>
    <x v="15"/>
    <x v="133"/>
    <x v="0"/>
    <n v="9995"/>
    <x v="0"/>
  </r>
  <r>
    <s v="B09LHXNZLR"/>
    <x v="130"/>
    <x v="0"/>
    <x v="1"/>
    <x v="6"/>
    <n v="0.6"/>
    <x v="7"/>
    <x v="134"/>
    <x v="1"/>
    <n v="305388"/>
    <x v="0"/>
  </r>
  <r>
    <s v="B0B3N8VG24"/>
    <x v="36"/>
    <x v="0"/>
    <x v="93"/>
    <x v="7"/>
    <n v="0.71"/>
    <x v="1"/>
    <x v="20"/>
    <x v="1"/>
    <n v="2804022"/>
    <x v="0"/>
  </r>
  <r>
    <s v="B08PSVBB2X"/>
    <x v="131"/>
    <x v="0"/>
    <x v="0"/>
    <x v="0"/>
    <n v="0.64"/>
    <x v="3"/>
    <x v="108"/>
    <x v="0"/>
    <n v="2950815"/>
    <x v="0"/>
  </r>
  <r>
    <s v="B0B3MQXNFB"/>
    <x v="132"/>
    <x v="0"/>
    <x v="94"/>
    <x v="17"/>
    <n v="0.71"/>
    <x v="1"/>
    <x v="20"/>
    <x v="1"/>
    <n v="1866222"/>
    <x v="0"/>
  </r>
  <r>
    <s v="B08XMSKKMM"/>
    <x v="133"/>
    <x v="1"/>
    <x v="34"/>
    <x v="20"/>
    <n v="0.6"/>
    <x v="8"/>
    <x v="33"/>
    <x v="0"/>
    <n v="1151424"/>
    <x v="0"/>
  </r>
  <r>
    <s v="B09L8DT7D6"/>
    <x v="134"/>
    <x v="1"/>
    <x v="95"/>
    <x v="6"/>
    <n v="0.59"/>
    <x v="11"/>
    <x v="135"/>
    <x v="1"/>
    <n v="156187"/>
    <x v="0"/>
  </r>
  <r>
    <s v="B00GE55L22"/>
    <x v="135"/>
    <x v="0"/>
    <x v="8"/>
    <x v="3"/>
    <n v="0.56999999999999995"/>
    <x v="3"/>
    <x v="136"/>
    <x v="1"/>
    <n v="2066943"/>
    <x v="0"/>
  </r>
  <r>
    <s v="B0162K34H2"/>
    <x v="136"/>
    <x v="0"/>
    <x v="61"/>
    <x v="8"/>
    <n v="0.15"/>
    <x v="3"/>
    <x v="137"/>
    <x v="1"/>
    <n v="6729264"/>
    <x v="1"/>
  </r>
  <r>
    <s v="B0B8SRZ5SV"/>
    <x v="24"/>
    <x v="0"/>
    <x v="96"/>
    <x v="20"/>
    <n v="0.53"/>
    <x v="5"/>
    <x v="32"/>
    <x v="0"/>
    <n v="27090448"/>
    <x v="0"/>
  </r>
  <r>
    <s v="B07CWNJLPC"/>
    <x v="137"/>
    <x v="0"/>
    <x v="7"/>
    <x v="66"/>
    <n v="0.57999999999999996"/>
    <x v="4"/>
    <x v="138"/>
    <x v="0"/>
    <n v="6541200"/>
    <x v="0"/>
  </r>
  <r>
    <s v="B00NH12R1O"/>
    <x v="53"/>
    <x v="0"/>
    <x v="8"/>
    <x v="81"/>
    <n v="0.38"/>
    <x v="4"/>
    <x v="139"/>
    <x v="1"/>
    <n v="5291835"/>
    <x v="1"/>
  </r>
  <r>
    <s v="B0B8SSC5D9"/>
    <x v="24"/>
    <x v="0"/>
    <x v="96"/>
    <x v="20"/>
    <n v="0.53"/>
    <x v="5"/>
    <x v="32"/>
    <x v="0"/>
    <n v="27090448"/>
    <x v="0"/>
  </r>
  <r>
    <s v="B08WKG2MWT"/>
    <x v="138"/>
    <x v="0"/>
    <x v="97"/>
    <x v="0"/>
    <n v="0.66"/>
    <x v="4"/>
    <x v="84"/>
    <x v="0"/>
    <n v="3083794"/>
    <x v="0"/>
  </r>
  <r>
    <s v="B0B466C3G4"/>
    <x v="139"/>
    <x v="1"/>
    <x v="98"/>
    <x v="82"/>
    <n v="0.53"/>
    <x v="2"/>
    <x v="140"/>
    <x v="2"/>
    <n v="6646500"/>
    <x v="0"/>
  </r>
  <r>
    <s v="B005LJQMZC"/>
    <x v="114"/>
    <x v="1"/>
    <x v="99"/>
    <x v="20"/>
    <n v="0.76"/>
    <x v="0"/>
    <x v="115"/>
    <x v="0"/>
    <n v="60015977"/>
    <x v="0"/>
  </r>
  <r>
    <s v="B07MDRGHWQ"/>
    <x v="140"/>
    <x v="1"/>
    <x v="100"/>
    <x v="83"/>
    <n v="0.48"/>
    <x v="0"/>
    <x v="45"/>
    <x v="2"/>
    <n v="44033000"/>
    <x v="1"/>
  </r>
  <r>
    <s v="B07DC4RZPY"/>
    <x v="53"/>
    <x v="0"/>
    <x v="101"/>
    <x v="20"/>
    <n v="0.65"/>
    <x v="3"/>
    <x v="141"/>
    <x v="0"/>
    <n v="357455183"/>
    <x v="0"/>
  </r>
  <r>
    <s v="B0B15GSPQW"/>
    <x v="141"/>
    <x v="1"/>
    <x v="102"/>
    <x v="84"/>
    <n v="0.32"/>
    <x v="4"/>
    <x v="51"/>
    <x v="2"/>
    <n v="504028100"/>
    <x v="1"/>
  </r>
  <r>
    <s v="B08GJNM9N7"/>
    <x v="126"/>
    <x v="1"/>
    <x v="8"/>
    <x v="77"/>
    <n v="0.75"/>
    <x v="7"/>
    <x v="142"/>
    <x v="0"/>
    <n v="587510"/>
    <x v="0"/>
  </r>
  <r>
    <s v="B09C6FML9B"/>
    <x v="142"/>
    <x v="0"/>
    <x v="103"/>
    <x v="22"/>
    <n v="0.47"/>
    <x v="3"/>
    <x v="143"/>
    <x v="1"/>
    <n v="294109"/>
    <x v="1"/>
  </r>
  <r>
    <s v="B0B65MJ45G"/>
    <x v="143"/>
    <x v="0"/>
    <x v="41"/>
    <x v="85"/>
    <n v="0.75"/>
    <x v="2"/>
    <x v="144"/>
    <x v="1"/>
    <n v="33489"/>
    <x v="0"/>
  </r>
  <r>
    <s v="B08P9RYPLR"/>
    <x v="64"/>
    <x v="0"/>
    <x v="104"/>
    <x v="47"/>
    <n v="0.48"/>
    <x v="1"/>
    <x v="20"/>
    <x v="1"/>
    <n v="2335122"/>
    <x v="1"/>
  </r>
  <r>
    <s v="B0B6F8HHR6"/>
    <x v="34"/>
    <x v="1"/>
    <x v="55"/>
    <x v="86"/>
    <n v="0.31"/>
    <x v="0"/>
    <x v="14"/>
    <x v="2"/>
    <n v="1182207160"/>
    <x v="1"/>
  </r>
  <r>
    <s v="B084MZXJN6"/>
    <x v="92"/>
    <x v="0"/>
    <x v="29"/>
    <x v="87"/>
    <n v="0.41"/>
    <x v="5"/>
    <x v="145"/>
    <x v="0"/>
    <n v="12433282"/>
    <x v="1"/>
  </r>
  <r>
    <s v="B08XMG618K"/>
    <x v="144"/>
    <x v="0"/>
    <x v="105"/>
    <x v="6"/>
    <n v="0.55000000000000004"/>
    <x v="3"/>
    <x v="146"/>
    <x v="1"/>
    <n v="393711"/>
    <x v="0"/>
  </r>
  <r>
    <s v="B0BCKWZ884"/>
    <x v="145"/>
    <x v="1"/>
    <x v="106"/>
    <x v="43"/>
    <n v="0.82"/>
    <x v="4"/>
    <x v="147"/>
    <x v="0"/>
    <n v="1220593"/>
    <x v="0"/>
  </r>
  <r>
    <s v="B00GGGOYEK"/>
    <x v="146"/>
    <x v="0"/>
    <x v="107"/>
    <x v="3"/>
    <n v="0.63"/>
    <x v="11"/>
    <x v="148"/>
    <x v="1"/>
    <n v="1676901"/>
    <x v="0"/>
  </r>
  <r>
    <s v="B07ZR4S1G4"/>
    <x v="147"/>
    <x v="1"/>
    <x v="108"/>
    <x v="3"/>
    <n v="0.66"/>
    <x v="5"/>
    <x v="149"/>
    <x v="1"/>
    <n v="1845360"/>
    <x v="0"/>
  </r>
  <r>
    <s v="B09C635BMM"/>
    <x v="88"/>
    <x v="1"/>
    <x v="12"/>
    <x v="8"/>
    <n v="0.65"/>
    <x v="1"/>
    <x v="150"/>
    <x v="1"/>
    <n v="838161"/>
    <x v="0"/>
  </r>
  <r>
    <s v="B00GG59HU2"/>
    <x v="148"/>
    <x v="1"/>
    <x v="109"/>
    <x v="22"/>
    <n v="0.22"/>
    <x v="5"/>
    <x v="151"/>
    <x v="1"/>
    <n v="26388346"/>
    <x v="1"/>
  </r>
  <r>
    <s v="B00RGLI0ZS"/>
    <x v="149"/>
    <x v="0"/>
    <x v="63"/>
    <x v="22"/>
    <n v="0.25"/>
    <x v="1"/>
    <x v="152"/>
    <x v="1"/>
    <n v="1935369"/>
    <x v="1"/>
  </r>
  <r>
    <s v="B09ZPJT8B2"/>
    <x v="60"/>
    <x v="1"/>
    <x v="110"/>
    <x v="88"/>
    <n v="0.63"/>
    <x v="0"/>
    <x v="153"/>
    <x v="2"/>
    <n v="2047360"/>
    <x v="0"/>
  </r>
  <r>
    <s v="B07HZ2QCGR"/>
    <x v="150"/>
    <x v="0"/>
    <x v="10"/>
    <x v="22"/>
    <n v="0.42"/>
    <x v="2"/>
    <x v="154"/>
    <x v="1"/>
    <n v="4980086"/>
    <x v="1"/>
  </r>
  <r>
    <s v="B095244Q22"/>
    <x v="151"/>
    <x v="0"/>
    <x v="111"/>
    <x v="8"/>
    <n v="0.75"/>
    <x v="7"/>
    <x v="155"/>
    <x v="1"/>
    <n v="2246751"/>
    <x v="0"/>
  </r>
  <r>
    <s v="B08CKW1KH9"/>
    <x v="45"/>
    <x v="1"/>
    <x v="112"/>
    <x v="22"/>
    <n v="0.66"/>
    <x v="9"/>
    <x v="156"/>
    <x v="1"/>
    <n v="203061"/>
    <x v="0"/>
  </r>
  <r>
    <s v="B0BLV1GNLN"/>
    <x v="152"/>
    <x v="1"/>
    <x v="113"/>
    <x v="89"/>
    <n v="0.35"/>
    <x v="1"/>
    <x v="157"/>
    <x v="2"/>
    <n v="269730"/>
    <x v="1"/>
  </r>
  <r>
    <s v="B08RHPDNVV"/>
    <x v="40"/>
    <x v="1"/>
    <x v="114"/>
    <x v="22"/>
    <n v="0.61"/>
    <x v="12"/>
    <x v="158"/>
    <x v="1"/>
    <n v="118003"/>
    <x v="0"/>
  </r>
  <r>
    <s v="B00NH13Q8W"/>
    <x v="24"/>
    <x v="0"/>
    <x v="8"/>
    <x v="53"/>
    <n v="0.63"/>
    <x v="6"/>
    <x v="159"/>
    <x v="1"/>
    <n v="59981600"/>
    <x v="0"/>
  </r>
  <r>
    <s v="B0B8SSZ76F"/>
    <x v="53"/>
    <x v="0"/>
    <x v="34"/>
    <x v="20"/>
    <n v="0.6"/>
    <x v="0"/>
    <x v="160"/>
    <x v="0"/>
    <n v="17157417"/>
    <x v="0"/>
  </r>
  <r>
    <s v="B0841KQR1Z"/>
    <x v="153"/>
    <x v="1"/>
    <x v="8"/>
    <x v="8"/>
    <n v="0.7"/>
    <x v="11"/>
    <x v="161"/>
    <x v="1"/>
    <n v="927072"/>
    <x v="0"/>
  </r>
  <r>
    <s v="B0B467CCB9"/>
    <x v="139"/>
    <x v="1"/>
    <x v="35"/>
    <x v="90"/>
    <n v="0.59"/>
    <x v="11"/>
    <x v="162"/>
    <x v="2"/>
    <n v="1868900"/>
    <x v="0"/>
  </r>
  <r>
    <s v="B095JQVC7N"/>
    <x v="154"/>
    <x v="1"/>
    <x v="115"/>
    <x v="91"/>
    <n v="0.28000000000000003"/>
    <x v="3"/>
    <x v="163"/>
    <x v="2"/>
    <n v="405173247"/>
    <x v="1"/>
  </r>
  <r>
    <s v="B08PPHFXG3"/>
    <x v="155"/>
    <x v="1"/>
    <x v="116"/>
    <x v="8"/>
    <n v="0.83"/>
    <x v="4"/>
    <x v="164"/>
    <x v="1"/>
    <n v="1235763"/>
    <x v="0"/>
  </r>
  <r>
    <s v="B06XR9PR5X"/>
    <x v="39"/>
    <x v="2"/>
    <x v="27"/>
    <x v="92"/>
    <n v="0.65"/>
    <x v="5"/>
    <x v="165"/>
    <x v="1"/>
    <n v="11323200"/>
    <x v="0"/>
  </r>
  <r>
    <s v="B09JSW16QD"/>
    <x v="156"/>
    <x v="0"/>
    <x v="117"/>
    <x v="93"/>
    <n v="0.43"/>
    <x v="2"/>
    <x v="166"/>
    <x v="0"/>
    <n v="530440"/>
    <x v="1"/>
  </r>
  <r>
    <s v="B07JH1CBGW"/>
    <x v="0"/>
    <x v="0"/>
    <x v="37"/>
    <x v="20"/>
    <n v="0.68"/>
    <x v="0"/>
    <x v="0"/>
    <x v="0"/>
    <n v="48513731"/>
    <x v="0"/>
  </r>
  <r>
    <s v="B09127FZCK"/>
    <x v="157"/>
    <x v="1"/>
    <x v="8"/>
    <x v="12"/>
    <n v="0.67"/>
    <x v="11"/>
    <x v="73"/>
    <x v="1"/>
    <n v="382075"/>
    <x v="0"/>
  </r>
  <r>
    <s v="B083GQGT3Z"/>
    <x v="158"/>
    <x v="1"/>
    <x v="0"/>
    <x v="10"/>
    <n v="0.5"/>
    <x v="3"/>
    <x v="167"/>
    <x v="1"/>
    <n v="927639"/>
    <x v="0"/>
  </r>
  <r>
    <s v="B09Q8WQ5QJ"/>
    <x v="4"/>
    <x v="0"/>
    <x v="14"/>
    <x v="6"/>
    <n v="0.5"/>
    <x v="3"/>
    <x v="168"/>
    <x v="1"/>
    <n v="752492"/>
    <x v="0"/>
  </r>
  <r>
    <s v="B07YZG8PPY"/>
    <x v="159"/>
    <x v="1"/>
    <x v="118"/>
    <x v="94"/>
    <n v="0.46"/>
    <x v="4"/>
    <x v="169"/>
    <x v="0"/>
    <n v="17555164"/>
    <x v="1"/>
  </r>
  <r>
    <s v="B09H39KTTB"/>
    <x v="160"/>
    <x v="1"/>
    <x v="119"/>
    <x v="6"/>
    <n v="0.56999999999999995"/>
    <x v="7"/>
    <x v="170"/>
    <x v="1"/>
    <n v="122754"/>
    <x v="0"/>
  </r>
  <r>
    <s v="B08DCVRW98"/>
    <x v="161"/>
    <x v="1"/>
    <x v="27"/>
    <x v="6"/>
    <n v="0.57999999999999996"/>
    <x v="1"/>
    <x v="171"/>
    <x v="1"/>
    <n v="239021"/>
    <x v="0"/>
  </r>
  <r>
    <s v="B0718ZN31Q"/>
    <x v="162"/>
    <x v="1"/>
    <x v="120"/>
    <x v="95"/>
    <n v="0.88"/>
    <x v="0"/>
    <x v="172"/>
    <x v="0"/>
    <n v="4549090"/>
    <x v="0"/>
  </r>
  <r>
    <s v="B0162LYSFS"/>
    <x v="136"/>
    <x v="0"/>
    <x v="34"/>
    <x v="96"/>
    <n v="0.54"/>
    <x v="3"/>
    <x v="173"/>
    <x v="0"/>
    <n v="9839874"/>
    <x v="0"/>
  </r>
  <r>
    <s v="B07PFJ5VQD"/>
    <x v="163"/>
    <x v="0"/>
    <x v="11"/>
    <x v="64"/>
    <n v="0.73"/>
    <x v="4"/>
    <x v="174"/>
    <x v="1"/>
    <n v="8439480"/>
    <x v="0"/>
  </r>
  <r>
    <s v="B01J8S6X2I"/>
    <x v="164"/>
    <x v="0"/>
    <x v="7"/>
    <x v="97"/>
    <n v="0.55000000000000004"/>
    <x v="5"/>
    <x v="175"/>
    <x v="0"/>
    <n v="27694700"/>
    <x v="0"/>
  </r>
  <r>
    <s v="B09MJ77786"/>
    <x v="34"/>
    <x v="1"/>
    <x v="121"/>
    <x v="98"/>
    <n v="0.36"/>
    <x v="4"/>
    <x v="176"/>
    <x v="2"/>
    <n v="1062578748"/>
    <x v="1"/>
  </r>
  <r>
    <s v="B09NNGHG22"/>
    <x v="165"/>
    <x v="1"/>
    <x v="40"/>
    <x v="99"/>
    <n v="0.42"/>
    <x v="4"/>
    <x v="177"/>
    <x v="2"/>
    <n v="32199930"/>
    <x v="1"/>
  </r>
  <r>
    <s v="B07V5YF4ND"/>
    <x v="166"/>
    <x v="1"/>
    <x v="8"/>
    <x v="77"/>
    <n v="0.75"/>
    <x v="12"/>
    <x v="178"/>
    <x v="0"/>
    <n v="558734"/>
    <x v="0"/>
  </r>
  <r>
    <s v="B0B65P827P"/>
    <x v="143"/>
    <x v="0"/>
    <x v="122"/>
    <x v="85"/>
    <n v="0.77"/>
    <x v="2"/>
    <x v="144"/>
    <x v="1"/>
    <n v="33489"/>
    <x v="0"/>
  </r>
  <r>
    <s v="B084MZYBTV"/>
    <x v="125"/>
    <x v="0"/>
    <x v="23"/>
    <x v="76"/>
    <n v="0.28999999999999998"/>
    <x v="6"/>
    <x v="179"/>
    <x v="1"/>
    <n v="402426"/>
    <x v="1"/>
  </r>
  <r>
    <s v="B097ZQTDVZ"/>
    <x v="167"/>
    <x v="1"/>
    <x v="0"/>
    <x v="12"/>
    <n v="0.56000000000000005"/>
    <x v="10"/>
    <x v="180"/>
    <x v="1"/>
    <n v="387469"/>
    <x v="0"/>
  </r>
  <r>
    <s v="B0B5F3YZY4"/>
    <x v="168"/>
    <x v="0"/>
    <x v="63"/>
    <x v="0"/>
    <n v="0.59"/>
    <x v="1"/>
    <x v="181"/>
    <x v="0"/>
    <n v="265958"/>
    <x v="0"/>
  </r>
  <r>
    <s v="B09G5TSGXV"/>
    <x v="169"/>
    <x v="0"/>
    <x v="123"/>
    <x v="10"/>
    <n v="0.68"/>
    <x v="1"/>
    <x v="182"/>
    <x v="1"/>
    <n v="2321095"/>
    <x v="0"/>
  </r>
  <r>
    <s v="B006LW0WDQ"/>
    <x v="170"/>
    <x v="1"/>
    <x v="0"/>
    <x v="100"/>
    <n v="0.5"/>
    <x v="5"/>
    <x v="183"/>
    <x v="1"/>
    <n v="9612345"/>
    <x v="0"/>
  </r>
  <r>
    <s v="B09YLX91QR"/>
    <x v="25"/>
    <x v="0"/>
    <x v="21"/>
    <x v="4"/>
    <n v="0.55000000000000004"/>
    <x v="1"/>
    <x v="64"/>
    <x v="1"/>
    <n v="567777"/>
    <x v="0"/>
  </r>
  <r>
    <s v="B081FJWN52"/>
    <x v="67"/>
    <x v="0"/>
    <x v="86"/>
    <x v="8"/>
    <n v="0.66"/>
    <x v="4"/>
    <x v="124"/>
    <x v="1"/>
    <n v="6248745"/>
    <x v="0"/>
  </r>
  <r>
    <s v="B0758F7KK7"/>
    <x v="158"/>
    <x v="1"/>
    <x v="0"/>
    <x v="8"/>
    <n v="0.6"/>
    <x v="1"/>
    <x v="184"/>
    <x v="1"/>
    <n v="1234764"/>
    <x v="0"/>
  </r>
  <r>
    <s v="B09L835C3V"/>
    <x v="171"/>
    <x v="1"/>
    <x v="1"/>
    <x v="4"/>
    <n v="0.5"/>
    <x v="0"/>
    <x v="185"/>
    <x v="1"/>
    <n v="532665"/>
    <x v="0"/>
  </r>
  <r>
    <s v="B098TV3L96"/>
    <x v="89"/>
    <x v="1"/>
    <x v="12"/>
    <x v="20"/>
    <n v="0.83"/>
    <x v="11"/>
    <x v="158"/>
    <x v="0"/>
    <n v="393803"/>
    <x v="0"/>
  </r>
  <r>
    <s v="B08NCKT9FG"/>
    <x v="66"/>
    <x v="0"/>
    <x v="8"/>
    <x v="101"/>
    <n v="0.63"/>
    <x v="5"/>
    <x v="69"/>
    <x v="1"/>
    <n v="22975218"/>
    <x v="0"/>
  </r>
  <r>
    <s v="B0B4T6MR8N"/>
    <x v="172"/>
    <x v="0"/>
    <x v="124"/>
    <x v="53"/>
    <n v="0.89"/>
    <x v="2"/>
    <x v="31"/>
    <x v="1"/>
    <n v="860000"/>
    <x v="0"/>
  </r>
  <r>
    <s v="B01GGKZ4NU"/>
    <x v="24"/>
    <x v="0"/>
    <x v="125"/>
    <x v="102"/>
    <n v="0.45"/>
    <x v="0"/>
    <x v="53"/>
    <x v="1"/>
    <n v="29597270"/>
    <x v="1"/>
  </r>
  <r>
    <s v="B09BW2GP18"/>
    <x v="173"/>
    <x v="0"/>
    <x v="104"/>
    <x v="5"/>
    <n v="0.87"/>
    <x v="2"/>
    <x v="186"/>
    <x v="0"/>
    <n v="295000"/>
    <x v="0"/>
  </r>
  <r>
    <s v="B09WN3SRC7"/>
    <x v="174"/>
    <x v="1"/>
    <x v="126"/>
    <x v="103"/>
    <n v="0.44"/>
    <x v="16"/>
    <x v="187"/>
    <x v="2"/>
    <n v="830306500"/>
    <x v="1"/>
  </r>
  <r>
    <s v="B09B125CFJ"/>
    <x v="40"/>
    <x v="1"/>
    <x v="12"/>
    <x v="10"/>
    <n v="0.56000000000000005"/>
    <x v="9"/>
    <x v="188"/>
    <x v="1"/>
    <n v="258077"/>
    <x v="0"/>
  </r>
  <r>
    <s v="B09RQRZW2X"/>
    <x v="40"/>
    <x v="1"/>
    <x v="7"/>
    <x v="12"/>
    <n v="0.44"/>
    <x v="7"/>
    <x v="189"/>
    <x v="1"/>
    <n v="166315"/>
    <x v="1"/>
  </r>
  <r>
    <s v="B07924P3C5"/>
    <x v="175"/>
    <x v="0"/>
    <x v="8"/>
    <x v="10"/>
    <n v="0.63"/>
    <x v="0"/>
    <x v="190"/>
    <x v="1"/>
    <n v="1691483"/>
    <x v="0"/>
  </r>
  <r>
    <s v="B08N1WL9XW"/>
    <x v="176"/>
    <x v="0"/>
    <x v="127"/>
    <x v="22"/>
    <n v="0.7"/>
    <x v="1"/>
    <x v="20"/>
    <x v="1"/>
    <n v="5617422"/>
    <x v="0"/>
  </r>
  <r>
    <s v="B07VVXJ2P5"/>
    <x v="177"/>
    <x v="1"/>
    <x v="128"/>
    <x v="4"/>
    <n v="0.76"/>
    <x v="9"/>
    <x v="191"/>
    <x v="1"/>
    <n v="716604"/>
    <x v="0"/>
  </r>
  <r>
    <s v="B0BC8BQ432"/>
    <x v="178"/>
    <x v="1"/>
    <x v="129"/>
    <x v="104"/>
    <n v="0.35"/>
    <x v="4"/>
    <x v="86"/>
    <x v="2"/>
    <n v="304895000"/>
    <x v="1"/>
  </r>
  <r>
    <s v="B06XFTHCNY"/>
    <x v="179"/>
    <x v="1"/>
    <x v="130"/>
    <x v="105"/>
    <n v="0.42"/>
    <x v="0"/>
    <x v="192"/>
    <x v="1"/>
    <n v="3256368"/>
    <x v="1"/>
  </r>
  <r>
    <s v="B08CT62BM1"/>
    <x v="67"/>
    <x v="0"/>
    <x v="8"/>
    <x v="8"/>
    <n v="0.7"/>
    <x v="4"/>
    <x v="132"/>
    <x v="1"/>
    <n v="2648349"/>
    <x v="0"/>
  </r>
  <r>
    <s v="B07CRL2GY6"/>
    <x v="9"/>
    <x v="0"/>
    <x v="8"/>
    <x v="10"/>
    <n v="0.63"/>
    <x v="0"/>
    <x v="3"/>
    <x v="1"/>
    <n v="75396037"/>
    <x v="0"/>
  </r>
  <r>
    <s v="B07DWFX9YS"/>
    <x v="53"/>
    <x v="0"/>
    <x v="131"/>
    <x v="20"/>
    <n v="0.61"/>
    <x v="0"/>
    <x v="193"/>
    <x v="0"/>
    <n v="69045460"/>
    <x v="0"/>
  </r>
  <r>
    <s v="B01D5H90L4"/>
    <x v="180"/>
    <x v="1"/>
    <x v="8"/>
    <x v="11"/>
    <n v="0.56999999999999995"/>
    <x v="5"/>
    <x v="194"/>
    <x v="1"/>
    <n v="6099800"/>
    <x v="0"/>
  </r>
  <r>
    <s v="B07F1P8KNV"/>
    <x v="0"/>
    <x v="0"/>
    <x v="50"/>
    <x v="0"/>
    <n v="0.7"/>
    <x v="0"/>
    <x v="70"/>
    <x v="0"/>
    <n v="11623024"/>
    <x v="0"/>
  </r>
  <r>
    <s v="B084N1BM9L"/>
    <x v="92"/>
    <x v="0"/>
    <x v="69"/>
    <x v="20"/>
    <n v="0.35"/>
    <x v="5"/>
    <x v="145"/>
    <x v="0"/>
    <n v="14628682"/>
    <x v="1"/>
  </r>
  <r>
    <s v="B09F6D21BY"/>
    <x v="181"/>
    <x v="1"/>
    <x v="132"/>
    <x v="20"/>
    <n v="0.6"/>
    <x v="17"/>
    <x v="195"/>
    <x v="0"/>
    <n v="205897"/>
    <x v="0"/>
  </r>
  <r>
    <s v="B09LQQYNZQ"/>
    <x v="182"/>
    <x v="2"/>
    <x v="133"/>
    <x v="106"/>
    <n v="0"/>
    <x v="6"/>
    <x v="196"/>
    <x v="0"/>
    <n v="1052576"/>
    <x v="1"/>
  </r>
  <r>
    <s v="B0BC9BW512"/>
    <x v="183"/>
    <x v="1"/>
    <x v="134"/>
    <x v="107"/>
    <n v="0.24"/>
    <x v="4"/>
    <x v="197"/>
    <x v="2"/>
    <n v="117502980"/>
    <x v="1"/>
  </r>
  <r>
    <s v="B0B61HYR92"/>
    <x v="184"/>
    <x v="0"/>
    <x v="1"/>
    <x v="8"/>
    <n v="0.8"/>
    <x v="0"/>
    <x v="198"/>
    <x v="1"/>
    <n v="84915"/>
    <x v="0"/>
  </r>
  <r>
    <s v="B075ZTJ9XR"/>
    <x v="185"/>
    <x v="1"/>
    <x v="54"/>
    <x v="108"/>
    <n v="0.59"/>
    <x v="5"/>
    <x v="199"/>
    <x v="1"/>
    <n v="23320050"/>
    <x v="0"/>
  </r>
  <r>
    <s v="B0978V2CP6"/>
    <x v="186"/>
    <x v="1"/>
    <x v="135"/>
    <x v="109"/>
    <n v="0.36"/>
    <x v="1"/>
    <x v="200"/>
    <x v="0"/>
    <n v="2780700"/>
    <x v="1"/>
  </r>
  <r>
    <s v="B09LRZYBH1"/>
    <x v="187"/>
    <x v="2"/>
    <x v="136"/>
    <x v="46"/>
    <n v="0.43"/>
    <x v="11"/>
    <x v="201"/>
    <x v="0"/>
    <n v="1127718"/>
    <x v="1"/>
  </r>
  <r>
    <s v="B0B997FBZT"/>
    <x v="128"/>
    <x v="1"/>
    <x v="137"/>
    <x v="69"/>
    <n v="0.28000000000000003"/>
    <x v="4"/>
    <x v="129"/>
    <x v="2"/>
    <n v="80533890"/>
    <x v="1"/>
  </r>
  <r>
    <s v="B098LCVYPW"/>
    <x v="79"/>
    <x v="1"/>
    <x v="12"/>
    <x v="8"/>
    <n v="0.65"/>
    <x v="0"/>
    <x v="202"/>
    <x v="1"/>
    <n v="512487"/>
    <x v="0"/>
  </r>
  <r>
    <s v="B09HV71RL1"/>
    <x v="78"/>
    <x v="0"/>
    <x v="60"/>
    <x v="38"/>
    <n v="0.52"/>
    <x v="3"/>
    <x v="79"/>
    <x v="0"/>
    <n v="1566455"/>
    <x v="0"/>
  </r>
  <r>
    <s v="B08PZ6HZLT"/>
    <x v="44"/>
    <x v="1"/>
    <x v="138"/>
    <x v="110"/>
    <n v="0.53"/>
    <x v="1"/>
    <x v="203"/>
    <x v="2"/>
    <n v="120586653"/>
    <x v="0"/>
  </r>
  <r>
    <s v="B075TJHWVC"/>
    <x v="188"/>
    <x v="1"/>
    <x v="139"/>
    <x v="94"/>
    <n v="0.6"/>
    <x v="0"/>
    <x v="204"/>
    <x v="0"/>
    <n v="7586700"/>
    <x v="0"/>
  </r>
  <r>
    <s v="B09LV13JFB"/>
    <x v="189"/>
    <x v="1"/>
    <x v="0"/>
    <x v="8"/>
    <n v="0.6"/>
    <x v="8"/>
    <x v="205"/>
    <x v="1"/>
    <n v="22977"/>
    <x v="0"/>
  </r>
  <r>
    <s v="B092BL5DCX"/>
    <x v="141"/>
    <x v="1"/>
    <x v="140"/>
    <x v="111"/>
    <n v="0.34"/>
    <x v="4"/>
    <x v="51"/>
    <x v="2"/>
    <n v="496919100"/>
    <x v="1"/>
  </r>
  <r>
    <s v="B09VH568H7"/>
    <x v="190"/>
    <x v="0"/>
    <x v="141"/>
    <x v="7"/>
    <n v="0.6"/>
    <x v="11"/>
    <x v="206"/>
    <x v="1"/>
    <n v="15249"/>
    <x v="0"/>
  </r>
  <r>
    <s v="B09HQSV46W"/>
    <x v="82"/>
    <x v="1"/>
    <x v="62"/>
    <x v="56"/>
    <n v="0.27"/>
    <x v="0"/>
    <x v="14"/>
    <x v="2"/>
    <n v="985167160"/>
    <x v="1"/>
  </r>
  <r>
    <s v="B08TZD7FQN"/>
    <x v="157"/>
    <x v="1"/>
    <x v="8"/>
    <x v="22"/>
    <n v="0.5"/>
    <x v="7"/>
    <x v="207"/>
    <x v="1"/>
    <n v="424092"/>
    <x v="0"/>
  </r>
  <r>
    <s v="B0B21XL94T"/>
    <x v="191"/>
    <x v="1"/>
    <x v="142"/>
    <x v="67"/>
    <n v="0.37"/>
    <x v="4"/>
    <x v="208"/>
    <x v="2"/>
    <n v="57978430"/>
    <x v="1"/>
  </r>
  <r>
    <s v="B09PTT8DZF"/>
    <x v="192"/>
    <x v="0"/>
    <x v="143"/>
    <x v="112"/>
    <n v="0.38"/>
    <x v="2"/>
    <x v="209"/>
    <x v="1"/>
    <n v="350410"/>
    <x v="1"/>
  </r>
  <r>
    <s v="B0B94JPY2N"/>
    <x v="190"/>
    <x v="0"/>
    <x v="1"/>
    <x v="8"/>
    <n v="0.8"/>
    <x v="17"/>
    <x v="210"/>
    <x v="1"/>
    <n v="0"/>
    <x v="0"/>
  </r>
  <r>
    <s v="B0B3XXSB1K"/>
    <x v="193"/>
    <x v="1"/>
    <x v="102"/>
    <x v="113"/>
    <n v="0.4"/>
    <x v="4"/>
    <x v="106"/>
    <x v="2"/>
    <n v="110066240"/>
    <x v="1"/>
  </r>
  <r>
    <s v="B08RZ12GKR"/>
    <x v="194"/>
    <x v="1"/>
    <x v="144"/>
    <x v="6"/>
    <n v="0.56999999999999995"/>
    <x v="12"/>
    <x v="211"/>
    <x v="1"/>
    <n v="60379"/>
    <x v="0"/>
  </r>
  <r>
    <s v="B0B4T8RSJ1"/>
    <x v="85"/>
    <x v="0"/>
    <x v="24"/>
    <x v="53"/>
    <n v="0.88"/>
    <x v="2"/>
    <x v="31"/>
    <x v="1"/>
    <n v="860000"/>
    <x v="0"/>
  </r>
  <r>
    <s v="B0B7B9V9QP"/>
    <x v="195"/>
    <x v="1"/>
    <x v="134"/>
    <x v="114"/>
    <n v="0.46"/>
    <x v="1"/>
    <x v="212"/>
    <x v="2"/>
    <n v="35035000"/>
    <x v="1"/>
  </r>
  <r>
    <s v="B08XXVXP3J"/>
    <x v="196"/>
    <x v="0"/>
    <x v="14"/>
    <x v="8"/>
    <n v="0.75"/>
    <x v="4"/>
    <x v="213"/>
    <x v="1"/>
    <n v="111888"/>
    <x v="0"/>
  </r>
  <r>
    <s v="B06XGWRKYT"/>
    <x v="112"/>
    <x v="1"/>
    <x v="43"/>
    <x v="60"/>
    <n v="0.5"/>
    <x v="11"/>
    <x v="214"/>
    <x v="2"/>
    <n v="48348978"/>
    <x v="0"/>
  </r>
  <r>
    <s v="B07CWDX49D"/>
    <x v="137"/>
    <x v="0"/>
    <x v="37"/>
    <x v="75"/>
    <n v="0.59"/>
    <x v="4"/>
    <x v="138"/>
    <x v="0"/>
    <n v="8721600"/>
    <x v="0"/>
  </r>
  <r>
    <s v="B09TY4MSH3"/>
    <x v="62"/>
    <x v="1"/>
    <x v="145"/>
    <x v="79"/>
    <n v="0.48"/>
    <x v="8"/>
    <x v="215"/>
    <x v="0"/>
    <n v="182427"/>
    <x v="1"/>
  </r>
  <r>
    <s v="B07RY2X9MP"/>
    <x v="197"/>
    <x v="1"/>
    <x v="146"/>
    <x v="68"/>
    <n v="0.59"/>
    <x v="6"/>
    <x v="216"/>
    <x v="0"/>
    <n v="1543500"/>
    <x v="0"/>
  </r>
  <r>
    <s v="B0B2C5MJN6"/>
    <x v="198"/>
    <x v="1"/>
    <x v="40"/>
    <x v="115"/>
    <n v="0.4"/>
    <x v="3"/>
    <x v="217"/>
    <x v="2"/>
    <n v="85509450"/>
    <x v="1"/>
  </r>
  <r>
    <s v="B0BBMGLQDW"/>
    <x v="199"/>
    <x v="1"/>
    <x v="23"/>
    <x v="20"/>
    <n v="0.7"/>
    <x v="0"/>
    <x v="218"/>
    <x v="0"/>
    <n v="93953"/>
    <x v="0"/>
  </r>
  <r>
    <s v="B01LONQBDG"/>
    <x v="24"/>
    <x v="0"/>
    <x v="12"/>
    <x v="12"/>
    <n v="0.61"/>
    <x v="3"/>
    <x v="219"/>
    <x v="1"/>
    <n v="13391504"/>
    <x v="0"/>
  </r>
  <r>
    <s v="B08XXF5V6G"/>
    <x v="200"/>
    <x v="1"/>
    <x v="51"/>
    <x v="116"/>
    <n v="0.41"/>
    <x v="5"/>
    <x v="220"/>
    <x v="2"/>
    <n v="87310288"/>
    <x v="1"/>
  </r>
  <r>
    <s v="B09HK9JH4F"/>
    <x v="171"/>
    <x v="1"/>
    <x v="1"/>
    <x v="4"/>
    <n v="0.5"/>
    <x v="0"/>
    <x v="185"/>
    <x v="1"/>
    <n v="532665"/>
    <x v="0"/>
  </r>
  <r>
    <s v="B09MMD1FDN"/>
    <x v="201"/>
    <x v="1"/>
    <x v="12"/>
    <x v="3"/>
    <n v="0.5"/>
    <x v="2"/>
    <x v="221"/>
    <x v="1"/>
    <n v="149586"/>
    <x v="0"/>
  </r>
  <r>
    <s v="B09HN7LD5L"/>
    <x v="202"/>
    <x v="1"/>
    <x v="147"/>
    <x v="117"/>
    <n v="0.59"/>
    <x v="1"/>
    <x v="25"/>
    <x v="0"/>
    <n v="828000"/>
    <x v="0"/>
  </r>
  <r>
    <s v="B0BNDD9TN6"/>
    <x v="203"/>
    <x v="1"/>
    <x v="148"/>
    <x v="118"/>
    <n v="0.52"/>
    <x v="6"/>
    <x v="222"/>
    <x v="2"/>
    <n v="202300"/>
    <x v="0"/>
  </r>
  <r>
    <s v="B0941392C8"/>
    <x v="204"/>
    <x v="0"/>
    <x v="104"/>
    <x v="119"/>
    <n v="0.71"/>
    <x v="7"/>
    <x v="223"/>
    <x v="1"/>
    <n v="18409"/>
    <x v="0"/>
  </r>
  <r>
    <s v="B01M5967SY"/>
    <x v="20"/>
    <x v="1"/>
    <x v="97"/>
    <x v="8"/>
    <n v="0.62"/>
    <x v="0"/>
    <x v="22"/>
    <x v="1"/>
    <n v="12140847"/>
    <x v="0"/>
  </r>
  <r>
    <s v="B016MDK4F4"/>
    <x v="205"/>
    <x v="1"/>
    <x v="149"/>
    <x v="6"/>
    <n v="0.63"/>
    <x v="0"/>
    <x v="224"/>
    <x v="1"/>
    <n v="12475"/>
    <x v="0"/>
  </r>
  <r>
    <s v="B08G43CCLC"/>
    <x v="206"/>
    <x v="0"/>
    <x v="150"/>
    <x v="8"/>
    <n v="0.78"/>
    <x v="0"/>
    <x v="225"/>
    <x v="1"/>
    <n v="162837"/>
    <x v="0"/>
  </r>
  <r>
    <s v="B0B61GCHC1"/>
    <x v="207"/>
    <x v="0"/>
    <x v="1"/>
    <x v="8"/>
    <n v="0.8"/>
    <x v="4"/>
    <x v="226"/>
    <x v="1"/>
    <n v="86913"/>
    <x v="0"/>
  </r>
  <r>
    <s v="B07RX14W1Q"/>
    <x v="170"/>
    <x v="1"/>
    <x v="7"/>
    <x v="120"/>
    <n v="0.45"/>
    <x v="5"/>
    <x v="227"/>
    <x v="1"/>
    <n v="1948500"/>
    <x v="1"/>
  </r>
  <r>
    <s v="B09PLD9TCD"/>
    <x v="208"/>
    <x v="1"/>
    <x v="45"/>
    <x v="44"/>
    <n v="0.37"/>
    <x v="0"/>
    <x v="228"/>
    <x v="2"/>
    <n v="64928490"/>
    <x v="1"/>
  </r>
  <r>
    <s v="B0B8ZKWGKD"/>
    <x v="209"/>
    <x v="1"/>
    <x v="151"/>
    <x v="121"/>
    <n v="0.15"/>
    <x v="4"/>
    <x v="229"/>
    <x v="0"/>
    <n v="111512"/>
    <x v="1"/>
  </r>
  <r>
    <s v="B09NNJ9WYM"/>
    <x v="210"/>
    <x v="1"/>
    <x v="152"/>
    <x v="18"/>
    <n v="0.45"/>
    <x v="7"/>
    <x v="230"/>
    <x v="2"/>
    <n v="2578710"/>
    <x v="1"/>
  </r>
  <r>
    <s v="B08H5L8V1L"/>
    <x v="211"/>
    <x v="0"/>
    <x v="97"/>
    <x v="0"/>
    <n v="0.66"/>
    <x v="4"/>
    <x v="231"/>
    <x v="0"/>
    <n v="3350851"/>
    <x v="0"/>
  </r>
  <r>
    <s v="B0B8CXTTG3"/>
    <x v="12"/>
    <x v="1"/>
    <x v="153"/>
    <x v="122"/>
    <n v="0.35"/>
    <x v="0"/>
    <x v="14"/>
    <x v="2"/>
    <n v="853807160"/>
    <x v="1"/>
  </r>
  <r>
    <s v="B09HCH3JZG"/>
    <x v="212"/>
    <x v="1"/>
    <x v="154"/>
    <x v="2"/>
    <n v="0.63"/>
    <x v="5"/>
    <x v="232"/>
    <x v="0"/>
    <n v="740610"/>
    <x v="0"/>
  </r>
  <r>
    <s v="B097JVLW3L"/>
    <x v="213"/>
    <x v="1"/>
    <x v="155"/>
    <x v="123"/>
    <n v="0.23"/>
    <x v="12"/>
    <x v="233"/>
    <x v="0"/>
    <n v="2173500"/>
    <x v="1"/>
  </r>
  <r>
    <s v="B09SB6SJB4"/>
    <x v="190"/>
    <x v="0"/>
    <x v="104"/>
    <x v="22"/>
    <n v="0.78"/>
    <x v="3"/>
    <x v="234"/>
    <x v="1"/>
    <n v="158735"/>
    <x v="0"/>
  </r>
  <r>
    <s v="B08NW8GHCJ"/>
    <x v="214"/>
    <x v="0"/>
    <x v="22"/>
    <x v="8"/>
    <n v="0.61"/>
    <x v="4"/>
    <x v="235"/>
    <x v="1"/>
    <n v="837162"/>
    <x v="0"/>
  </r>
  <r>
    <s v="B09YHLPQYT"/>
    <x v="215"/>
    <x v="1"/>
    <x v="156"/>
    <x v="92"/>
    <n v="0.59"/>
    <x v="0"/>
    <x v="236"/>
    <x v="1"/>
    <n v="85800"/>
    <x v="0"/>
  </r>
  <r>
    <s v="B08G1RW2Q3"/>
    <x v="216"/>
    <x v="0"/>
    <x v="8"/>
    <x v="10"/>
    <n v="0.63"/>
    <x v="1"/>
    <x v="237"/>
    <x v="1"/>
    <n v="120649"/>
    <x v="0"/>
  </r>
  <r>
    <s v="B08YXJJW8H"/>
    <x v="217"/>
    <x v="1"/>
    <x v="157"/>
    <x v="4"/>
    <n v="0.38"/>
    <x v="2"/>
    <x v="238"/>
    <x v="1"/>
    <n v="79800"/>
    <x v="1"/>
  </r>
  <r>
    <s v="B09P8M18QM"/>
    <x v="40"/>
    <x v="1"/>
    <x v="158"/>
    <x v="43"/>
    <n v="0.54"/>
    <x v="8"/>
    <x v="239"/>
    <x v="0"/>
    <n v="680773"/>
    <x v="0"/>
  </r>
  <r>
    <s v="B08BG4M4N7"/>
    <x v="218"/>
    <x v="1"/>
    <x v="1"/>
    <x v="6"/>
    <n v="0.6"/>
    <x v="11"/>
    <x v="240"/>
    <x v="1"/>
    <n v="268462"/>
    <x v="0"/>
  </r>
  <r>
    <s v="B07VJ9ZTXS"/>
    <x v="219"/>
    <x v="1"/>
    <x v="8"/>
    <x v="22"/>
    <n v="0.5"/>
    <x v="1"/>
    <x v="241"/>
    <x v="1"/>
    <n v="102429"/>
    <x v="0"/>
  </r>
  <r>
    <s v="B084872DQY"/>
    <x v="12"/>
    <x v="1"/>
    <x v="20"/>
    <x v="124"/>
    <n v="0"/>
    <x v="4"/>
    <x v="242"/>
    <x v="2"/>
    <n v="412592492"/>
    <x v="1"/>
  </r>
  <r>
    <s v="B00GGGOYEU"/>
    <x v="146"/>
    <x v="0"/>
    <x v="8"/>
    <x v="3"/>
    <n v="0.56999999999999995"/>
    <x v="2"/>
    <x v="243"/>
    <x v="1"/>
    <n v="1016346"/>
    <x v="0"/>
  </r>
  <r>
    <s v="B08FD2VSD9"/>
    <x v="220"/>
    <x v="1"/>
    <x v="159"/>
    <x v="125"/>
    <n v="0.52"/>
    <x v="0"/>
    <x v="244"/>
    <x v="2"/>
    <n v="153422490"/>
    <x v="0"/>
  </r>
  <r>
    <s v="B0BQRJ3C47"/>
    <x v="221"/>
    <x v="0"/>
    <x v="14"/>
    <x v="8"/>
    <n v="0.75"/>
    <x v="15"/>
    <x v="210"/>
    <x v="1"/>
    <n v="0"/>
    <x v="0"/>
  </r>
  <r>
    <s v="B095JPKPH3"/>
    <x v="222"/>
    <x v="1"/>
    <x v="160"/>
    <x v="126"/>
    <n v="0.11"/>
    <x v="3"/>
    <x v="163"/>
    <x v="2"/>
    <n v="472703247"/>
    <x v="1"/>
  </r>
  <r>
    <s v="B087JWLZ2K"/>
    <x v="197"/>
    <x v="1"/>
    <x v="161"/>
    <x v="127"/>
    <n v="0.51"/>
    <x v="2"/>
    <x v="245"/>
    <x v="2"/>
    <n v="175900000"/>
    <x v="0"/>
  </r>
  <r>
    <s v="B09DSXK8JX"/>
    <x v="112"/>
    <x v="1"/>
    <x v="162"/>
    <x v="128"/>
    <n v="0.46"/>
    <x v="0"/>
    <x v="228"/>
    <x v="2"/>
    <n v="29443490"/>
    <x v="1"/>
  </r>
  <r>
    <s v="B08V9C4B1J"/>
    <x v="223"/>
    <x v="0"/>
    <x v="12"/>
    <x v="8"/>
    <n v="0.65"/>
    <x v="4"/>
    <x v="235"/>
    <x v="1"/>
    <n v="837162"/>
    <x v="0"/>
  </r>
  <r>
    <s v="B08PKBMJKS"/>
    <x v="48"/>
    <x v="1"/>
    <x v="163"/>
    <x v="6"/>
    <n v="0.61"/>
    <x v="11"/>
    <x v="246"/>
    <x v="1"/>
    <n v="67864"/>
    <x v="0"/>
  </r>
  <r>
    <s v="B0B8VQ7KDS"/>
    <x v="188"/>
    <x v="1"/>
    <x v="69"/>
    <x v="79"/>
    <n v="0.48"/>
    <x v="4"/>
    <x v="247"/>
    <x v="0"/>
    <n v="752199"/>
    <x v="1"/>
  </r>
  <r>
    <s v="B086JTMRYL"/>
    <x v="224"/>
    <x v="0"/>
    <x v="164"/>
    <x v="2"/>
    <n v="0.2"/>
    <x v="5"/>
    <x v="248"/>
    <x v="0"/>
    <n v="37529937"/>
    <x v="1"/>
  </r>
  <r>
    <s v="B09RWQ7YR6"/>
    <x v="225"/>
    <x v="1"/>
    <x v="165"/>
    <x v="126"/>
    <n v="0.33"/>
    <x v="4"/>
    <x v="176"/>
    <x v="2"/>
    <n v="1487618748"/>
    <x v="1"/>
  </r>
  <r>
    <s v="B00OFM6PEO"/>
    <x v="226"/>
    <x v="0"/>
    <x v="8"/>
    <x v="10"/>
    <n v="0.63"/>
    <x v="4"/>
    <x v="249"/>
    <x v="1"/>
    <n v="1519698"/>
    <x v="0"/>
  </r>
  <r>
    <s v="B0BF57RN3K"/>
    <x v="227"/>
    <x v="3"/>
    <x v="166"/>
    <x v="19"/>
    <n v="0.91"/>
    <x v="0"/>
    <x v="250"/>
    <x v="2"/>
    <n v="278726063"/>
    <x v="0"/>
  </r>
  <r>
    <s v="B0B3RRWSF6"/>
    <x v="228"/>
    <x v="3"/>
    <x v="167"/>
    <x v="129"/>
    <n v="0.8"/>
    <x v="4"/>
    <x v="251"/>
    <x v="2"/>
    <n v="276932304"/>
    <x v="0"/>
  </r>
  <r>
    <s v="B0B5B6PQCT"/>
    <x v="229"/>
    <x v="3"/>
    <x v="168"/>
    <x v="130"/>
    <n v="0.75"/>
    <x v="11"/>
    <x v="252"/>
    <x v="2"/>
    <n v="142469690"/>
    <x v="0"/>
  </r>
  <r>
    <s v="B08HV83HL3"/>
    <x v="230"/>
    <x v="4"/>
    <x v="169"/>
    <x v="32"/>
    <n v="7.0000000000000007E-2"/>
    <x v="4"/>
    <x v="253"/>
    <x v="0"/>
    <n v="393427488"/>
    <x v="1"/>
  </r>
  <r>
    <s v="B0BBN4DZBD"/>
    <x v="231"/>
    <x v="4"/>
    <x v="170"/>
    <x v="131"/>
    <n v="0.28000000000000003"/>
    <x v="1"/>
    <x v="254"/>
    <x v="2"/>
    <n v="70255193"/>
    <x v="1"/>
  </r>
  <r>
    <s v="B0B3CPQ5PF"/>
    <x v="232"/>
    <x v="4"/>
    <x v="171"/>
    <x v="132"/>
    <n v="0"/>
    <x v="4"/>
    <x v="255"/>
    <x v="2"/>
    <n v="505017585"/>
    <x v="1"/>
  </r>
  <r>
    <s v="B0B3CQBRB4"/>
    <x v="232"/>
    <x v="4"/>
    <x v="171"/>
    <x v="132"/>
    <n v="0"/>
    <x v="4"/>
    <x v="255"/>
    <x v="2"/>
    <n v="505017585"/>
    <x v="1"/>
  </r>
  <r>
    <s v="B0BBN56J5H"/>
    <x v="233"/>
    <x v="4"/>
    <x v="170"/>
    <x v="131"/>
    <n v="0.28000000000000003"/>
    <x v="1"/>
    <x v="254"/>
    <x v="2"/>
    <n v="70255193"/>
    <x v="1"/>
  </r>
  <r>
    <s v="B0BBN3WF7V"/>
    <x v="231"/>
    <x v="4"/>
    <x v="170"/>
    <x v="131"/>
    <n v="0.28000000000000003"/>
    <x v="1"/>
    <x v="254"/>
    <x v="2"/>
    <n v="70255193"/>
    <x v="1"/>
  </r>
  <r>
    <s v="B0BDRVFDKP"/>
    <x v="234"/>
    <x v="5"/>
    <x v="172"/>
    <x v="5"/>
    <n v="0.43"/>
    <x v="5"/>
    <x v="256"/>
    <x v="0"/>
    <n v="67259000"/>
    <x v="1"/>
  </r>
  <r>
    <s v="B0B5LVS732"/>
    <x v="235"/>
    <x v="3"/>
    <x v="173"/>
    <x v="95"/>
    <n v="0.62"/>
    <x v="3"/>
    <x v="257"/>
    <x v="0"/>
    <n v="53434311"/>
    <x v="0"/>
  </r>
  <r>
    <s v="B09V2Q4QVQ"/>
    <x v="236"/>
    <x v="4"/>
    <x v="69"/>
    <x v="28"/>
    <n v="0.19"/>
    <x v="1"/>
    <x v="258"/>
    <x v="0"/>
    <n v="205169289"/>
    <x v="1"/>
  </r>
  <r>
    <s v="B09V12K8NT"/>
    <x v="237"/>
    <x v="3"/>
    <x v="72"/>
    <x v="133"/>
    <n v="0.79"/>
    <x v="2"/>
    <x v="259"/>
    <x v="2"/>
    <n v="152354040"/>
    <x v="0"/>
  </r>
  <r>
    <s v="B01DEWVZ2C"/>
    <x v="238"/>
    <x v="6"/>
    <x v="23"/>
    <x v="8"/>
    <n v="0.4"/>
    <x v="3"/>
    <x v="260"/>
    <x v="1"/>
    <n v="192397410"/>
    <x v="1"/>
  </r>
  <r>
    <s v="B0BMGB3CH9"/>
    <x v="239"/>
    <x v="4"/>
    <x v="174"/>
    <x v="134"/>
    <n v="0.21"/>
    <x v="0"/>
    <x v="101"/>
    <x v="2"/>
    <n v="3407716"/>
    <x v="1"/>
  </r>
  <r>
    <s v="B08D77XZX5"/>
    <x v="240"/>
    <x v="6"/>
    <x v="23"/>
    <x v="79"/>
    <n v="0.76"/>
    <x v="2"/>
    <x v="261"/>
    <x v="0"/>
    <n v="145346838"/>
    <x v="0"/>
  </r>
  <r>
    <s v="B09XB8GFBQ"/>
    <x v="241"/>
    <x v="4"/>
    <x v="138"/>
    <x v="134"/>
    <n v="0.25"/>
    <x v="1"/>
    <x v="262"/>
    <x v="2"/>
    <n v="153539204"/>
    <x v="1"/>
  </r>
  <r>
    <s v="B07WG8PDCW"/>
    <x v="242"/>
    <x v="4"/>
    <x v="12"/>
    <x v="49"/>
    <n v="0.73"/>
    <x v="1"/>
    <x v="263"/>
    <x v="0"/>
    <n v="18552318"/>
    <x v="0"/>
  </r>
  <r>
    <s v="B07GPXXNNG"/>
    <x v="243"/>
    <x v="6"/>
    <x v="12"/>
    <x v="8"/>
    <n v="0.65"/>
    <x v="3"/>
    <x v="264"/>
    <x v="1"/>
    <n v="363349287"/>
    <x v="0"/>
  </r>
  <r>
    <s v="B0BDYVC5TD"/>
    <x v="234"/>
    <x v="5"/>
    <x v="175"/>
    <x v="135"/>
    <n v="0.47"/>
    <x v="5"/>
    <x v="256"/>
    <x v="0"/>
    <n v="121066200"/>
    <x v="1"/>
  </r>
  <r>
    <s v="B0BMGB2TPR"/>
    <x v="239"/>
    <x v="4"/>
    <x v="174"/>
    <x v="134"/>
    <n v="0.21"/>
    <x v="0"/>
    <x v="101"/>
    <x v="2"/>
    <n v="3407716"/>
    <x v="1"/>
  </r>
  <r>
    <s v="B08MC57J31"/>
    <x v="244"/>
    <x v="4"/>
    <x v="72"/>
    <x v="79"/>
    <n v="0.4"/>
    <x v="4"/>
    <x v="265"/>
    <x v="0"/>
    <n v="39909030"/>
    <x v="1"/>
  </r>
  <r>
    <s v="B08HVL8QN3"/>
    <x v="245"/>
    <x v="4"/>
    <x v="176"/>
    <x v="32"/>
    <n v="0.48"/>
    <x v="4"/>
    <x v="253"/>
    <x v="0"/>
    <n v="393427488"/>
    <x v="1"/>
  </r>
  <r>
    <s v="B0746JGVDS"/>
    <x v="246"/>
    <x v="4"/>
    <x v="12"/>
    <x v="8"/>
    <n v="0.65"/>
    <x v="2"/>
    <x v="266"/>
    <x v="1"/>
    <n v="46352601"/>
    <x v="0"/>
  </r>
  <r>
    <s v="B08VFF6JQ8"/>
    <x v="247"/>
    <x v="4"/>
    <x v="177"/>
    <x v="87"/>
    <n v="0.28000000000000003"/>
    <x v="5"/>
    <x v="267"/>
    <x v="0"/>
    <n v="15105809"/>
    <x v="1"/>
  </r>
  <r>
    <s v="B09NVPSCQT"/>
    <x v="248"/>
    <x v="3"/>
    <x v="44"/>
    <x v="46"/>
    <n v="0.6"/>
    <x v="1"/>
    <x v="268"/>
    <x v="0"/>
    <n v="120985746"/>
    <x v="0"/>
  </r>
  <r>
    <s v="B09YV4RG4D"/>
    <x v="227"/>
    <x v="3"/>
    <x v="72"/>
    <x v="136"/>
    <n v="0.81"/>
    <x v="0"/>
    <x v="269"/>
    <x v="2"/>
    <n v="181065364"/>
    <x v="0"/>
  </r>
  <r>
    <s v="B09TWHTBKQ"/>
    <x v="239"/>
    <x v="4"/>
    <x v="178"/>
    <x v="122"/>
    <n v="0.28999999999999998"/>
    <x v="3"/>
    <x v="270"/>
    <x v="2"/>
    <n v="580245682"/>
    <x v="1"/>
  </r>
  <r>
    <s v="B08L5HMJVW"/>
    <x v="249"/>
    <x v="5"/>
    <x v="179"/>
    <x v="11"/>
    <n v="0.47"/>
    <x v="5"/>
    <x v="256"/>
    <x v="1"/>
    <n v="47081300"/>
    <x v="1"/>
  </r>
  <r>
    <s v="B0B4F2XCK3"/>
    <x v="239"/>
    <x v="4"/>
    <x v="180"/>
    <x v="137"/>
    <n v="0.28000000000000003"/>
    <x v="3"/>
    <x v="271"/>
    <x v="2"/>
    <n v="341945002"/>
    <x v="1"/>
  </r>
  <r>
    <s v="B0BF54972T"/>
    <x v="227"/>
    <x v="3"/>
    <x v="166"/>
    <x v="19"/>
    <n v="0.91"/>
    <x v="0"/>
    <x v="250"/>
    <x v="2"/>
    <n v="278726063"/>
    <x v="0"/>
  </r>
  <r>
    <s v="B09YV4MW2T"/>
    <x v="250"/>
    <x v="3"/>
    <x v="181"/>
    <x v="129"/>
    <n v="0.78"/>
    <x v="0"/>
    <x v="272"/>
    <x v="2"/>
    <n v="294680529"/>
    <x v="0"/>
  </r>
  <r>
    <s v="B09TWH8YHM"/>
    <x v="239"/>
    <x v="4"/>
    <x v="153"/>
    <x v="13"/>
    <n v="0.32"/>
    <x v="3"/>
    <x v="270"/>
    <x v="2"/>
    <n v="557927682"/>
    <x v="1"/>
  </r>
  <r>
    <s v="B07WGMMQGP"/>
    <x v="251"/>
    <x v="4"/>
    <x v="182"/>
    <x v="138"/>
    <n v="0.21"/>
    <x v="1"/>
    <x v="273"/>
    <x v="2"/>
    <n v="448328650"/>
    <x v="1"/>
  </r>
  <r>
    <s v="B0BF563HB4"/>
    <x v="227"/>
    <x v="3"/>
    <x v="166"/>
    <x v="19"/>
    <n v="0.91"/>
    <x v="0"/>
    <x v="250"/>
    <x v="2"/>
    <n v="278726063"/>
    <x v="0"/>
  </r>
  <r>
    <s v="B07JW9H4J1"/>
    <x v="0"/>
    <x v="0"/>
    <x v="0"/>
    <x v="0"/>
    <n v="0.64"/>
    <x v="0"/>
    <x v="274"/>
    <x v="0"/>
    <n v="26672730"/>
    <x v="0"/>
  </r>
  <r>
    <s v="B09GFPVD9Y"/>
    <x v="252"/>
    <x v="4"/>
    <x v="73"/>
    <x v="139"/>
    <n v="0.23"/>
    <x v="3"/>
    <x v="275"/>
    <x v="2"/>
    <n v="3451882164"/>
    <x v="1"/>
  </r>
  <r>
    <s v="B09GFLXVH9"/>
    <x v="253"/>
    <x v="4"/>
    <x v="170"/>
    <x v="140"/>
    <n v="0.24"/>
    <x v="3"/>
    <x v="275"/>
    <x v="2"/>
    <n v="2667292164"/>
    <x v="1"/>
  </r>
  <r>
    <s v="B0BF4YBLPX"/>
    <x v="227"/>
    <x v="3"/>
    <x v="166"/>
    <x v="19"/>
    <n v="0.91"/>
    <x v="0"/>
    <x v="250"/>
    <x v="2"/>
    <n v="278726063"/>
    <x v="0"/>
  </r>
  <r>
    <s v="B09XB7DPW1"/>
    <x v="254"/>
    <x v="4"/>
    <x v="138"/>
    <x v="134"/>
    <n v="0.25"/>
    <x v="1"/>
    <x v="262"/>
    <x v="2"/>
    <n v="153539204"/>
    <x v="1"/>
  </r>
  <r>
    <s v="B07PFJ5W31"/>
    <x v="163"/>
    <x v="4"/>
    <x v="41"/>
    <x v="141"/>
    <n v="0.72"/>
    <x v="4"/>
    <x v="276"/>
    <x v="1"/>
    <n v="7021575"/>
    <x v="0"/>
  </r>
  <r>
    <s v="B0B3N7LR6K"/>
    <x v="255"/>
    <x v="3"/>
    <x v="183"/>
    <x v="142"/>
    <n v="0.76"/>
    <x v="4"/>
    <x v="277"/>
    <x v="2"/>
    <n v="291685841"/>
    <x v="0"/>
  </r>
  <r>
    <s v="B09ZQK9X8G"/>
    <x v="248"/>
    <x v="3"/>
    <x v="184"/>
    <x v="143"/>
    <n v="0.5"/>
    <x v="3"/>
    <x v="278"/>
    <x v="2"/>
    <n v="31068821"/>
    <x v="0"/>
  </r>
  <r>
    <s v="B098NS6PVG"/>
    <x v="1"/>
    <x v="0"/>
    <x v="1"/>
    <x v="1"/>
    <n v="0.43"/>
    <x v="1"/>
    <x v="279"/>
    <x v="1"/>
    <n v="15353557"/>
    <x v="1"/>
  </r>
  <r>
    <s v="B07WJV6P1R"/>
    <x v="256"/>
    <x v="4"/>
    <x v="185"/>
    <x v="110"/>
    <n v="0.18"/>
    <x v="3"/>
    <x v="280"/>
    <x v="2"/>
    <n v="365768748"/>
    <x v="1"/>
  </r>
  <r>
    <s v="B096MSW6CT"/>
    <x v="2"/>
    <x v="0"/>
    <x v="1"/>
    <x v="8"/>
    <n v="0.8"/>
    <x v="2"/>
    <x v="2"/>
    <x v="1"/>
    <n v="7920072"/>
    <x v="0"/>
  </r>
  <r>
    <s v="B0BF54LXW6"/>
    <x v="227"/>
    <x v="3"/>
    <x v="166"/>
    <x v="19"/>
    <n v="0.91"/>
    <x v="0"/>
    <x v="250"/>
    <x v="2"/>
    <n v="278726063"/>
    <x v="0"/>
  </r>
  <r>
    <s v="B09XB7SRQ5"/>
    <x v="257"/>
    <x v="4"/>
    <x v="138"/>
    <x v="134"/>
    <n v="0.25"/>
    <x v="1"/>
    <x v="262"/>
    <x v="2"/>
    <n v="153539204"/>
    <x v="1"/>
  </r>
  <r>
    <s v="B09FFK1PQG"/>
    <x v="258"/>
    <x v="4"/>
    <x v="186"/>
    <x v="87"/>
    <n v="0.49"/>
    <x v="5"/>
    <x v="281"/>
    <x v="0"/>
    <n v="2854320"/>
    <x v="1"/>
  </r>
  <r>
    <s v="B09RMQYHLH"/>
    <x v="259"/>
    <x v="4"/>
    <x v="180"/>
    <x v="60"/>
    <n v="0.19"/>
    <x v="0"/>
    <x v="282"/>
    <x v="2"/>
    <n v="211922754"/>
    <x v="1"/>
  </r>
  <r>
    <s v="B08ZN4B121"/>
    <x v="260"/>
    <x v="4"/>
    <x v="187"/>
    <x v="28"/>
    <n v="0.66"/>
    <x v="11"/>
    <x v="283"/>
    <x v="0"/>
    <n v="23422152"/>
    <x v="0"/>
  </r>
  <r>
    <s v="B0B3RSDSZ3"/>
    <x v="228"/>
    <x v="3"/>
    <x v="168"/>
    <x v="129"/>
    <n v="0.8"/>
    <x v="4"/>
    <x v="251"/>
    <x v="2"/>
    <n v="276932304"/>
    <x v="0"/>
  </r>
  <r>
    <s v="B08VB34KJ1"/>
    <x v="261"/>
    <x v="4"/>
    <x v="87"/>
    <x v="144"/>
    <n v="0.26"/>
    <x v="0"/>
    <x v="284"/>
    <x v="2"/>
    <n v="690906840"/>
    <x v="1"/>
  </r>
  <r>
    <s v="B09T39K9YL"/>
    <x v="262"/>
    <x v="4"/>
    <x v="28"/>
    <x v="13"/>
    <n v="0.2"/>
    <x v="2"/>
    <x v="285"/>
    <x v="2"/>
    <n v="645574176"/>
    <x v="1"/>
  </r>
  <r>
    <s v="B08VF8V79P"/>
    <x v="27"/>
    <x v="4"/>
    <x v="188"/>
    <x v="87"/>
    <n v="0.37"/>
    <x v="5"/>
    <x v="286"/>
    <x v="0"/>
    <n v="12677938"/>
    <x v="1"/>
  </r>
  <r>
    <s v="B08G28Z33M"/>
    <x v="263"/>
    <x v="6"/>
    <x v="0"/>
    <x v="3"/>
    <n v="0.43"/>
    <x v="1"/>
    <x v="287"/>
    <x v="1"/>
    <n v="26434083"/>
    <x v="1"/>
  </r>
  <r>
    <s v="B09PNKXSKF"/>
    <x v="248"/>
    <x v="3"/>
    <x v="168"/>
    <x v="145"/>
    <n v="0.5"/>
    <x v="1"/>
    <x v="268"/>
    <x v="0"/>
    <n v="120713460"/>
    <x v="0"/>
  </r>
  <r>
    <s v="B0B5DDJNH4"/>
    <x v="229"/>
    <x v="3"/>
    <x v="168"/>
    <x v="130"/>
    <n v="0.75"/>
    <x v="11"/>
    <x v="252"/>
    <x v="2"/>
    <n v="142469690"/>
    <x v="0"/>
  </r>
  <r>
    <s v="B08HDJ86NZ"/>
    <x v="3"/>
    <x v="0"/>
    <x v="2"/>
    <x v="3"/>
    <n v="0.53"/>
    <x v="0"/>
    <x v="288"/>
    <x v="1"/>
    <n v="65960436"/>
    <x v="0"/>
  </r>
  <r>
    <s v="B07WDKLDRX"/>
    <x v="264"/>
    <x v="4"/>
    <x v="171"/>
    <x v="27"/>
    <n v="0.17"/>
    <x v="5"/>
    <x v="289"/>
    <x v="2"/>
    <n v="710864689"/>
    <x v="1"/>
  </r>
  <r>
    <s v="B09MQSCJQ1"/>
    <x v="265"/>
    <x v="3"/>
    <x v="136"/>
    <x v="130"/>
    <n v="0.71"/>
    <x v="0"/>
    <x v="290"/>
    <x v="2"/>
    <n v="556279780"/>
    <x v="0"/>
  </r>
  <r>
    <s v="B094YFFSMY"/>
    <x v="266"/>
    <x v="4"/>
    <x v="0"/>
    <x v="20"/>
    <n v="0.8"/>
    <x v="1"/>
    <x v="291"/>
    <x v="0"/>
    <n v="6760618"/>
    <x v="0"/>
  </r>
  <r>
    <s v="B09MT84WV5"/>
    <x v="267"/>
    <x v="5"/>
    <x v="176"/>
    <x v="46"/>
    <n v="0.71"/>
    <x v="4"/>
    <x v="292"/>
    <x v="0"/>
    <n v="560003964"/>
    <x v="0"/>
  </r>
  <r>
    <s v="B08VS3YLRK"/>
    <x v="268"/>
    <x v="4"/>
    <x v="189"/>
    <x v="38"/>
    <n v="0.65"/>
    <x v="3"/>
    <x v="293"/>
    <x v="0"/>
    <n v="12889901"/>
    <x v="0"/>
  </r>
  <r>
    <s v="B0B4F3QNDM"/>
    <x v="239"/>
    <x v="4"/>
    <x v="13"/>
    <x v="128"/>
    <n v="0.28000000000000003"/>
    <x v="3"/>
    <x v="271"/>
    <x v="2"/>
    <n v="370442002"/>
    <x v="1"/>
  </r>
  <r>
    <s v="B07GQD4K6L"/>
    <x v="243"/>
    <x v="6"/>
    <x v="97"/>
    <x v="8"/>
    <n v="0.62"/>
    <x v="3"/>
    <x v="264"/>
    <x v="1"/>
    <n v="363349287"/>
    <x v="0"/>
  </r>
  <r>
    <s v="B07WDKLRM4"/>
    <x v="269"/>
    <x v="4"/>
    <x v="13"/>
    <x v="19"/>
    <n v="0.3"/>
    <x v="3"/>
    <x v="280"/>
    <x v="2"/>
    <n v="385020748"/>
    <x v="1"/>
  </r>
  <r>
    <s v="B0BP18W8TM"/>
    <x v="270"/>
    <x v="3"/>
    <x v="183"/>
    <x v="129"/>
    <n v="0.6"/>
    <x v="5"/>
    <x v="215"/>
    <x v="2"/>
    <n v="729927"/>
    <x v="0"/>
  </r>
  <r>
    <s v="B08Y1TFSP6"/>
    <x v="5"/>
    <x v="0"/>
    <x v="4"/>
    <x v="5"/>
    <n v="0.85"/>
    <x v="2"/>
    <x v="294"/>
    <x v="0"/>
    <n v="24870000"/>
    <x v="0"/>
  </r>
  <r>
    <s v="B07GXHC691"/>
    <x v="271"/>
    <x v="4"/>
    <x v="24"/>
    <x v="6"/>
    <n v="0.8"/>
    <x v="4"/>
    <x v="295"/>
    <x v="1"/>
    <n v="21277859"/>
    <x v="0"/>
  </r>
  <r>
    <s v="B08FN6WGDQ"/>
    <x v="239"/>
    <x v="6"/>
    <x v="190"/>
    <x v="74"/>
    <n v="0.7"/>
    <x v="1"/>
    <x v="296"/>
    <x v="2"/>
    <n v="70196100"/>
    <x v="0"/>
  </r>
  <r>
    <s v="B0B3D39RKV"/>
    <x v="232"/>
    <x v="4"/>
    <x v="191"/>
    <x v="146"/>
    <n v="0"/>
    <x v="4"/>
    <x v="255"/>
    <x v="2"/>
    <n v="592092585"/>
    <x v="1"/>
  </r>
  <r>
    <s v="B085HY1DGR"/>
    <x v="272"/>
    <x v="0"/>
    <x v="24"/>
    <x v="8"/>
    <n v="0.9"/>
    <x v="1"/>
    <x v="297"/>
    <x v="1"/>
    <n v="1394604"/>
    <x v="0"/>
  </r>
  <r>
    <s v="B08D75R3Z1"/>
    <x v="273"/>
    <x v="6"/>
    <x v="8"/>
    <x v="24"/>
    <n v="0.84"/>
    <x v="9"/>
    <x v="298"/>
    <x v="0"/>
    <n v="34583800"/>
    <x v="0"/>
  </r>
  <r>
    <s v="B0B4F2TTTS"/>
    <x v="239"/>
    <x v="4"/>
    <x v="192"/>
    <x v="124"/>
    <n v="0.27"/>
    <x v="3"/>
    <x v="271"/>
    <x v="2"/>
    <n v="284951002"/>
    <x v="1"/>
  </r>
  <r>
    <s v="B09WRMNJ9G"/>
    <x v="274"/>
    <x v="4"/>
    <x v="193"/>
    <x v="147"/>
    <n v="0.1"/>
    <x v="0"/>
    <x v="299"/>
    <x v="2"/>
    <n v="430119971"/>
    <x v="1"/>
  </r>
  <r>
    <s v="B0B14MR9L1"/>
    <x v="239"/>
    <x v="4"/>
    <x v="153"/>
    <x v="13"/>
    <n v="0.32"/>
    <x v="3"/>
    <x v="270"/>
    <x v="2"/>
    <n v="557927682"/>
    <x v="1"/>
  </r>
  <r>
    <s v="B09ZPL5VYM"/>
    <x v="275"/>
    <x v="4"/>
    <x v="1"/>
    <x v="6"/>
    <n v="0.6"/>
    <x v="3"/>
    <x v="300"/>
    <x v="1"/>
    <n v="891214"/>
    <x v="0"/>
  </r>
  <r>
    <s v="B0993BB11X"/>
    <x v="276"/>
    <x v="4"/>
    <x v="29"/>
    <x v="28"/>
    <n v="0.38"/>
    <x v="1"/>
    <x v="301"/>
    <x v="0"/>
    <n v="11547978"/>
    <x v="1"/>
  </r>
  <r>
    <s v="B09V2PZDX8"/>
    <x v="236"/>
    <x v="4"/>
    <x v="69"/>
    <x v="28"/>
    <n v="0.19"/>
    <x v="1"/>
    <x v="258"/>
    <x v="0"/>
    <n v="205169289"/>
    <x v="1"/>
  </r>
  <r>
    <s v="B085W8CFLH"/>
    <x v="277"/>
    <x v="6"/>
    <x v="23"/>
    <x v="135"/>
    <n v="0.67"/>
    <x v="12"/>
    <x v="302"/>
    <x v="0"/>
    <n v="151192800"/>
    <x v="0"/>
  </r>
  <r>
    <s v="B09MT6XSFW"/>
    <x v="267"/>
    <x v="5"/>
    <x v="23"/>
    <x v="2"/>
    <n v="0.68"/>
    <x v="4"/>
    <x v="292"/>
    <x v="0"/>
    <n v="265928364"/>
    <x v="0"/>
  </r>
  <r>
    <s v="B07RD611Z8"/>
    <x v="278"/>
    <x v="4"/>
    <x v="166"/>
    <x v="79"/>
    <n v="0.28000000000000003"/>
    <x v="3"/>
    <x v="303"/>
    <x v="0"/>
    <n v="46676322"/>
    <x v="1"/>
  </r>
  <r>
    <s v="B08WRWPM22"/>
    <x v="6"/>
    <x v="0"/>
    <x v="5"/>
    <x v="6"/>
    <n v="0.65"/>
    <x v="3"/>
    <x v="304"/>
    <x v="1"/>
    <n v="7579311"/>
    <x v="0"/>
  </r>
  <r>
    <s v="B0B4F52B5X"/>
    <x v="239"/>
    <x v="4"/>
    <x v="192"/>
    <x v="124"/>
    <n v="0.27"/>
    <x v="3"/>
    <x v="271"/>
    <x v="2"/>
    <n v="284951002"/>
    <x v="1"/>
  </r>
  <r>
    <s v="B096VF5YYF"/>
    <x v="265"/>
    <x v="3"/>
    <x v="194"/>
    <x v="130"/>
    <n v="0.62"/>
    <x v="3"/>
    <x v="305"/>
    <x v="2"/>
    <n v="387107510"/>
    <x v="0"/>
  </r>
  <r>
    <s v="B0B5D39BCD"/>
    <x v="229"/>
    <x v="3"/>
    <x v="168"/>
    <x v="130"/>
    <n v="0.75"/>
    <x v="11"/>
    <x v="252"/>
    <x v="2"/>
    <n v="142469690"/>
    <x v="0"/>
  </r>
  <r>
    <s v="B09XBJ1CTN"/>
    <x v="279"/>
    <x v="4"/>
    <x v="37"/>
    <x v="8"/>
    <n v="0.35"/>
    <x v="0"/>
    <x v="306"/>
    <x v="1"/>
    <n v="1313685"/>
    <x v="1"/>
  </r>
  <r>
    <s v="B0B4F5L738"/>
    <x v="239"/>
    <x v="4"/>
    <x v="13"/>
    <x v="128"/>
    <n v="0.28000000000000003"/>
    <x v="3"/>
    <x v="271"/>
    <x v="2"/>
    <n v="370442002"/>
    <x v="1"/>
  </r>
  <r>
    <s v="B08MTCKDYN"/>
    <x v="71"/>
    <x v="4"/>
    <x v="141"/>
    <x v="7"/>
    <n v="0.6"/>
    <x v="3"/>
    <x v="307"/>
    <x v="1"/>
    <n v="1793701"/>
    <x v="0"/>
  </r>
  <r>
    <s v="B09QS8V5N8"/>
    <x v="280"/>
    <x v="4"/>
    <x v="180"/>
    <x v="137"/>
    <n v="0.28000000000000003"/>
    <x v="3"/>
    <x v="308"/>
    <x v="2"/>
    <n v="913845228"/>
    <x v="1"/>
  </r>
  <r>
    <s v="B09T2WRLJJ"/>
    <x v="262"/>
    <x v="4"/>
    <x v="195"/>
    <x v="148"/>
    <n v="0.22"/>
    <x v="2"/>
    <x v="285"/>
    <x v="2"/>
    <n v="697222176"/>
    <x v="1"/>
  </r>
  <r>
    <s v="B089WB69Y1"/>
    <x v="281"/>
    <x v="4"/>
    <x v="14"/>
    <x v="149"/>
    <n v="0.62"/>
    <x v="1"/>
    <x v="309"/>
    <x v="1"/>
    <n v="9348196"/>
    <x v="0"/>
  </r>
  <r>
    <s v="B0116MIKKC"/>
    <x v="282"/>
    <x v="4"/>
    <x v="24"/>
    <x v="150"/>
    <n v="0.42"/>
    <x v="6"/>
    <x v="310"/>
    <x v="1"/>
    <n v="1938969"/>
    <x v="1"/>
  </r>
  <r>
    <s v="B09P858DK8"/>
    <x v="283"/>
    <x v="4"/>
    <x v="76"/>
    <x v="20"/>
    <n v="0.76"/>
    <x v="1"/>
    <x v="311"/>
    <x v="0"/>
    <n v="7248374"/>
    <x v="0"/>
  </r>
  <r>
    <s v="B07DJLFMPS"/>
    <x v="284"/>
    <x v="5"/>
    <x v="179"/>
    <x v="75"/>
    <n v="0.77"/>
    <x v="1"/>
    <x v="312"/>
    <x v="0"/>
    <n v="52200000"/>
    <x v="0"/>
  </r>
  <r>
    <s v="B07WHQWXL7"/>
    <x v="269"/>
    <x v="4"/>
    <x v="185"/>
    <x v="138"/>
    <n v="0.26"/>
    <x v="3"/>
    <x v="280"/>
    <x v="2"/>
    <n v="404272748"/>
    <x v="1"/>
  </r>
  <r>
    <s v="B07WDK3ZS6"/>
    <x v="256"/>
    <x v="4"/>
    <x v="185"/>
    <x v="110"/>
    <n v="0.18"/>
    <x v="3"/>
    <x v="280"/>
    <x v="2"/>
    <n v="365768748"/>
    <x v="1"/>
  </r>
  <r>
    <s v="B09T2S8X9C"/>
    <x v="262"/>
    <x v="4"/>
    <x v="196"/>
    <x v="132"/>
    <n v="0.21"/>
    <x v="2"/>
    <x v="285"/>
    <x v="2"/>
    <n v="748870176"/>
    <x v="1"/>
  </r>
  <r>
    <s v="B07S9S86BF"/>
    <x v="243"/>
    <x v="6"/>
    <x v="23"/>
    <x v="93"/>
    <n v="0.6"/>
    <x v="3"/>
    <x v="313"/>
    <x v="0"/>
    <n v="240901710"/>
    <x v="0"/>
  </r>
  <r>
    <s v="B07N8RQ6W7"/>
    <x v="285"/>
    <x v="4"/>
    <x v="197"/>
    <x v="3"/>
    <n v="0.81"/>
    <x v="3"/>
    <x v="314"/>
    <x v="1"/>
    <n v="11662815"/>
    <x v="0"/>
  </r>
  <r>
    <s v="B09FKDH6FS"/>
    <x v="259"/>
    <x v="4"/>
    <x v="198"/>
    <x v="136"/>
    <n v="0.06"/>
    <x v="1"/>
    <x v="315"/>
    <x v="2"/>
    <n v="247225093"/>
    <x v="1"/>
  </r>
  <r>
    <s v="B08HVJCW95"/>
    <x v="286"/>
    <x v="4"/>
    <x v="176"/>
    <x v="32"/>
    <n v="0.48"/>
    <x v="4"/>
    <x v="253"/>
    <x v="0"/>
    <n v="393427488"/>
    <x v="1"/>
  </r>
  <r>
    <s v="B09YDFDVNS"/>
    <x v="287"/>
    <x v="4"/>
    <x v="199"/>
    <x v="87"/>
    <n v="0.22"/>
    <x v="1"/>
    <x v="258"/>
    <x v="0"/>
    <n v="218000389"/>
    <x v="1"/>
  </r>
  <r>
    <s v="B07WGPKTS4"/>
    <x v="269"/>
    <x v="4"/>
    <x v="13"/>
    <x v="19"/>
    <n v="0.3"/>
    <x v="3"/>
    <x v="280"/>
    <x v="2"/>
    <n v="385020748"/>
    <x v="1"/>
  </r>
  <r>
    <s v="B0789LZTCJ"/>
    <x v="9"/>
    <x v="0"/>
    <x v="8"/>
    <x v="10"/>
    <n v="0.63"/>
    <x v="0"/>
    <x v="288"/>
    <x v="1"/>
    <n v="75396836"/>
    <x v="0"/>
  </r>
  <r>
    <s v="B09MZCQYHZ"/>
    <x v="276"/>
    <x v="4"/>
    <x v="29"/>
    <x v="28"/>
    <n v="0.38"/>
    <x v="1"/>
    <x v="301"/>
    <x v="0"/>
    <n v="11547978"/>
    <x v="1"/>
  </r>
  <r>
    <s v="B0B4F2ZWL3"/>
    <x v="239"/>
    <x v="4"/>
    <x v="180"/>
    <x v="137"/>
    <n v="0.28000000000000003"/>
    <x v="3"/>
    <x v="271"/>
    <x v="2"/>
    <n v="341945002"/>
    <x v="1"/>
  </r>
  <r>
    <s v="B08VB2CMR3"/>
    <x v="288"/>
    <x v="4"/>
    <x v="87"/>
    <x v="144"/>
    <n v="0.26"/>
    <x v="0"/>
    <x v="284"/>
    <x v="2"/>
    <n v="690906840"/>
    <x v="1"/>
  </r>
  <r>
    <s v="B095RTJH1M"/>
    <x v="289"/>
    <x v="4"/>
    <x v="29"/>
    <x v="151"/>
    <n v="0.66"/>
    <x v="13"/>
    <x v="316"/>
    <x v="0"/>
    <n v="77122097"/>
    <x v="0"/>
  </r>
  <r>
    <s v="B097R25DP7"/>
    <x v="248"/>
    <x v="3"/>
    <x v="44"/>
    <x v="95"/>
    <n v="0.68"/>
    <x v="1"/>
    <x v="317"/>
    <x v="0"/>
    <n v="339682050"/>
    <x v="0"/>
  </r>
  <r>
    <s v="B09YDFKJF8"/>
    <x v="287"/>
    <x v="4"/>
    <x v="199"/>
    <x v="87"/>
    <n v="0.22"/>
    <x v="1"/>
    <x v="258"/>
    <x v="0"/>
    <n v="218000389"/>
    <x v="1"/>
  </r>
  <r>
    <s v="B07WDK3ZS2"/>
    <x v="290"/>
    <x v="4"/>
    <x v="195"/>
    <x v="152"/>
    <n v="0.3"/>
    <x v="4"/>
    <x v="318"/>
    <x v="2"/>
    <n v="284875010"/>
    <x v="1"/>
  </r>
  <r>
    <s v="B08RZ5K9YH"/>
    <x v="291"/>
    <x v="4"/>
    <x v="29"/>
    <x v="20"/>
    <n v="0.5"/>
    <x v="4"/>
    <x v="319"/>
    <x v="0"/>
    <n v="3552223"/>
    <x v="0"/>
  </r>
  <r>
    <s v="B08444S68L"/>
    <x v="292"/>
    <x v="4"/>
    <x v="200"/>
    <x v="74"/>
    <n v="0.22"/>
    <x v="0"/>
    <x v="320"/>
    <x v="2"/>
    <n v="935510940"/>
    <x v="1"/>
  </r>
  <r>
    <s v="B07WHQBZLS"/>
    <x v="251"/>
    <x v="4"/>
    <x v="201"/>
    <x v="14"/>
    <n v="0.18"/>
    <x v="1"/>
    <x v="273"/>
    <x v="2"/>
    <n v="469486500"/>
    <x v="1"/>
  </r>
  <r>
    <s v="B085DTN6R2"/>
    <x v="4"/>
    <x v="0"/>
    <x v="10"/>
    <x v="12"/>
    <n v="0.61"/>
    <x v="0"/>
    <x v="321"/>
    <x v="1"/>
    <n v="2034437"/>
    <x v="0"/>
  </r>
  <r>
    <s v="B09JS562TP"/>
    <x v="293"/>
    <x v="4"/>
    <x v="92"/>
    <x v="153"/>
    <n v="0.14000000000000001"/>
    <x v="1"/>
    <x v="20"/>
    <x v="0"/>
    <n v="15286140"/>
    <x v="1"/>
  </r>
  <r>
    <s v="B09V17S2BG"/>
    <x v="237"/>
    <x v="3"/>
    <x v="72"/>
    <x v="133"/>
    <n v="0.79"/>
    <x v="2"/>
    <x v="259"/>
    <x v="2"/>
    <n v="152354040"/>
    <x v="0"/>
  </r>
  <r>
    <s v="B0B5CGTBKV"/>
    <x v="229"/>
    <x v="3"/>
    <x v="168"/>
    <x v="130"/>
    <n v="0.75"/>
    <x v="11"/>
    <x v="322"/>
    <x v="2"/>
    <n v="142485670"/>
    <x v="0"/>
  </r>
  <r>
    <s v="B0B23LW7NV"/>
    <x v="289"/>
    <x v="4"/>
    <x v="29"/>
    <x v="151"/>
    <n v="0.66"/>
    <x v="16"/>
    <x v="323"/>
    <x v="0"/>
    <n v="22551321"/>
    <x v="0"/>
  </r>
  <r>
    <s v="B09KGV7WSV"/>
    <x v="294"/>
    <x v="4"/>
    <x v="202"/>
    <x v="143"/>
    <n v="0.65"/>
    <x v="4"/>
    <x v="324"/>
    <x v="2"/>
    <n v="102756871"/>
    <x v="0"/>
  </r>
  <r>
    <s v="B0971DWFDT"/>
    <x v="295"/>
    <x v="4"/>
    <x v="203"/>
    <x v="3"/>
    <n v="0.52"/>
    <x v="0"/>
    <x v="325"/>
    <x v="1"/>
    <n v="3473331"/>
    <x v="0"/>
  </r>
  <r>
    <s v="B0BNV7JM5Y"/>
    <x v="296"/>
    <x v="3"/>
    <x v="194"/>
    <x v="130"/>
    <n v="0.62"/>
    <x v="3"/>
    <x v="326"/>
    <x v="2"/>
    <n v="1230460"/>
    <x v="0"/>
  </r>
  <r>
    <s v="B0B53QFZPY"/>
    <x v="297"/>
    <x v="3"/>
    <x v="69"/>
    <x v="143"/>
    <n v="0.78"/>
    <x v="8"/>
    <x v="327"/>
    <x v="2"/>
    <n v="26485585"/>
    <x v="0"/>
  </r>
  <r>
    <s v="B07WJWRNVK"/>
    <x v="251"/>
    <x v="4"/>
    <x v="182"/>
    <x v="144"/>
    <n v="0.21"/>
    <x v="1"/>
    <x v="273"/>
    <x v="2"/>
    <n v="448136500"/>
    <x v="1"/>
  </r>
  <r>
    <s v="B01F25X6RQ"/>
    <x v="298"/>
    <x v="6"/>
    <x v="7"/>
    <x v="6"/>
    <n v="0"/>
    <x v="0"/>
    <x v="328"/>
    <x v="1"/>
    <n v="15737961"/>
    <x v="1"/>
  </r>
  <r>
    <s v="B0B244R4KB"/>
    <x v="289"/>
    <x v="4"/>
    <x v="29"/>
    <x v="151"/>
    <n v="0.66"/>
    <x v="13"/>
    <x v="329"/>
    <x v="0"/>
    <n v="17767971"/>
    <x v="0"/>
  </r>
  <r>
    <s v="B0BMGG6NKT"/>
    <x v="239"/>
    <x v="4"/>
    <x v="162"/>
    <x v="154"/>
    <n v="0.22"/>
    <x v="0"/>
    <x v="101"/>
    <x v="2"/>
    <n v="3833716"/>
    <x v="1"/>
  </r>
  <r>
    <s v="B092JHPL72"/>
    <x v="299"/>
    <x v="4"/>
    <x v="204"/>
    <x v="8"/>
    <n v="0.75"/>
    <x v="7"/>
    <x v="330"/>
    <x v="1"/>
    <n v="3230766"/>
    <x v="0"/>
  </r>
  <r>
    <s v="B09GFM8CGS"/>
    <x v="253"/>
    <x v="4"/>
    <x v="170"/>
    <x v="136"/>
    <n v="0.19"/>
    <x v="3"/>
    <x v="331"/>
    <x v="2"/>
    <n v="2510342168"/>
    <x v="1"/>
  </r>
  <r>
    <s v="B0B3MWYCHQ"/>
    <x v="300"/>
    <x v="3"/>
    <x v="194"/>
    <x v="129"/>
    <n v="0.7"/>
    <x v="0"/>
    <x v="332"/>
    <x v="2"/>
    <n v="208769121"/>
    <x v="0"/>
  </r>
  <r>
    <s v="B09J2MM5C6"/>
    <x v="301"/>
    <x v="4"/>
    <x v="17"/>
    <x v="38"/>
    <n v="0.81"/>
    <x v="0"/>
    <x v="333"/>
    <x v="0"/>
    <n v="3966354"/>
    <x v="0"/>
  </r>
  <r>
    <s v="B07Q4QV1DL"/>
    <x v="302"/>
    <x v="4"/>
    <x v="54"/>
    <x v="38"/>
    <n v="0.82"/>
    <x v="6"/>
    <x v="334"/>
    <x v="0"/>
    <n v="43438022"/>
    <x v="0"/>
  </r>
  <r>
    <s v="B0B56YRBNT"/>
    <x v="303"/>
    <x v="4"/>
    <x v="138"/>
    <x v="154"/>
    <n v="0.33"/>
    <x v="11"/>
    <x v="335"/>
    <x v="2"/>
    <n v="42454355"/>
    <x v="1"/>
  </r>
  <r>
    <s v="B09NHVCHS9"/>
    <x v="18"/>
    <x v="0"/>
    <x v="18"/>
    <x v="17"/>
    <n v="0.7"/>
    <x v="1"/>
    <x v="336"/>
    <x v="1"/>
    <n v="1866023"/>
    <x v="0"/>
  </r>
  <r>
    <s v="B01DF26V7A"/>
    <x v="238"/>
    <x v="6"/>
    <x v="23"/>
    <x v="49"/>
    <n v="0.54"/>
    <x v="3"/>
    <x v="337"/>
    <x v="0"/>
    <n v="250173111"/>
    <x v="0"/>
  </r>
  <r>
    <s v="B08K4PSZ3V"/>
    <x v="304"/>
    <x v="4"/>
    <x v="12"/>
    <x v="8"/>
    <n v="0.65"/>
    <x v="11"/>
    <x v="338"/>
    <x v="1"/>
    <n v="16540443"/>
    <x v="0"/>
  </r>
  <r>
    <s v="B0B4F1YC3J"/>
    <x v="239"/>
    <x v="4"/>
    <x v="13"/>
    <x v="128"/>
    <n v="0.28000000000000003"/>
    <x v="3"/>
    <x v="271"/>
    <x v="2"/>
    <n v="370442002"/>
    <x v="1"/>
  </r>
  <r>
    <s v="B08K4RDQ71"/>
    <x v="304"/>
    <x v="4"/>
    <x v="12"/>
    <x v="8"/>
    <n v="0.65"/>
    <x v="11"/>
    <x v="338"/>
    <x v="1"/>
    <n v="16540443"/>
    <x v="0"/>
  </r>
  <r>
    <s v="B085CZ3SR1"/>
    <x v="305"/>
    <x v="4"/>
    <x v="7"/>
    <x v="22"/>
    <n v="0.17"/>
    <x v="0"/>
    <x v="339"/>
    <x v="1"/>
    <n v="13127684"/>
    <x v="1"/>
  </r>
  <r>
    <s v="B09YV3K34W"/>
    <x v="250"/>
    <x v="3"/>
    <x v="181"/>
    <x v="129"/>
    <n v="0.78"/>
    <x v="0"/>
    <x v="340"/>
    <x v="2"/>
    <n v="294690528"/>
    <x v="0"/>
  </r>
  <r>
    <s v="B09Z6WH2N1"/>
    <x v="306"/>
    <x v="4"/>
    <x v="205"/>
    <x v="6"/>
    <n v="0.81"/>
    <x v="0"/>
    <x v="341"/>
    <x v="1"/>
    <n v="972551"/>
    <x v="0"/>
  </r>
  <r>
    <s v="B09NL4DJ2Z"/>
    <x v="64"/>
    <x v="0"/>
    <x v="41"/>
    <x v="47"/>
    <n v="0.44"/>
    <x v="1"/>
    <x v="336"/>
    <x v="1"/>
    <n v="2334873"/>
    <x v="1"/>
  </r>
  <r>
    <s v="B0BGSV43WY"/>
    <x v="248"/>
    <x v="3"/>
    <x v="206"/>
    <x v="136"/>
    <n v="0.44"/>
    <x v="12"/>
    <x v="95"/>
    <x v="2"/>
    <n v="295963"/>
    <x v="1"/>
  </r>
  <r>
    <s v="B0926V9CTV"/>
    <x v="307"/>
    <x v="4"/>
    <x v="124"/>
    <x v="22"/>
    <n v="0.85"/>
    <x v="4"/>
    <x v="342"/>
    <x v="1"/>
    <n v="1408249"/>
    <x v="0"/>
  </r>
  <r>
    <s v="B07WGPKMP5"/>
    <x v="269"/>
    <x v="4"/>
    <x v="185"/>
    <x v="138"/>
    <n v="0.26"/>
    <x v="3"/>
    <x v="343"/>
    <x v="2"/>
    <n v="404293747"/>
    <x v="1"/>
  </r>
  <r>
    <s v="B0BBFJ9M3X"/>
    <x v="308"/>
    <x v="4"/>
    <x v="13"/>
    <x v="60"/>
    <n v="0.13"/>
    <x v="2"/>
    <x v="344"/>
    <x v="2"/>
    <n v="34877820"/>
    <x v="1"/>
  </r>
  <r>
    <s v="B09PLFJ7ZW"/>
    <x v="309"/>
    <x v="3"/>
    <x v="168"/>
    <x v="95"/>
    <n v="0.6"/>
    <x v="2"/>
    <x v="345"/>
    <x v="0"/>
    <n v="37847429"/>
    <x v="0"/>
  </r>
  <r>
    <s v="B0B53NXFFR"/>
    <x v="297"/>
    <x v="3"/>
    <x v="92"/>
    <x v="143"/>
    <n v="0.77"/>
    <x v="8"/>
    <x v="327"/>
    <x v="2"/>
    <n v="26485585"/>
    <x v="0"/>
  </r>
  <r>
    <s v="B07GNC2592"/>
    <x v="310"/>
    <x v="4"/>
    <x v="23"/>
    <x v="8"/>
    <n v="0.4"/>
    <x v="1"/>
    <x v="346"/>
    <x v="1"/>
    <n v="18635346"/>
    <x v="1"/>
  </r>
  <r>
    <s v="B09TP5KBN7"/>
    <x v="311"/>
    <x v="4"/>
    <x v="1"/>
    <x v="0"/>
    <n v="0.82"/>
    <x v="1"/>
    <x v="347"/>
    <x v="0"/>
    <n v="3513503"/>
    <x v="0"/>
  </r>
  <r>
    <s v="B0949SBKMP"/>
    <x v="312"/>
    <x v="3"/>
    <x v="166"/>
    <x v="133"/>
    <n v="0.74"/>
    <x v="1"/>
    <x v="348"/>
    <x v="2"/>
    <n v="187891200"/>
    <x v="0"/>
  </r>
  <r>
    <s v="B09V175NP7"/>
    <x v="237"/>
    <x v="3"/>
    <x v="72"/>
    <x v="133"/>
    <n v="0.79"/>
    <x v="2"/>
    <x v="259"/>
    <x v="2"/>
    <n v="152354040"/>
    <x v="0"/>
  </r>
  <r>
    <s v="B07WHSJXLF"/>
    <x v="290"/>
    <x v="4"/>
    <x v="195"/>
    <x v="152"/>
    <n v="0.3"/>
    <x v="4"/>
    <x v="318"/>
    <x v="2"/>
    <n v="284875010"/>
    <x v="1"/>
  </r>
  <r>
    <s v="B0BD3T6Z1D"/>
    <x v="239"/>
    <x v="4"/>
    <x v="180"/>
    <x v="154"/>
    <n v="0.04"/>
    <x v="3"/>
    <x v="349"/>
    <x v="2"/>
    <n v="757266902"/>
    <x v="1"/>
  </r>
  <r>
    <s v="B09LHYZ3GJ"/>
    <x v="313"/>
    <x v="4"/>
    <x v="153"/>
    <x v="138"/>
    <n v="0.19"/>
    <x v="3"/>
    <x v="350"/>
    <x v="2"/>
    <n v="668230178"/>
    <x v="1"/>
  </r>
  <r>
    <s v="B07WFPMGQQ"/>
    <x v="290"/>
    <x v="4"/>
    <x v="28"/>
    <x v="65"/>
    <n v="0.28999999999999998"/>
    <x v="4"/>
    <x v="318"/>
    <x v="2"/>
    <n v="265877010"/>
    <x v="1"/>
  </r>
  <r>
    <s v="B09QS9X9L8"/>
    <x v="280"/>
    <x v="4"/>
    <x v="180"/>
    <x v="110"/>
    <n v="0.32"/>
    <x v="3"/>
    <x v="308"/>
    <x v="2"/>
    <n v="964617228"/>
    <x v="1"/>
  </r>
  <r>
    <s v="B0B6BLTGTT"/>
    <x v="314"/>
    <x v="3"/>
    <x v="194"/>
    <x v="143"/>
    <n v="0.5"/>
    <x v="3"/>
    <x v="351"/>
    <x v="2"/>
    <n v="42880852"/>
    <x v="0"/>
  </r>
  <r>
    <s v="B084DTMYWK"/>
    <x v="315"/>
    <x v="4"/>
    <x v="2"/>
    <x v="8"/>
    <n v="0.67"/>
    <x v="0"/>
    <x v="352"/>
    <x v="1"/>
    <n v="3488508"/>
    <x v="0"/>
  </r>
  <r>
    <s v="B0B53QLB9H"/>
    <x v="297"/>
    <x v="3"/>
    <x v="69"/>
    <x v="143"/>
    <n v="0.78"/>
    <x v="8"/>
    <x v="327"/>
    <x v="2"/>
    <n v="26485585"/>
    <x v="0"/>
  </r>
  <r>
    <s v="B0BDYW3RN3"/>
    <x v="234"/>
    <x v="5"/>
    <x v="207"/>
    <x v="123"/>
    <n v="0.43"/>
    <x v="5"/>
    <x v="353"/>
    <x v="0"/>
    <n v="235410000"/>
    <x v="1"/>
  </r>
  <r>
    <s v="B0B3RS9DNF"/>
    <x v="228"/>
    <x v="3"/>
    <x v="168"/>
    <x v="129"/>
    <n v="0.8"/>
    <x v="4"/>
    <x v="354"/>
    <x v="2"/>
    <n v="277012296"/>
    <x v="0"/>
  </r>
  <r>
    <s v="B09QS9X16F"/>
    <x v="280"/>
    <x v="4"/>
    <x v="180"/>
    <x v="110"/>
    <n v="0.32"/>
    <x v="3"/>
    <x v="308"/>
    <x v="2"/>
    <n v="964617228"/>
    <x v="1"/>
  </r>
  <r>
    <s v="B08HV25BBQ"/>
    <x v="248"/>
    <x v="3"/>
    <x v="72"/>
    <x v="95"/>
    <n v="0.7"/>
    <x v="1"/>
    <x v="355"/>
    <x v="0"/>
    <n v="462847412"/>
    <x v="0"/>
  </r>
  <r>
    <s v="B09LJ116B5"/>
    <x v="313"/>
    <x v="4"/>
    <x v="153"/>
    <x v="138"/>
    <n v="0.19"/>
    <x v="3"/>
    <x v="350"/>
    <x v="2"/>
    <n v="668230178"/>
    <x v="1"/>
  </r>
  <r>
    <s v="B0BMVWKZ8G"/>
    <x v="316"/>
    <x v="3"/>
    <x v="168"/>
    <x v="140"/>
    <n v="0.76"/>
    <x v="4"/>
    <x v="356"/>
    <x v="2"/>
    <n v="2039760"/>
    <x v="0"/>
  </r>
  <r>
    <s v="B0BD92GDQH"/>
    <x v="317"/>
    <x v="3"/>
    <x v="208"/>
    <x v="155"/>
    <n v="0.28999999999999998"/>
    <x v="11"/>
    <x v="357"/>
    <x v="2"/>
    <n v="5305242"/>
    <x v="1"/>
  </r>
  <r>
    <s v="B08Y1SJVV5"/>
    <x v="29"/>
    <x v="0"/>
    <x v="24"/>
    <x v="23"/>
    <n v="0.85"/>
    <x v="2"/>
    <x v="294"/>
    <x v="1"/>
    <n v="16579834.199999999"/>
    <x v="0"/>
  </r>
  <r>
    <s v="B0B5GF6DQD"/>
    <x v="318"/>
    <x v="3"/>
    <x v="209"/>
    <x v="143"/>
    <n v="0.57999999999999996"/>
    <x v="7"/>
    <x v="358"/>
    <x v="2"/>
    <n v="4967172"/>
    <x v="0"/>
  </r>
  <r>
    <s v="B09JS94MBV"/>
    <x v="293"/>
    <x v="4"/>
    <x v="92"/>
    <x v="153"/>
    <n v="0.14000000000000001"/>
    <x v="1"/>
    <x v="20"/>
    <x v="0"/>
    <n v="15286140"/>
    <x v="1"/>
  </r>
  <r>
    <s v="B09YV463SW"/>
    <x v="227"/>
    <x v="3"/>
    <x v="72"/>
    <x v="129"/>
    <n v="0.85"/>
    <x v="0"/>
    <x v="359"/>
    <x v="2"/>
    <n v="226357362"/>
    <x v="0"/>
  </r>
  <r>
    <s v="B09NL4DCXK"/>
    <x v="319"/>
    <x v="4"/>
    <x v="14"/>
    <x v="22"/>
    <n v="0.57999999999999996"/>
    <x v="2"/>
    <x v="360"/>
    <x v="1"/>
    <n v="1286053"/>
    <x v="0"/>
  </r>
  <r>
    <s v="B0B8CHJLWJ"/>
    <x v="320"/>
    <x v="4"/>
    <x v="8"/>
    <x v="77"/>
    <n v="0.75"/>
    <x v="6"/>
    <x v="361"/>
    <x v="0"/>
    <n v="714604"/>
    <x v="0"/>
  </r>
  <r>
    <s v="B0B8ZWNR5T"/>
    <x v="306"/>
    <x v="4"/>
    <x v="210"/>
    <x v="6"/>
    <n v="0.84"/>
    <x v="0"/>
    <x v="341"/>
    <x v="1"/>
    <n v="972551"/>
    <x v="0"/>
  </r>
  <r>
    <s v="B0BBFJLP21"/>
    <x v="308"/>
    <x v="4"/>
    <x v="13"/>
    <x v="60"/>
    <n v="0.13"/>
    <x v="2"/>
    <x v="344"/>
    <x v="2"/>
    <n v="34877820"/>
    <x v="1"/>
  </r>
  <r>
    <s v="B01F262EUU"/>
    <x v="27"/>
    <x v="6"/>
    <x v="96"/>
    <x v="8"/>
    <n v="0.05"/>
    <x v="0"/>
    <x v="328"/>
    <x v="1"/>
    <n v="31507461"/>
    <x v="1"/>
  </r>
  <r>
    <s v="B09VZBGL1N"/>
    <x v="321"/>
    <x v="4"/>
    <x v="24"/>
    <x v="6"/>
    <n v="0.8"/>
    <x v="3"/>
    <x v="362"/>
    <x v="1"/>
    <n v="1223049"/>
    <x v="0"/>
  </r>
  <r>
    <s v="B0BNVBJW2S"/>
    <x v="296"/>
    <x v="3"/>
    <x v="209"/>
    <x v="130"/>
    <n v="0.69"/>
    <x v="3"/>
    <x v="326"/>
    <x v="2"/>
    <n v="1230460"/>
    <x v="0"/>
  </r>
  <r>
    <s v="B0B2DJ5RVQ"/>
    <x v="322"/>
    <x v="4"/>
    <x v="78"/>
    <x v="20"/>
    <n v="0.66"/>
    <x v="4"/>
    <x v="127"/>
    <x v="0"/>
    <n v="2384807"/>
    <x v="0"/>
  </r>
  <r>
    <s v="B096TWZRJC"/>
    <x v="323"/>
    <x v="4"/>
    <x v="7"/>
    <x v="2"/>
    <n v="0.74"/>
    <x v="3"/>
    <x v="363"/>
    <x v="0"/>
    <n v="2801025"/>
    <x v="0"/>
  </r>
  <r>
    <s v="B09GP6FBZT"/>
    <x v="324"/>
    <x v="4"/>
    <x v="8"/>
    <x v="8"/>
    <n v="0.7"/>
    <x v="4"/>
    <x v="267"/>
    <x v="1"/>
    <n v="8882109"/>
    <x v="0"/>
  </r>
  <r>
    <s v="B0B3DV7S9B"/>
    <x v="325"/>
    <x v="4"/>
    <x v="27"/>
    <x v="6"/>
    <n v="0.57999999999999996"/>
    <x v="9"/>
    <x v="364"/>
    <x v="1"/>
    <n v="51896"/>
    <x v="0"/>
  </r>
  <r>
    <s v="B09MKP344P"/>
    <x v="326"/>
    <x v="4"/>
    <x v="73"/>
    <x v="35"/>
    <n v="0.35"/>
    <x v="3"/>
    <x v="365"/>
    <x v="2"/>
    <n v="86599338"/>
    <x v="1"/>
  </r>
  <r>
    <s v="B08JW1GVS7"/>
    <x v="327"/>
    <x v="4"/>
    <x v="211"/>
    <x v="46"/>
    <n v="0.46"/>
    <x v="1"/>
    <x v="366"/>
    <x v="0"/>
    <n v="33511620"/>
    <x v="1"/>
  </r>
  <r>
    <s v="B09LHZSMRR"/>
    <x v="313"/>
    <x v="4"/>
    <x v="153"/>
    <x v="138"/>
    <n v="0.19"/>
    <x v="3"/>
    <x v="350"/>
    <x v="2"/>
    <n v="668230178"/>
    <x v="1"/>
  </r>
  <r>
    <s v="B0B5V47VK4"/>
    <x v="328"/>
    <x v="4"/>
    <x v="212"/>
    <x v="98"/>
    <n v="0.1"/>
    <x v="4"/>
    <x v="367"/>
    <x v="2"/>
    <n v="153746925"/>
    <x v="1"/>
  </r>
  <r>
    <s v="B08H21B6V7"/>
    <x v="329"/>
    <x v="4"/>
    <x v="213"/>
    <x v="43"/>
    <n v="0.13"/>
    <x v="2"/>
    <x v="368"/>
    <x v="0"/>
    <n v="42783734"/>
    <x v="1"/>
  </r>
  <r>
    <s v="B09BNXQ6BR"/>
    <x v="248"/>
    <x v="3"/>
    <x v="214"/>
    <x v="156"/>
    <n v="0.56999999999999995"/>
    <x v="3"/>
    <x v="369"/>
    <x v="2"/>
    <n v="252674621"/>
    <x v="0"/>
  </r>
  <r>
    <s v="B01FSYQ2A4"/>
    <x v="330"/>
    <x v="6"/>
    <x v="92"/>
    <x v="157"/>
    <n v="0.53"/>
    <x v="3"/>
    <x v="370"/>
    <x v="0"/>
    <n v="290553250"/>
    <x v="0"/>
  </r>
  <r>
    <s v="B08L5FM4JC"/>
    <x v="249"/>
    <x v="5"/>
    <x v="37"/>
    <x v="158"/>
    <n v="0.73"/>
    <x v="5"/>
    <x v="353"/>
    <x v="0"/>
    <n v="161424000"/>
    <x v="0"/>
  </r>
  <r>
    <s v="B0B54Y2SNX"/>
    <x v="331"/>
    <x v="4"/>
    <x v="34"/>
    <x v="145"/>
    <n v="0.8"/>
    <x v="11"/>
    <x v="371"/>
    <x v="0"/>
    <n v="474810"/>
    <x v="0"/>
  </r>
  <r>
    <s v="B08BQ947H3"/>
    <x v="332"/>
    <x v="0"/>
    <x v="4"/>
    <x v="159"/>
    <n v="0"/>
    <x v="4"/>
    <x v="372"/>
    <x v="1"/>
    <n v="1614117"/>
    <x v="1"/>
  </r>
  <r>
    <s v="B0B7DHSKS7"/>
    <x v="333"/>
    <x v="4"/>
    <x v="215"/>
    <x v="160"/>
    <n v="0.28000000000000003"/>
    <x v="12"/>
    <x v="373"/>
    <x v="2"/>
    <n v="8695659"/>
    <x v="1"/>
  </r>
  <r>
    <s v="B09SJ1FTYV"/>
    <x v="334"/>
    <x v="4"/>
    <x v="1"/>
    <x v="2"/>
    <n v="0.9"/>
    <x v="1"/>
    <x v="374"/>
    <x v="0"/>
    <n v="9001260"/>
    <x v="0"/>
  </r>
  <r>
    <s v="B09XJ5LD6L"/>
    <x v="239"/>
    <x v="4"/>
    <x v="77"/>
    <x v="161"/>
    <n v="0.27"/>
    <x v="2"/>
    <x v="375"/>
    <x v="2"/>
    <n v="292569134"/>
    <x v="1"/>
  </r>
  <r>
    <s v="B07WHS7MZ1"/>
    <x v="335"/>
    <x v="4"/>
    <x v="85"/>
    <x v="162"/>
    <n v="0.25"/>
    <x v="4"/>
    <x v="376"/>
    <x v="2"/>
    <n v="335876010"/>
    <x v="1"/>
  </r>
  <r>
    <s v="B0BBVKRP7B"/>
    <x v="336"/>
    <x v="3"/>
    <x v="216"/>
    <x v="20"/>
    <n v="0.86"/>
    <x v="18"/>
    <x v="226"/>
    <x v="0"/>
    <n v="173913"/>
    <x v="0"/>
  </r>
  <r>
    <s v="B09NY7W8YD"/>
    <x v="337"/>
    <x v="4"/>
    <x v="217"/>
    <x v="134"/>
    <n v="0.33"/>
    <x v="11"/>
    <x v="377"/>
    <x v="2"/>
    <n v="1499875"/>
    <x v="1"/>
  </r>
  <r>
    <s v="B0BMM7R92G"/>
    <x v="338"/>
    <x v="3"/>
    <x v="14"/>
    <x v="8"/>
    <n v="0.75"/>
    <x v="6"/>
    <x v="378"/>
    <x v="1"/>
    <n v="37962"/>
    <x v="0"/>
  </r>
  <r>
    <s v="B08M66K48D"/>
    <x v="339"/>
    <x v="4"/>
    <x v="8"/>
    <x v="22"/>
    <n v="0.5"/>
    <x v="4"/>
    <x v="379"/>
    <x v="1"/>
    <n v="2799726"/>
    <x v="0"/>
  </r>
  <r>
    <s v="B09RFB2SJQ"/>
    <x v="340"/>
    <x v="3"/>
    <x v="7"/>
    <x v="2"/>
    <n v="0.74"/>
    <x v="3"/>
    <x v="380"/>
    <x v="0"/>
    <n v="782388"/>
    <x v="0"/>
  </r>
  <r>
    <s v="B0B82YGCF6"/>
    <x v="341"/>
    <x v="3"/>
    <x v="25"/>
    <x v="163"/>
    <n v="0.74"/>
    <x v="17"/>
    <x v="381"/>
    <x v="0"/>
    <n v="2382819"/>
    <x v="0"/>
  </r>
  <r>
    <s v="B08HF4W2CT"/>
    <x v="327"/>
    <x v="4"/>
    <x v="44"/>
    <x v="163"/>
    <n v="0.54"/>
    <x v="1"/>
    <x v="382"/>
    <x v="0"/>
    <n v="127307616"/>
    <x v="0"/>
  </r>
  <r>
    <s v="B08BCKN299"/>
    <x v="342"/>
    <x v="6"/>
    <x v="218"/>
    <x v="8"/>
    <n v="0.88"/>
    <x v="2"/>
    <x v="383"/>
    <x v="1"/>
    <n v="6484509"/>
    <x v="0"/>
  </r>
  <r>
    <s v="B0B2X35B1K"/>
    <x v="248"/>
    <x v="3"/>
    <x v="183"/>
    <x v="155"/>
    <n v="0.43"/>
    <x v="3"/>
    <x v="384"/>
    <x v="2"/>
    <n v="71592771"/>
    <x v="1"/>
  </r>
  <r>
    <s v="B09QS9CWLV"/>
    <x v="280"/>
    <x v="4"/>
    <x v="180"/>
    <x v="110"/>
    <n v="0.32"/>
    <x v="3"/>
    <x v="308"/>
    <x v="2"/>
    <n v="964617228"/>
    <x v="1"/>
  </r>
  <r>
    <s v="B0B1NX6JTN"/>
    <x v="343"/>
    <x v="4"/>
    <x v="44"/>
    <x v="164"/>
    <n v="0.38"/>
    <x v="4"/>
    <x v="385"/>
    <x v="0"/>
    <n v="4680799"/>
    <x v="1"/>
  </r>
  <r>
    <s v="B078G6ZF5Z"/>
    <x v="344"/>
    <x v="4"/>
    <x v="154"/>
    <x v="77"/>
    <n v="0.42"/>
    <x v="1"/>
    <x v="309"/>
    <x v="0"/>
    <n v="17270396"/>
    <x v="1"/>
  </r>
  <r>
    <s v="B0BBW521YC"/>
    <x v="345"/>
    <x v="4"/>
    <x v="24"/>
    <x v="8"/>
    <n v="0.9"/>
    <x v="5"/>
    <x v="386"/>
    <x v="1"/>
    <n v="304695"/>
    <x v="0"/>
  </r>
  <r>
    <s v="B09HSKYMB3"/>
    <x v="346"/>
    <x v="4"/>
    <x v="219"/>
    <x v="129"/>
    <n v="0.21"/>
    <x v="4"/>
    <x v="106"/>
    <x v="2"/>
    <n v="13758624"/>
    <x v="1"/>
  </r>
  <r>
    <s v="B09YV42QHZ"/>
    <x v="227"/>
    <x v="3"/>
    <x v="72"/>
    <x v="136"/>
    <n v="0.81"/>
    <x v="0"/>
    <x v="359"/>
    <x v="2"/>
    <n v="181081362"/>
    <x v="0"/>
  </r>
  <r>
    <s v="B09BF8JBWX"/>
    <x v="347"/>
    <x v="4"/>
    <x v="220"/>
    <x v="165"/>
    <n v="0.16"/>
    <x v="11"/>
    <x v="387"/>
    <x v="0"/>
    <n v="2937648"/>
    <x v="1"/>
  </r>
  <r>
    <s v="B0B5YBGCKD"/>
    <x v="339"/>
    <x v="4"/>
    <x v="221"/>
    <x v="22"/>
    <n v="0.75"/>
    <x v="4"/>
    <x v="388"/>
    <x v="1"/>
    <n v="427686"/>
    <x v="0"/>
  </r>
  <r>
    <s v="B01GGKYKQM"/>
    <x v="53"/>
    <x v="0"/>
    <x v="9"/>
    <x v="11"/>
    <n v="0.69"/>
    <x v="4"/>
    <x v="389"/>
    <x v="1"/>
    <n v="14036400"/>
    <x v="0"/>
  </r>
  <r>
    <s v="B09MY4W73Q"/>
    <x v="301"/>
    <x v="4"/>
    <x v="222"/>
    <x v="15"/>
    <n v="0.74"/>
    <x v="4"/>
    <x v="243"/>
    <x v="0"/>
    <n v="2615746"/>
    <x v="0"/>
  </r>
  <r>
    <s v="B09T37CKQ5"/>
    <x v="348"/>
    <x v="4"/>
    <x v="108"/>
    <x v="22"/>
    <n v="0.6"/>
    <x v="2"/>
    <x v="360"/>
    <x v="1"/>
    <n v="1286053"/>
    <x v="0"/>
  </r>
  <r>
    <s v="B09GFPN6TP"/>
    <x v="253"/>
    <x v="4"/>
    <x v="198"/>
    <x v="166"/>
    <n v="0.21"/>
    <x v="3"/>
    <x v="331"/>
    <x v="2"/>
    <n v="2981090168"/>
    <x v="1"/>
  </r>
  <r>
    <s v="B0B298D54H"/>
    <x v="349"/>
    <x v="3"/>
    <x v="223"/>
    <x v="8"/>
    <n v="0.73"/>
    <x v="7"/>
    <x v="390"/>
    <x v="1"/>
    <n v="464535"/>
    <x v="0"/>
  </r>
  <r>
    <s v="B08VB57558"/>
    <x v="239"/>
    <x v="4"/>
    <x v="224"/>
    <x v="167"/>
    <n v="0.49"/>
    <x v="0"/>
    <x v="391"/>
    <x v="2"/>
    <n v="2084222210"/>
    <x v="1"/>
  </r>
  <r>
    <s v="B0B9BXKBC7"/>
    <x v="350"/>
    <x v="4"/>
    <x v="166"/>
    <x v="46"/>
    <n v="0.55000000000000004"/>
    <x v="13"/>
    <x v="392"/>
    <x v="0"/>
    <n v="979755"/>
    <x v="0"/>
  </r>
  <r>
    <s v="B09NY6TRXG"/>
    <x v="351"/>
    <x v="4"/>
    <x v="73"/>
    <x v="134"/>
    <n v="0.28999999999999998"/>
    <x v="2"/>
    <x v="393"/>
    <x v="2"/>
    <n v="3311724"/>
    <x v="1"/>
  </r>
  <r>
    <s v="B09NVPJ3P4"/>
    <x v="248"/>
    <x v="3"/>
    <x v="168"/>
    <x v="46"/>
    <n v="0.5"/>
    <x v="1"/>
    <x v="268"/>
    <x v="0"/>
    <n v="120985746"/>
    <x v="0"/>
  </r>
  <r>
    <s v="B0B3NDPCS9"/>
    <x v="255"/>
    <x v="3"/>
    <x v="183"/>
    <x v="137"/>
    <n v="0.78"/>
    <x v="4"/>
    <x v="394"/>
    <x v="2"/>
    <n v="308880839"/>
    <x v="0"/>
  </r>
  <r>
    <s v="B09VGKFM7Y"/>
    <x v="352"/>
    <x v="4"/>
    <x v="9"/>
    <x v="6"/>
    <n v="0.56000000000000005"/>
    <x v="5"/>
    <x v="395"/>
    <x v="1"/>
    <n v="6986"/>
    <x v="0"/>
  </r>
  <r>
    <s v="B07QCWY5XV"/>
    <x v="353"/>
    <x v="4"/>
    <x v="23"/>
    <x v="36"/>
    <n v="0.56999999999999995"/>
    <x v="3"/>
    <x v="396"/>
    <x v="0"/>
    <n v="20369440"/>
    <x v="0"/>
  </r>
  <r>
    <s v="B098QXR9X2"/>
    <x v="354"/>
    <x v="4"/>
    <x v="209"/>
    <x v="43"/>
    <n v="0.17"/>
    <x v="3"/>
    <x v="397"/>
    <x v="0"/>
    <n v="9464844"/>
    <x v="1"/>
  </r>
  <r>
    <s v="B07H1S7XW8"/>
    <x v="355"/>
    <x v="4"/>
    <x v="124"/>
    <x v="6"/>
    <n v="0.82"/>
    <x v="3"/>
    <x v="398"/>
    <x v="1"/>
    <n v="4660660"/>
    <x v="0"/>
  </r>
  <r>
    <s v="B0BNXFDTZ2"/>
    <x v="356"/>
    <x v="3"/>
    <x v="194"/>
    <x v="134"/>
    <n v="0.75"/>
    <x v="5"/>
    <x v="399"/>
    <x v="2"/>
    <n v="9215232"/>
    <x v="0"/>
  </r>
  <r>
    <s v="B088ZFJY82"/>
    <x v="357"/>
    <x v="4"/>
    <x v="225"/>
    <x v="38"/>
    <n v="0.79"/>
    <x v="6"/>
    <x v="334"/>
    <x v="0"/>
    <n v="43438022"/>
    <x v="0"/>
  </r>
  <r>
    <s v="B0B4F4QZ1H"/>
    <x v="239"/>
    <x v="4"/>
    <x v="13"/>
    <x v="128"/>
    <n v="0.28000000000000003"/>
    <x v="3"/>
    <x v="271"/>
    <x v="2"/>
    <n v="370442002"/>
    <x v="1"/>
  </r>
  <r>
    <s v="B09BCNQ9R2"/>
    <x v="358"/>
    <x v="4"/>
    <x v="41"/>
    <x v="6"/>
    <n v="0.72"/>
    <x v="0"/>
    <x v="400"/>
    <x v="1"/>
    <n v="2480529"/>
    <x v="0"/>
  </r>
  <r>
    <s v="B0B9BD2YL4"/>
    <x v="359"/>
    <x v="4"/>
    <x v="213"/>
    <x v="155"/>
    <n v="0.63"/>
    <x v="6"/>
    <x v="401"/>
    <x v="2"/>
    <n v="10680474"/>
    <x v="0"/>
  </r>
  <r>
    <s v="B071Z8M4KX"/>
    <x v="243"/>
    <x v="6"/>
    <x v="226"/>
    <x v="8"/>
    <n v="0.63"/>
    <x v="3"/>
    <x v="402"/>
    <x v="1"/>
    <n v="363347289"/>
    <x v="0"/>
  </r>
  <r>
    <s v="B09N3ZNHTY"/>
    <x v="360"/>
    <x v="6"/>
    <x v="72"/>
    <x v="168"/>
    <n v="0.67"/>
    <x v="2"/>
    <x v="403"/>
    <x v="0"/>
    <n v="614923460"/>
    <x v="0"/>
  </r>
  <r>
    <s v="B0B3RRWSF6"/>
    <x v="228"/>
    <x v="3"/>
    <x v="167"/>
    <x v="129"/>
    <n v="0.8"/>
    <x v="4"/>
    <x v="404"/>
    <x v="2"/>
    <n v="277062291"/>
    <x v="0"/>
  </r>
  <r>
    <s v="B0B5B6PQCT"/>
    <x v="229"/>
    <x v="3"/>
    <x v="166"/>
    <x v="130"/>
    <n v="0.77"/>
    <x v="11"/>
    <x v="322"/>
    <x v="2"/>
    <n v="142485670"/>
    <x v="0"/>
  </r>
  <r>
    <s v="B005FYNT3G"/>
    <x v="361"/>
    <x v="0"/>
    <x v="227"/>
    <x v="108"/>
    <n v="0.56000000000000005"/>
    <x v="4"/>
    <x v="405"/>
    <x v="1"/>
    <n v="164518250"/>
    <x v="0"/>
  </r>
  <r>
    <s v="B01J0XWYKQ"/>
    <x v="362"/>
    <x v="0"/>
    <x v="23"/>
    <x v="169"/>
    <n v="0.33"/>
    <x v="5"/>
    <x v="406"/>
    <x v="1"/>
    <n v="54876030"/>
    <x v="1"/>
  </r>
  <r>
    <s v="B09CTRPSJR"/>
    <x v="363"/>
    <x v="0"/>
    <x v="228"/>
    <x v="170"/>
    <n v="0.08"/>
    <x v="11"/>
    <x v="407"/>
    <x v="1"/>
    <n v="1742898"/>
    <x v="1"/>
  </r>
  <r>
    <s v="B08JQN8DGZ"/>
    <x v="360"/>
    <x v="6"/>
    <x v="69"/>
    <x v="157"/>
    <n v="0.56999999999999995"/>
    <x v="11"/>
    <x v="408"/>
    <x v="0"/>
    <n v="541184020"/>
    <x v="0"/>
  </r>
  <r>
    <s v="B0B72BSW7K"/>
    <x v="364"/>
    <x v="0"/>
    <x v="42"/>
    <x v="3"/>
    <n v="0.62"/>
    <x v="12"/>
    <x v="409"/>
    <x v="1"/>
    <n v="482310"/>
    <x v="0"/>
  </r>
  <r>
    <s v="B0BDRVFDKP"/>
    <x v="234"/>
    <x v="5"/>
    <x v="172"/>
    <x v="5"/>
    <n v="0.43"/>
    <x v="5"/>
    <x v="410"/>
    <x v="0"/>
    <n v="67262000"/>
    <x v="1"/>
  </r>
  <r>
    <s v="B0B5LVS732"/>
    <x v="235"/>
    <x v="3"/>
    <x v="168"/>
    <x v="95"/>
    <n v="0.6"/>
    <x v="3"/>
    <x v="257"/>
    <x v="0"/>
    <n v="53434311"/>
    <x v="0"/>
  </r>
  <r>
    <s v="B08TV2P1N8"/>
    <x v="365"/>
    <x v="6"/>
    <x v="92"/>
    <x v="145"/>
    <n v="0.65"/>
    <x v="3"/>
    <x v="411"/>
    <x v="0"/>
    <n v="565945590"/>
    <x v="0"/>
  </r>
  <r>
    <s v="B07XCM6T4N"/>
    <x v="366"/>
    <x v="0"/>
    <x v="12"/>
    <x v="38"/>
    <n v="0.77"/>
    <x v="4"/>
    <x v="412"/>
    <x v="0"/>
    <n v="37161709"/>
    <x v="0"/>
  </r>
  <r>
    <s v="B07T5DKR5D"/>
    <x v="367"/>
    <x v="6"/>
    <x v="4"/>
    <x v="4"/>
    <n v="0.63"/>
    <x v="12"/>
    <x v="413"/>
    <x v="1"/>
    <n v="8683836"/>
    <x v="0"/>
  </r>
  <r>
    <s v="B01DEWVZ2C"/>
    <x v="238"/>
    <x v="6"/>
    <x v="23"/>
    <x v="8"/>
    <n v="0.4"/>
    <x v="3"/>
    <x v="414"/>
    <x v="1"/>
    <n v="192394413"/>
    <x v="1"/>
  </r>
  <r>
    <s v="B07PR1CL3S"/>
    <x v="368"/>
    <x v="6"/>
    <x v="229"/>
    <x v="145"/>
    <n v="0.69"/>
    <x v="3"/>
    <x v="415"/>
    <x v="0"/>
    <n v="427532490"/>
    <x v="0"/>
  </r>
  <r>
    <s v="B09V12K8NT"/>
    <x v="237"/>
    <x v="3"/>
    <x v="72"/>
    <x v="133"/>
    <n v="0.79"/>
    <x v="2"/>
    <x v="416"/>
    <x v="2"/>
    <n v="152361030"/>
    <x v="0"/>
  </r>
  <r>
    <s v="B07JQKQ91F"/>
    <x v="369"/>
    <x v="6"/>
    <x v="7"/>
    <x v="8"/>
    <n v="0.5"/>
    <x v="2"/>
    <x v="417"/>
    <x v="1"/>
    <n v="92902005"/>
    <x v="0"/>
  </r>
  <r>
    <s v="B08W56G1K9"/>
    <x v="370"/>
    <x v="0"/>
    <x v="24"/>
    <x v="8"/>
    <n v="0.9"/>
    <x v="3"/>
    <x v="418"/>
    <x v="1"/>
    <n v="8742249"/>
    <x v="0"/>
  </r>
  <r>
    <s v="B07WG8PDCW"/>
    <x v="242"/>
    <x v="4"/>
    <x v="12"/>
    <x v="49"/>
    <n v="0.73"/>
    <x v="1"/>
    <x v="419"/>
    <x v="0"/>
    <n v="18553617"/>
    <x v="0"/>
  </r>
  <r>
    <s v="B01L8ZNWN2"/>
    <x v="371"/>
    <x v="0"/>
    <x v="230"/>
    <x v="68"/>
    <n v="0.68"/>
    <x v="0"/>
    <x v="420"/>
    <x v="0"/>
    <n v="96409500"/>
    <x v="0"/>
  </r>
  <r>
    <s v="B009VCGPSY"/>
    <x v="372"/>
    <x v="0"/>
    <x v="54"/>
    <x v="149"/>
    <n v="0.59"/>
    <x v="4"/>
    <x v="421"/>
    <x v="1"/>
    <n v="35250435"/>
    <x v="0"/>
  </r>
  <r>
    <s v="B0B296NTFV"/>
    <x v="373"/>
    <x v="0"/>
    <x v="8"/>
    <x v="22"/>
    <n v="0.5"/>
    <x v="3"/>
    <x v="422"/>
    <x v="1"/>
    <n v="956603"/>
    <x v="0"/>
  </r>
  <r>
    <s v="B09YV4RG4D"/>
    <x v="227"/>
    <x v="3"/>
    <x v="72"/>
    <x v="136"/>
    <n v="0.81"/>
    <x v="0"/>
    <x v="359"/>
    <x v="2"/>
    <n v="181081362"/>
    <x v="0"/>
  </r>
  <r>
    <s v="B07TCN5VR9"/>
    <x v="374"/>
    <x v="6"/>
    <x v="2"/>
    <x v="8"/>
    <n v="0.67"/>
    <x v="2"/>
    <x v="423"/>
    <x v="1"/>
    <n v="76949973"/>
    <x v="0"/>
  </r>
  <r>
    <s v="B00ZYLMQH0"/>
    <x v="375"/>
    <x v="0"/>
    <x v="125"/>
    <x v="15"/>
    <n v="0.69"/>
    <x v="4"/>
    <x v="424"/>
    <x v="0"/>
    <n v="51863371"/>
    <x v="0"/>
  </r>
  <r>
    <s v="B09YV4MW2T"/>
    <x v="250"/>
    <x v="3"/>
    <x v="181"/>
    <x v="129"/>
    <n v="0.78"/>
    <x v="0"/>
    <x v="425"/>
    <x v="2"/>
    <n v="294750522"/>
    <x v="0"/>
  </r>
  <r>
    <s v="B01HJI0FS2"/>
    <x v="376"/>
    <x v="0"/>
    <x v="8"/>
    <x v="108"/>
    <n v="0.54"/>
    <x v="6"/>
    <x v="426"/>
    <x v="1"/>
    <n v="21564400"/>
    <x v="0"/>
  </r>
  <r>
    <s v="B076B8G5D8"/>
    <x v="377"/>
    <x v="7"/>
    <x v="231"/>
    <x v="171"/>
    <n v="0.6"/>
    <x v="1"/>
    <x v="427"/>
    <x v="0"/>
    <n v="136984680"/>
    <x v="0"/>
  </r>
  <r>
    <s v="B014SZO90Y"/>
    <x v="378"/>
    <x v="8"/>
    <x v="232"/>
    <x v="172"/>
    <n v="0.16"/>
    <x v="6"/>
    <x v="428"/>
    <x v="1"/>
    <n v="8829450"/>
    <x v="1"/>
  </r>
  <r>
    <s v="B07KCMR8D6"/>
    <x v="379"/>
    <x v="9"/>
    <x v="233"/>
    <x v="173"/>
    <n v="0"/>
    <x v="4"/>
    <x v="429"/>
    <x v="1"/>
    <n v="289600"/>
    <x v="1"/>
  </r>
  <r>
    <s v="B00N1U9AJS"/>
    <x v="380"/>
    <x v="10"/>
    <x v="234"/>
    <x v="174"/>
    <n v="0.21"/>
    <x v="2"/>
    <x v="430"/>
    <x v="1"/>
    <n v="2438370"/>
    <x v="1"/>
  </r>
  <r>
    <s v="B07KY3FNQP"/>
    <x v="243"/>
    <x v="6"/>
    <x v="63"/>
    <x v="175"/>
    <n v="0.65"/>
    <x v="3"/>
    <x v="431"/>
    <x v="0"/>
    <n v="118383300"/>
    <x v="0"/>
  </r>
  <r>
    <s v="B0B3N7LR6K"/>
    <x v="255"/>
    <x v="3"/>
    <x v="183"/>
    <x v="142"/>
    <n v="0.76"/>
    <x v="4"/>
    <x v="432"/>
    <x v="2"/>
    <n v="291736838"/>
    <x v="0"/>
  </r>
  <r>
    <s v="B07QZ3CZ48"/>
    <x v="243"/>
    <x v="6"/>
    <x v="0"/>
    <x v="175"/>
    <n v="0.69"/>
    <x v="0"/>
    <x v="433"/>
    <x v="0"/>
    <n v="265740"/>
    <x v="0"/>
  </r>
  <r>
    <s v="B09T3H12GV"/>
    <x v="381"/>
    <x v="0"/>
    <x v="92"/>
    <x v="176"/>
    <n v="0.44"/>
    <x v="0"/>
    <x v="434"/>
    <x v="0"/>
    <n v="84225066"/>
    <x v="1"/>
  </r>
  <r>
    <s v="B08ZJDWTJ1"/>
    <x v="382"/>
    <x v="0"/>
    <x v="235"/>
    <x v="95"/>
    <n v="0.18"/>
    <x v="6"/>
    <x v="435"/>
    <x v="0"/>
    <n v="253999190"/>
    <x v="1"/>
  </r>
  <r>
    <s v="B08FTFXNNB"/>
    <x v="383"/>
    <x v="11"/>
    <x v="7"/>
    <x v="20"/>
    <n v="0.75"/>
    <x v="7"/>
    <x v="436"/>
    <x v="0"/>
    <n v="6734631"/>
    <x v="0"/>
  </r>
  <r>
    <s v="B08YDFX7Y1"/>
    <x v="384"/>
    <x v="0"/>
    <x v="8"/>
    <x v="119"/>
    <n v="0.33"/>
    <x v="12"/>
    <x v="437"/>
    <x v="1"/>
    <n v="5310323"/>
    <x v="1"/>
  </r>
  <r>
    <s v="B087FXHB6J"/>
    <x v="385"/>
    <x v="0"/>
    <x v="154"/>
    <x v="8"/>
    <n v="0.3"/>
    <x v="12"/>
    <x v="438"/>
    <x v="1"/>
    <n v="15279705"/>
    <x v="1"/>
  </r>
  <r>
    <s v="B07N42JB4S"/>
    <x v="386"/>
    <x v="11"/>
    <x v="34"/>
    <x v="145"/>
    <n v="0.8"/>
    <x v="4"/>
    <x v="439"/>
    <x v="0"/>
    <n v="108284610"/>
    <x v="0"/>
  </r>
  <r>
    <s v="B0B31BYXQQ"/>
    <x v="387"/>
    <x v="6"/>
    <x v="92"/>
    <x v="177"/>
    <n v="0.75"/>
    <x v="2"/>
    <x v="440"/>
    <x v="2"/>
    <n v="52262496"/>
    <x v="0"/>
  </r>
  <r>
    <s v="B07SLMR1K6"/>
    <x v="388"/>
    <x v="0"/>
    <x v="236"/>
    <x v="178"/>
    <n v="0.62"/>
    <x v="4"/>
    <x v="441"/>
    <x v="0"/>
    <n v="40578300"/>
    <x v="0"/>
  </r>
  <r>
    <s v="B09MQSCJQ1"/>
    <x v="265"/>
    <x v="3"/>
    <x v="136"/>
    <x v="130"/>
    <n v="0.71"/>
    <x v="0"/>
    <x v="442"/>
    <x v="2"/>
    <n v="556255810"/>
    <x v="0"/>
  </r>
  <r>
    <s v="B092X94QNQ"/>
    <x v="389"/>
    <x v="6"/>
    <x v="72"/>
    <x v="145"/>
    <n v="0.62"/>
    <x v="3"/>
    <x v="443"/>
    <x v="0"/>
    <n v="438357360"/>
    <x v="0"/>
  </r>
  <r>
    <s v="B0846D5CBP"/>
    <x v="390"/>
    <x v="9"/>
    <x v="237"/>
    <x v="179"/>
    <n v="0"/>
    <x v="6"/>
    <x v="444"/>
    <x v="0"/>
    <n v="7459200"/>
    <x v="1"/>
  </r>
  <r>
    <s v="B00KXULGJQ"/>
    <x v="391"/>
    <x v="0"/>
    <x v="238"/>
    <x v="177"/>
    <n v="0.66"/>
    <x v="0"/>
    <x v="445"/>
    <x v="2"/>
    <n v="272480949"/>
    <x v="0"/>
  </r>
  <r>
    <s v="B08H9Z3XQW"/>
    <x v="243"/>
    <x v="6"/>
    <x v="239"/>
    <x v="93"/>
    <n v="0.69"/>
    <x v="3"/>
    <x v="446"/>
    <x v="0"/>
    <n v="240898730"/>
    <x v="0"/>
  </r>
  <r>
    <s v="B08LPJZSSW"/>
    <x v="392"/>
    <x v="11"/>
    <x v="0"/>
    <x v="102"/>
    <n v="0.6"/>
    <x v="2"/>
    <x v="447"/>
    <x v="1"/>
    <n v="21265140"/>
    <x v="0"/>
  </r>
  <r>
    <s v="B09MT84WV5"/>
    <x v="267"/>
    <x v="5"/>
    <x v="240"/>
    <x v="46"/>
    <n v="0.74"/>
    <x v="4"/>
    <x v="448"/>
    <x v="0"/>
    <n v="559999965"/>
    <x v="0"/>
  </r>
  <r>
    <s v="B08CYPB15D"/>
    <x v="393"/>
    <x v="0"/>
    <x v="241"/>
    <x v="180"/>
    <n v="0.06"/>
    <x v="1"/>
    <x v="449"/>
    <x v="1"/>
    <n v="5478439"/>
    <x v="1"/>
  </r>
  <r>
    <s v="B00MFPCY5C"/>
    <x v="71"/>
    <x v="0"/>
    <x v="242"/>
    <x v="7"/>
    <n v="0.87"/>
    <x v="12"/>
    <x v="450"/>
    <x v="1"/>
    <n v="4554667"/>
    <x v="0"/>
  </r>
  <r>
    <s v="B07JJFSG2B"/>
    <x v="394"/>
    <x v="0"/>
    <x v="243"/>
    <x v="181"/>
    <n v="0.64"/>
    <x v="4"/>
    <x v="451"/>
    <x v="0"/>
    <n v="139367500"/>
    <x v="0"/>
  </r>
  <r>
    <s v="B09NR6G588"/>
    <x v="395"/>
    <x v="6"/>
    <x v="33"/>
    <x v="95"/>
    <n v="0.76"/>
    <x v="11"/>
    <x v="452"/>
    <x v="0"/>
    <n v="74790039"/>
    <x v="0"/>
  </r>
  <r>
    <s v="B07JPX9CR7"/>
    <x v="396"/>
    <x v="0"/>
    <x v="172"/>
    <x v="49"/>
    <n v="0.56000000000000005"/>
    <x v="5"/>
    <x v="453"/>
    <x v="0"/>
    <n v="12048225"/>
    <x v="0"/>
  </r>
  <r>
    <s v="B08D11DZ2W"/>
    <x v="387"/>
    <x v="6"/>
    <x v="72"/>
    <x v="131"/>
    <n v="0.83"/>
    <x v="7"/>
    <x v="454"/>
    <x v="2"/>
    <n v="254887676"/>
    <x v="0"/>
  </r>
  <r>
    <s v="B07Q7561HD"/>
    <x v="397"/>
    <x v="8"/>
    <x v="4"/>
    <x v="182"/>
    <n v="0.17"/>
    <x v="5"/>
    <x v="455"/>
    <x v="1"/>
    <n v="115920"/>
    <x v="1"/>
  </r>
  <r>
    <s v="B0819HZPXL"/>
    <x v="398"/>
    <x v="0"/>
    <x v="0"/>
    <x v="85"/>
    <n v="0.27"/>
    <x v="5"/>
    <x v="456"/>
    <x v="1"/>
    <n v="9958311"/>
    <x v="1"/>
  </r>
  <r>
    <s v="B00LXTFMRS"/>
    <x v="399"/>
    <x v="10"/>
    <x v="244"/>
    <x v="183"/>
    <n v="0.15"/>
    <x v="5"/>
    <x v="457"/>
    <x v="1"/>
    <n v="1620675"/>
    <x v="1"/>
  </r>
  <r>
    <s v="B0B9LDCX89"/>
    <x v="400"/>
    <x v="0"/>
    <x v="104"/>
    <x v="8"/>
    <n v="0.87"/>
    <x v="0"/>
    <x v="143"/>
    <x v="1"/>
    <n v="490509"/>
    <x v="0"/>
  </r>
  <r>
    <s v="B0765B3TH7"/>
    <x v="71"/>
    <x v="0"/>
    <x v="1"/>
    <x v="22"/>
    <n v="0.67"/>
    <x v="6"/>
    <x v="458"/>
    <x v="1"/>
    <n v="8127232"/>
    <x v="0"/>
  </r>
  <r>
    <s v="B0B1F6GQPS"/>
    <x v="401"/>
    <x v="6"/>
    <x v="29"/>
    <x v="184"/>
    <n v="0.78"/>
    <x v="11"/>
    <x v="459"/>
    <x v="0"/>
    <n v="15251610"/>
    <x v="0"/>
  </r>
  <r>
    <s v="B07LG59NPV"/>
    <x v="402"/>
    <x v="6"/>
    <x v="25"/>
    <x v="184"/>
    <n v="0.8"/>
    <x v="11"/>
    <x v="460"/>
    <x v="0"/>
    <n v="463630948"/>
    <x v="0"/>
  </r>
  <r>
    <s v="B00AXHBBXU"/>
    <x v="403"/>
    <x v="9"/>
    <x v="245"/>
    <x v="185"/>
    <n v="0.05"/>
    <x v="5"/>
    <x v="461"/>
    <x v="1"/>
    <n v="6698450"/>
    <x v="1"/>
  </r>
  <r>
    <s v="B08MCD9JFY"/>
    <x v="404"/>
    <x v="11"/>
    <x v="34"/>
    <x v="20"/>
    <n v="0.6"/>
    <x v="11"/>
    <x v="462"/>
    <x v="0"/>
    <n v="25903042"/>
    <x v="0"/>
  </r>
  <r>
    <s v="B083RCTXLL"/>
    <x v="405"/>
    <x v="0"/>
    <x v="246"/>
    <x v="77"/>
    <n v="0.43"/>
    <x v="0"/>
    <x v="463"/>
    <x v="0"/>
    <n v="9901342"/>
    <x v="1"/>
  </r>
  <r>
    <s v="B08HLZ28QC"/>
    <x v="406"/>
    <x v="0"/>
    <x v="33"/>
    <x v="186"/>
    <n v="0.66"/>
    <x v="3"/>
    <x v="464"/>
    <x v="0"/>
    <n v="40888840"/>
    <x v="0"/>
  </r>
  <r>
    <s v="B07GVR9TG7"/>
    <x v="407"/>
    <x v="0"/>
    <x v="209"/>
    <x v="95"/>
    <n v="0.5"/>
    <x v="5"/>
    <x v="465"/>
    <x v="0"/>
    <n v="175084976"/>
    <x v="0"/>
  </r>
  <r>
    <s v="B0856HY85J"/>
    <x v="408"/>
    <x v="6"/>
    <x v="166"/>
    <x v="95"/>
    <n v="0.64"/>
    <x v="3"/>
    <x v="466"/>
    <x v="0"/>
    <n v="275904808"/>
    <x v="0"/>
  </r>
  <r>
    <s v="B07CD2BN46"/>
    <x v="409"/>
    <x v="6"/>
    <x v="247"/>
    <x v="22"/>
    <n v="0.28000000000000003"/>
    <x v="3"/>
    <x v="467"/>
    <x v="1"/>
    <n v="71560134"/>
    <x v="1"/>
  </r>
  <r>
    <s v="B07PLHTTB4"/>
    <x v="410"/>
    <x v="0"/>
    <x v="248"/>
    <x v="6"/>
    <n v="0.8"/>
    <x v="12"/>
    <x v="468"/>
    <x v="1"/>
    <n v="4809362"/>
    <x v="0"/>
  </r>
  <r>
    <s v="B077T3BG5L"/>
    <x v="411"/>
    <x v="0"/>
    <x v="2"/>
    <x v="4"/>
    <n v="0.18"/>
    <x v="9"/>
    <x v="469"/>
    <x v="1"/>
    <n v="13460265"/>
    <x v="1"/>
  </r>
  <r>
    <s v="B079Y6JZC8"/>
    <x v="385"/>
    <x v="0"/>
    <x v="41"/>
    <x v="7"/>
    <n v="0.54"/>
    <x v="11"/>
    <x v="470"/>
    <x v="1"/>
    <n v="910156"/>
    <x v="0"/>
  </r>
  <r>
    <s v="B0856HNMR7"/>
    <x v="412"/>
    <x v="6"/>
    <x v="33"/>
    <x v="79"/>
    <n v="0.52"/>
    <x v="1"/>
    <x v="471"/>
    <x v="0"/>
    <n v="83926416"/>
    <x v="0"/>
  </r>
  <r>
    <s v="B0B12K5BPM"/>
    <x v="413"/>
    <x v="2"/>
    <x v="249"/>
    <x v="94"/>
    <n v="0.54"/>
    <x v="2"/>
    <x v="472"/>
    <x v="0"/>
    <n v="4089921"/>
    <x v="0"/>
  </r>
  <r>
    <s v="B00LVMTA2A"/>
    <x v="414"/>
    <x v="8"/>
    <x v="105"/>
    <x v="187"/>
    <n v="0.1"/>
    <x v="5"/>
    <x v="473"/>
    <x v="1"/>
    <n v="6639000"/>
    <x v="1"/>
  </r>
  <r>
    <s v="B07TR5HSR9"/>
    <x v="415"/>
    <x v="0"/>
    <x v="250"/>
    <x v="38"/>
    <n v="0.56000000000000005"/>
    <x v="4"/>
    <x v="474"/>
    <x v="0"/>
    <n v="38828597"/>
    <x v="0"/>
  </r>
  <r>
    <s v="B0819ZZK5K"/>
    <x v="416"/>
    <x v="0"/>
    <x v="251"/>
    <x v="188"/>
    <n v="0.6"/>
    <x v="4"/>
    <x v="475"/>
    <x v="0"/>
    <n v="149699200"/>
    <x v="0"/>
  </r>
  <r>
    <s v="B096VF5YYF"/>
    <x v="265"/>
    <x v="3"/>
    <x v="194"/>
    <x v="130"/>
    <n v="0.62"/>
    <x v="3"/>
    <x v="476"/>
    <x v="2"/>
    <n v="387099520"/>
    <x v="0"/>
  </r>
  <r>
    <s v="B08QJJCY2Q"/>
    <x v="417"/>
    <x v="0"/>
    <x v="252"/>
    <x v="7"/>
    <n v="0.43"/>
    <x v="5"/>
    <x v="477"/>
    <x v="1"/>
    <n v="1547624"/>
    <x v="1"/>
  </r>
  <r>
    <s v="B07L5L4GTB"/>
    <x v="418"/>
    <x v="0"/>
    <x v="32"/>
    <x v="189"/>
    <n v="0.24"/>
    <x v="5"/>
    <x v="478"/>
    <x v="1"/>
    <n v="3480056"/>
    <x v="1"/>
  </r>
  <r>
    <s v="B07L8KNP5F"/>
    <x v="398"/>
    <x v="6"/>
    <x v="23"/>
    <x v="36"/>
    <n v="0.56999999999999995"/>
    <x v="11"/>
    <x v="479"/>
    <x v="0"/>
    <n v="83976374"/>
    <x v="0"/>
  </r>
  <r>
    <s v="B08CF4SCNP"/>
    <x v="419"/>
    <x v="0"/>
    <x v="8"/>
    <x v="22"/>
    <n v="0.5"/>
    <x v="11"/>
    <x v="480"/>
    <x v="1"/>
    <n v="1836534"/>
    <x v="0"/>
  </r>
  <r>
    <s v="B09XX51X2G"/>
    <x v="420"/>
    <x v="0"/>
    <x v="63"/>
    <x v="8"/>
    <n v="0.55000000000000004"/>
    <x v="1"/>
    <x v="481"/>
    <x v="1"/>
    <n v="2099898"/>
    <x v="0"/>
  </r>
  <r>
    <s v="B01M72LILF"/>
    <x v="421"/>
    <x v="0"/>
    <x v="34"/>
    <x v="179"/>
    <n v="0.38"/>
    <x v="5"/>
    <x v="482"/>
    <x v="0"/>
    <n v="45133340"/>
    <x v="1"/>
  </r>
  <r>
    <s v="B07KSMBL2H"/>
    <x v="10"/>
    <x v="1"/>
    <x v="9"/>
    <x v="11"/>
    <n v="0.69"/>
    <x v="5"/>
    <x v="483"/>
    <x v="1"/>
    <n v="298880400"/>
    <x v="0"/>
  </r>
  <r>
    <s v="B00LZLQ624"/>
    <x v="422"/>
    <x v="9"/>
    <x v="253"/>
    <x v="190"/>
    <n v="0.02"/>
    <x v="6"/>
    <x v="484"/>
    <x v="1"/>
    <n v="1378880"/>
    <x v="1"/>
  </r>
  <r>
    <s v="B09GB5B4BK"/>
    <x v="423"/>
    <x v="0"/>
    <x v="23"/>
    <x v="12"/>
    <n v="0.33"/>
    <x v="1"/>
    <x v="485"/>
    <x v="1"/>
    <n v="3612182"/>
    <x v="1"/>
  </r>
  <r>
    <s v="B015ZXUDD0"/>
    <x v="424"/>
    <x v="8"/>
    <x v="254"/>
    <x v="22"/>
    <n v="0.2"/>
    <x v="4"/>
    <x v="486"/>
    <x v="1"/>
    <n v="7000513"/>
    <x v="1"/>
  </r>
  <r>
    <s v="B09PL79D2X"/>
    <x v="360"/>
    <x v="6"/>
    <x v="255"/>
    <x v="157"/>
    <n v="0.47"/>
    <x v="11"/>
    <x v="487"/>
    <x v="0"/>
    <n v="32934850"/>
    <x v="1"/>
  </r>
  <r>
    <s v="B098K3H92Z"/>
    <x v="425"/>
    <x v="0"/>
    <x v="23"/>
    <x v="12"/>
    <n v="0.33"/>
    <x v="4"/>
    <x v="488"/>
    <x v="1"/>
    <n v="85509284"/>
    <x v="1"/>
  </r>
  <r>
    <s v="B084PJSSQ1"/>
    <x v="416"/>
    <x v="0"/>
    <x v="69"/>
    <x v="191"/>
    <n v="0.56999999999999995"/>
    <x v="4"/>
    <x v="489"/>
    <x v="0"/>
    <n v="69066000"/>
    <x v="0"/>
  </r>
  <r>
    <s v="B097R25DP7"/>
    <x v="248"/>
    <x v="3"/>
    <x v="44"/>
    <x v="95"/>
    <n v="0.68"/>
    <x v="1"/>
    <x v="490"/>
    <x v="0"/>
    <n v="339687049"/>
    <x v="0"/>
  </r>
  <r>
    <s v="B097C564GC"/>
    <x v="426"/>
    <x v="0"/>
    <x v="256"/>
    <x v="95"/>
    <n v="0.94"/>
    <x v="4"/>
    <x v="491"/>
    <x v="0"/>
    <n v="22125574"/>
    <x v="0"/>
  </r>
  <r>
    <s v="B08CYNJ5KY"/>
    <x v="427"/>
    <x v="0"/>
    <x v="257"/>
    <x v="192"/>
    <n v="0.04"/>
    <x v="0"/>
    <x v="492"/>
    <x v="1"/>
    <n v="3932187"/>
    <x v="1"/>
  </r>
  <r>
    <s v="B00Y4ORQ46"/>
    <x v="428"/>
    <x v="6"/>
    <x v="258"/>
    <x v="100"/>
    <n v="0.06"/>
    <x v="1"/>
    <x v="493"/>
    <x v="1"/>
    <n v="10968615"/>
    <x v="1"/>
  </r>
  <r>
    <s v="B074CWD7MS"/>
    <x v="429"/>
    <x v="11"/>
    <x v="259"/>
    <x v="193"/>
    <n v="0.38"/>
    <x v="5"/>
    <x v="494"/>
    <x v="0"/>
    <n v="37766815"/>
    <x v="1"/>
  </r>
  <r>
    <s v="B00A0VCJPI"/>
    <x v="430"/>
    <x v="0"/>
    <x v="260"/>
    <x v="79"/>
    <n v="0.41"/>
    <x v="0"/>
    <x v="495"/>
    <x v="0"/>
    <n v="391438362"/>
    <x v="1"/>
  </r>
  <r>
    <s v="B00UGZWM2I"/>
    <x v="431"/>
    <x v="9"/>
    <x v="261"/>
    <x v="53"/>
    <n v="0.75"/>
    <x v="3"/>
    <x v="496"/>
    <x v="1"/>
    <n v="7475200"/>
    <x v="0"/>
  </r>
  <r>
    <s v="B00R1P3B4O"/>
    <x v="432"/>
    <x v="11"/>
    <x v="125"/>
    <x v="85"/>
    <n v="0"/>
    <x v="6"/>
    <x v="497"/>
    <x v="1"/>
    <n v="2676375"/>
    <x v="1"/>
  </r>
  <r>
    <s v="B0B3MWYCHQ"/>
    <x v="300"/>
    <x v="3"/>
    <x v="194"/>
    <x v="129"/>
    <n v="0.7"/>
    <x v="0"/>
    <x v="498"/>
    <x v="2"/>
    <n v="208789119"/>
    <x v="0"/>
  </r>
  <r>
    <s v="B09DG9VNWB"/>
    <x v="239"/>
    <x v="3"/>
    <x v="262"/>
    <x v="56"/>
    <n v="0.6"/>
    <x v="4"/>
    <x v="499"/>
    <x v="2"/>
    <n v="142315256"/>
    <x v="0"/>
  </r>
  <r>
    <s v="B09Y5MP7C4"/>
    <x v="433"/>
    <x v="6"/>
    <x v="69"/>
    <x v="163"/>
    <n v="0.63"/>
    <x v="2"/>
    <x v="500"/>
    <x v="0"/>
    <n v="43569548"/>
    <x v="0"/>
  </r>
  <r>
    <s v="B01DJJVFPC"/>
    <x v="378"/>
    <x v="8"/>
    <x v="54"/>
    <x v="172"/>
    <n v="0.15"/>
    <x v="6"/>
    <x v="501"/>
    <x v="1"/>
    <n v="5610150"/>
    <x v="1"/>
  </r>
  <r>
    <s v="B07DFYJRQV"/>
    <x v="434"/>
    <x v="6"/>
    <x v="34"/>
    <x v="38"/>
    <n v="0.47"/>
    <x v="3"/>
    <x v="502"/>
    <x v="0"/>
    <n v="80418352"/>
    <x v="1"/>
  </r>
  <r>
    <s v="B08L879JSN"/>
    <x v="435"/>
    <x v="0"/>
    <x v="263"/>
    <x v="194"/>
    <n v="0.54"/>
    <x v="0"/>
    <x v="503"/>
    <x v="2"/>
    <n v="27692500"/>
    <x v="0"/>
  </r>
  <r>
    <s v="B08TDJNM3G"/>
    <x v="436"/>
    <x v="0"/>
    <x v="18"/>
    <x v="195"/>
    <n v="0"/>
    <x v="11"/>
    <x v="504"/>
    <x v="1"/>
    <n v="351522"/>
    <x v="1"/>
  </r>
  <r>
    <s v="B06XSK3XL6"/>
    <x v="437"/>
    <x v="4"/>
    <x v="264"/>
    <x v="8"/>
    <n v="0.43"/>
    <x v="4"/>
    <x v="505"/>
    <x v="1"/>
    <n v="38182779"/>
    <x v="1"/>
  </r>
  <r>
    <s v="B07YNTJ8ZM"/>
    <x v="385"/>
    <x v="2"/>
    <x v="125"/>
    <x v="8"/>
    <n v="0.45"/>
    <x v="2"/>
    <x v="506"/>
    <x v="1"/>
    <n v="64640295"/>
    <x v="1"/>
  </r>
  <r>
    <s v="B07KR5P3YD"/>
    <x v="438"/>
    <x v="0"/>
    <x v="265"/>
    <x v="3"/>
    <n v="0.36"/>
    <x v="2"/>
    <x v="507"/>
    <x v="1"/>
    <n v="12126252"/>
    <x v="1"/>
  </r>
  <r>
    <s v="B08FB2LNSZ"/>
    <x v="439"/>
    <x v="6"/>
    <x v="72"/>
    <x v="43"/>
    <n v="0.5"/>
    <x v="7"/>
    <x v="508"/>
    <x v="0"/>
    <n v="263306202"/>
    <x v="0"/>
  </r>
  <r>
    <s v="B01IBRHE3E"/>
    <x v="71"/>
    <x v="11"/>
    <x v="8"/>
    <x v="6"/>
    <n v="0.4"/>
    <x v="0"/>
    <x v="509"/>
    <x v="1"/>
    <n v="12191568"/>
    <x v="1"/>
  </r>
  <r>
    <s v="B01N6LU1VF"/>
    <x v="416"/>
    <x v="0"/>
    <x v="266"/>
    <x v="41"/>
    <n v="0.59"/>
    <x v="4"/>
    <x v="510"/>
    <x v="0"/>
    <n v="264745600"/>
    <x v="0"/>
  </r>
  <r>
    <s v="B07XLML2YS"/>
    <x v="440"/>
    <x v="11"/>
    <x v="209"/>
    <x v="196"/>
    <n v="0.24"/>
    <x v="0"/>
    <x v="511"/>
    <x v="0"/>
    <n v="307176488"/>
    <x v="1"/>
  </r>
  <r>
    <s v="B086WMSCN3"/>
    <x v="360"/>
    <x v="6"/>
    <x v="33"/>
    <x v="143"/>
    <n v="0.8"/>
    <x v="2"/>
    <x v="512"/>
    <x v="2"/>
    <n v="285078479"/>
    <x v="0"/>
  </r>
  <r>
    <s v="B003B00484"/>
    <x v="441"/>
    <x v="8"/>
    <x v="0"/>
    <x v="6"/>
    <n v="0.2"/>
    <x v="4"/>
    <x v="513"/>
    <x v="1"/>
    <n v="13573299"/>
    <x v="1"/>
  </r>
  <r>
    <s v="B003L62T7W"/>
    <x v="442"/>
    <x v="0"/>
    <x v="17"/>
    <x v="197"/>
    <n v="0.26"/>
    <x v="4"/>
    <x v="514"/>
    <x v="1"/>
    <n v="11825250"/>
    <x v="1"/>
  </r>
  <r>
    <s v="B09P18XVW6"/>
    <x v="309"/>
    <x v="3"/>
    <x v="209"/>
    <x v="95"/>
    <n v="0.5"/>
    <x v="2"/>
    <x v="345"/>
    <x v="0"/>
    <n v="37847429"/>
    <x v="0"/>
  </r>
  <r>
    <s v="B00LZLPYHW"/>
    <x v="443"/>
    <x v="9"/>
    <x v="267"/>
    <x v="190"/>
    <n v="0.14000000000000001"/>
    <x v="5"/>
    <x v="515"/>
    <x v="1"/>
    <n v="1045920"/>
    <x v="1"/>
  </r>
  <r>
    <s v="B00NNQMYNE"/>
    <x v="444"/>
    <x v="0"/>
    <x v="8"/>
    <x v="6"/>
    <n v="0.4"/>
    <x v="6"/>
    <x v="516"/>
    <x v="1"/>
    <n v="10483990"/>
    <x v="1"/>
  </r>
  <r>
    <s v="B0B217Z5VK"/>
    <x v="445"/>
    <x v="6"/>
    <x v="166"/>
    <x v="46"/>
    <n v="0.55000000000000004"/>
    <x v="2"/>
    <x v="517"/>
    <x v="0"/>
    <n v="14064483"/>
    <x v="0"/>
  </r>
  <r>
    <s v="B07B88KQZ8"/>
    <x v="446"/>
    <x v="2"/>
    <x v="168"/>
    <x v="43"/>
    <n v="0.33"/>
    <x v="4"/>
    <x v="518"/>
    <x v="0"/>
    <n v="191633101"/>
    <x v="1"/>
  </r>
  <r>
    <s v="B07Z3K96FR"/>
    <x v="447"/>
    <x v="0"/>
    <x v="0"/>
    <x v="38"/>
    <n v="0.73"/>
    <x v="3"/>
    <x v="519"/>
    <x v="0"/>
    <n v="8589270"/>
    <x v="0"/>
  </r>
  <r>
    <s v="B0756CLQWL"/>
    <x v="448"/>
    <x v="0"/>
    <x v="79"/>
    <x v="46"/>
    <n v="0.57999999999999996"/>
    <x v="0"/>
    <x v="520"/>
    <x v="0"/>
    <n v="101926512"/>
    <x v="0"/>
  </r>
  <r>
    <s v="B004IO5BMQ"/>
    <x v="449"/>
    <x v="0"/>
    <x v="154"/>
    <x v="102"/>
    <n v="0.3"/>
    <x v="6"/>
    <x v="521"/>
    <x v="1"/>
    <n v="54132975"/>
    <x v="1"/>
  </r>
  <r>
    <s v="B01HGCLUH6"/>
    <x v="450"/>
    <x v="0"/>
    <x v="176"/>
    <x v="87"/>
    <n v="0.32"/>
    <x v="0"/>
    <x v="522"/>
    <x v="0"/>
    <n v="208090122"/>
    <x v="1"/>
  </r>
  <r>
    <s v="B01N4EV2TL"/>
    <x v="451"/>
    <x v="0"/>
    <x v="268"/>
    <x v="171"/>
    <n v="0.25"/>
    <x v="4"/>
    <x v="523"/>
    <x v="0"/>
    <n v="14445795"/>
    <x v="1"/>
  </r>
  <r>
    <s v="B08MZQBFLN"/>
    <x v="452"/>
    <x v="0"/>
    <x v="61"/>
    <x v="95"/>
    <n v="0.83"/>
    <x v="1"/>
    <x v="524"/>
    <x v="0"/>
    <n v="102264543"/>
    <x v="0"/>
  </r>
  <r>
    <s v="B0752LL57V"/>
    <x v="453"/>
    <x v="9"/>
    <x v="269"/>
    <x v="198"/>
    <n v="0"/>
    <x v="6"/>
    <x v="525"/>
    <x v="1"/>
    <n v="3788400"/>
    <x v="1"/>
  </r>
  <r>
    <s v="B09Z28BQZT"/>
    <x v="454"/>
    <x v="0"/>
    <x v="23"/>
    <x v="46"/>
    <n v="0.85"/>
    <x v="2"/>
    <x v="526"/>
    <x v="0"/>
    <n v="4346913"/>
    <x v="0"/>
  </r>
  <r>
    <s v="B094DQWV9B"/>
    <x v="455"/>
    <x v="0"/>
    <x v="4"/>
    <x v="4"/>
    <n v="0.63"/>
    <x v="1"/>
    <x v="527"/>
    <x v="1"/>
    <n v="614460"/>
    <x v="0"/>
  </r>
  <r>
    <s v="B0BBMPH39N"/>
    <x v="454"/>
    <x v="0"/>
    <x v="227"/>
    <x v="8"/>
    <n v="0.71"/>
    <x v="3"/>
    <x v="528"/>
    <x v="1"/>
    <n v="400599"/>
    <x v="0"/>
  </r>
  <r>
    <s v="B097JQ1J5G"/>
    <x v="456"/>
    <x v="0"/>
    <x v="21"/>
    <x v="6"/>
    <n v="0.64"/>
    <x v="10"/>
    <x v="529"/>
    <x v="1"/>
    <n v="4683115"/>
    <x v="0"/>
  </r>
  <r>
    <s v="B07YY1BY5B"/>
    <x v="248"/>
    <x v="3"/>
    <x v="72"/>
    <x v="95"/>
    <n v="0.7"/>
    <x v="1"/>
    <x v="355"/>
    <x v="0"/>
    <n v="462847412"/>
    <x v="0"/>
  </r>
  <r>
    <s v="B08VRMK55F"/>
    <x v="457"/>
    <x v="6"/>
    <x v="0"/>
    <x v="3"/>
    <n v="0.43"/>
    <x v="10"/>
    <x v="530"/>
    <x v="1"/>
    <n v="2414346"/>
    <x v="1"/>
  </r>
  <r>
    <s v="B08CHZ3ZQ7"/>
    <x v="458"/>
    <x v="0"/>
    <x v="23"/>
    <x v="10"/>
    <n v="0.25"/>
    <x v="4"/>
    <x v="531"/>
    <x v="1"/>
    <n v="12616210"/>
    <x v="1"/>
  </r>
  <r>
    <s v="B08SCCG9D4"/>
    <x v="459"/>
    <x v="0"/>
    <x v="96"/>
    <x v="199"/>
    <n v="0.53"/>
    <x v="2"/>
    <x v="532"/>
    <x v="0"/>
    <n v="29938000"/>
    <x v="0"/>
  </r>
  <r>
    <s v="B0972BQ2RS"/>
    <x v="250"/>
    <x v="3"/>
    <x v="209"/>
    <x v="129"/>
    <n v="0.75"/>
    <x v="3"/>
    <x v="533"/>
    <x v="2"/>
    <n v="421347861"/>
    <x v="0"/>
  </r>
  <r>
    <s v="B00ZRBWPA0"/>
    <x v="460"/>
    <x v="8"/>
    <x v="11"/>
    <x v="182"/>
    <n v="0.12"/>
    <x v="4"/>
    <x v="534"/>
    <x v="1"/>
    <n v="178020"/>
    <x v="1"/>
  </r>
  <r>
    <s v="B0B2DD66GS"/>
    <x v="461"/>
    <x v="5"/>
    <x v="270"/>
    <x v="200"/>
    <n v="0.54"/>
    <x v="6"/>
    <x v="535"/>
    <x v="0"/>
    <n v="56909600"/>
    <x v="0"/>
  </r>
  <r>
    <s v="B09M869Z5V"/>
    <x v="462"/>
    <x v="0"/>
    <x v="271"/>
    <x v="8"/>
    <n v="0.43"/>
    <x v="0"/>
    <x v="536"/>
    <x v="1"/>
    <n v="3197799"/>
    <x v="1"/>
  </r>
  <r>
    <s v="B07W6VWZ8C"/>
    <x v="463"/>
    <x v="2"/>
    <x v="25"/>
    <x v="20"/>
    <n v="0.55000000000000004"/>
    <x v="3"/>
    <x v="537"/>
    <x v="0"/>
    <n v="60907531"/>
    <x v="0"/>
  </r>
  <r>
    <s v="B07Z1X6VFC"/>
    <x v="464"/>
    <x v="0"/>
    <x v="63"/>
    <x v="8"/>
    <n v="0.55000000000000004"/>
    <x v="5"/>
    <x v="538"/>
    <x v="1"/>
    <n v="9930060"/>
    <x v="0"/>
  </r>
  <r>
    <s v="B07YL54NVJ"/>
    <x v="465"/>
    <x v="0"/>
    <x v="125"/>
    <x v="8"/>
    <n v="0.45"/>
    <x v="4"/>
    <x v="539"/>
    <x v="1"/>
    <n v="7750242"/>
    <x v="1"/>
  </r>
  <r>
    <s v="B0759QMF85"/>
    <x v="466"/>
    <x v="0"/>
    <x v="272"/>
    <x v="71"/>
    <n v="0.36"/>
    <x v="4"/>
    <x v="540"/>
    <x v="0"/>
    <n v="164113191"/>
    <x v="1"/>
  </r>
  <r>
    <s v="B00LM4X0KU"/>
    <x v="467"/>
    <x v="9"/>
    <x v="248"/>
    <x v="201"/>
    <n v="0"/>
    <x v="4"/>
    <x v="541"/>
    <x v="1"/>
    <n v="309500"/>
    <x v="1"/>
  </r>
  <r>
    <s v="B08PFSZ7FH"/>
    <x v="468"/>
    <x v="0"/>
    <x v="8"/>
    <x v="38"/>
    <n v="0.8"/>
    <x v="0"/>
    <x v="542"/>
    <x v="0"/>
    <n v="1353597"/>
    <x v="0"/>
  </r>
  <r>
    <s v="B012MQS060"/>
    <x v="469"/>
    <x v="0"/>
    <x v="237"/>
    <x v="202"/>
    <n v="0.28000000000000003"/>
    <x v="3"/>
    <x v="543"/>
    <x v="0"/>
    <n v="46258945"/>
    <x v="1"/>
  </r>
  <r>
    <s v="B01MF8MB65"/>
    <x v="243"/>
    <x v="6"/>
    <x v="154"/>
    <x v="8"/>
    <n v="0.3"/>
    <x v="3"/>
    <x v="544"/>
    <x v="1"/>
    <n v="272915811"/>
    <x v="1"/>
  </r>
  <r>
    <s v="B00LHZWD0C"/>
    <x v="470"/>
    <x v="9"/>
    <x v="111"/>
    <x v="172"/>
    <n v="0.2"/>
    <x v="6"/>
    <x v="545"/>
    <x v="1"/>
    <n v="1192275"/>
    <x v="1"/>
  </r>
  <r>
    <s v="B08QDPB1SL"/>
    <x v="471"/>
    <x v="8"/>
    <x v="273"/>
    <x v="203"/>
    <n v="0.14000000000000001"/>
    <x v="5"/>
    <x v="546"/>
    <x v="1"/>
    <n v="630520"/>
    <x v="1"/>
  </r>
  <r>
    <s v="B07BRKK9JQ"/>
    <x v="398"/>
    <x v="0"/>
    <x v="69"/>
    <x v="28"/>
    <n v="0.19"/>
    <x v="4"/>
    <x v="547"/>
    <x v="0"/>
    <n v="43529577"/>
    <x v="1"/>
  </r>
  <r>
    <s v="B01EZ0X3L8"/>
    <x v="472"/>
    <x v="0"/>
    <x v="274"/>
    <x v="204"/>
    <n v="0.56000000000000005"/>
    <x v="4"/>
    <x v="548"/>
    <x v="0"/>
    <n v="135887400"/>
    <x v="0"/>
  </r>
  <r>
    <s v="B00LM4W1N2"/>
    <x v="473"/>
    <x v="9"/>
    <x v="275"/>
    <x v="92"/>
    <n v="0.2"/>
    <x v="4"/>
    <x v="549"/>
    <x v="1"/>
    <n v="3431400"/>
    <x v="1"/>
  </r>
  <r>
    <s v="B08YD264ZS"/>
    <x v="474"/>
    <x v="0"/>
    <x v="29"/>
    <x v="79"/>
    <n v="0.6"/>
    <x v="4"/>
    <x v="550"/>
    <x v="0"/>
    <n v="4223310"/>
    <x v="0"/>
  </r>
  <r>
    <s v="B00GZLB57U"/>
    <x v="475"/>
    <x v="0"/>
    <x v="276"/>
    <x v="3"/>
    <n v="0.66"/>
    <x v="5"/>
    <x v="551"/>
    <x v="1"/>
    <n v="5852028"/>
    <x v="0"/>
  </r>
  <r>
    <s v="B07V82W5CN"/>
    <x v="476"/>
    <x v="0"/>
    <x v="277"/>
    <x v="205"/>
    <n v="0.39"/>
    <x v="1"/>
    <x v="552"/>
    <x v="0"/>
    <n v="15634374"/>
    <x v="1"/>
  </r>
  <r>
    <s v="B08HD7JQHX"/>
    <x v="477"/>
    <x v="0"/>
    <x v="1"/>
    <x v="6"/>
    <n v="0.6"/>
    <x v="8"/>
    <x v="553"/>
    <x v="1"/>
    <n v="1399196"/>
    <x v="0"/>
  </r>
  <r>
    <s v="B0B31FR4Y2"/>
    <x v="478"/>
    <x v="6"/>
    <x v="168"/>
    <x v="129"/>
    <n v="0.8"/>
    <x v="7"/>
    <x v="554"/>
    <x v="2"/>
    <n v="19858014"/>
    <x v="0"/>
  </r>
  <r>
    <s v="B09Y14JLP3"/>
    <x v="479"/>
    <x v="4"/>
    <x v="24"/>
    <x v="6"/>
    <n v="0.8"/>
    <x v="3"/>
    <x v="362"/>
    <x v="1"/>
    <n v="1223049"/>
    <x v="0"/>
  </r>
  <r>
    <s v="B09ZHCJDP1"/>
    <x v="480"/>
    <x v="0"/>
    <x v="7"/>
    <x v="5"/>
    <n v="0.5"/>
    <x v="15"/>
    <x v="205"/>
    <x v="0"/>
    <n v="23000"/>
    <x v="0"/>
  </r>
  <r>
    <s v="B08C4Z69LN"/>
    <x v="481"/>
    <x v="0"/>
    <x v="278"/>
    <x v="123"/>
    <n v="0.49"/>
    <x v="6"/>
    <x v="555"/>
    <x v="0"/>
    <n v="91679000"/>
    <x v="1"/>
  </r>
  <r>
    <s v="B016XVRKZM"/>
    <x v="482"/>
    <x v="0"/>
    <x v="279"/>
    <x v="206"/>
    <n v="0.2"/>
    <x v="2"/>
    <x v="556"/>
    <x v="0"/>
    <n v="64710300"/>
    <x v="1"/>
  </r>
  <r>
    <s v="B00LHZW3XY"/>
    <x v="470"/>
    <x v="9"/>
    <x v="280"/>
    <x v="182"/>
    <n v="0.31"/>
    <x v="5"/>
    <x v="557"/>
    <x v="1"/>
    <n v="1449540"/>
    <x v="1"/>
  </r>
  <r>
    <s v="B098JYT4SY"/>
    <x v="483"/>
    <x v="0"/>
    <x v="0"/>
    <x v="207"/>
    <n v="0.66"/>
    <x v="3"/>
    <x v="558"/>
    <x v="0"/>
    <n v="3342710"/>
    <x v="0"/>
  </r>
  <r>
    <s v="B08CFCK6CW"/>
    <x v="484"/>
    <x v="6"/>
    <x v="33"/>
    <x v="136"/>
    <n v="0.85"/>
    <x v="9"/>
    <x v="559"/>
    <x v="2"/>
    <n v="207254090"/>
    <x v="0"/>
  </r>
  <r>
    <s v="B09P564ZTJ"/>
    <x v="485"/>
    <x v="0"/>
    <x v="114"/>
    <x v="28"/>
    <n v="0.85"/>
    <x v="11"/>
    <x v="560"/>
    <x v="0"/>
    <n v="1875627"/>
    <x v="0"/>
  </r>
  <r>
    <s v="B07MSLTW8Z"/>
    <x v="71"/>
    <x v="0"/>
    <x v="125"/>
    <x v="20"/>
    <n v="0.73"/>
    <x v="9"/>
    <x v="561"/>
    <x v="0"/>
    <n v="12837578"/>
    <x v="0"/>
  </r>
  <r>
    <s v="B09N6TTHT6"/>
    <x v="486"/>
    <x v="0"/>
    <x v="124"/>
    <x v="208"/>
    <n v="0.1"/>
    <x v="0"/>
    <x v="562"/>
    <x v="1"/>
    <n v="23859"/>
    <x v="1"/>
  </r>
  <r>
    <s v="B098R25TGC"/>
    <x v="487"/>
    <x v="6"/>
    <x v="69"/>
    <x v="43"/>
    <n v="0.56999999999999995"/>
    <x v="11"/>
    <x v="563"/>
    <x v="0"/>
    <n v="43872371"/>
    <x v="0"/>
  </r>
  <r>
    <s v="B0B2PQL5N3"/>
    <x v="488"/>
    <x v="0"/>
    <x v="36"/>
    <x v="8"/>
    <n v="0.77"/>
    <x v="0"/>
    <x v="564"/>
    <x v="1"/>
    <n v="1526472"/>
    <x v="0"/>
  </r>
  <r>
    <s v="B07DKZCZ89"/>
    <x v="71"/>
    <x v="6"/>
    <x v="141"/>
    <x v="6"/>
    <n v="0.76"/>
    <x v="4"/>
    <x v="565"/>
    <x v="1"/>
    <n v="7500968"/>
    <x v="0"/>
  </r>
  <r>
    <s v="B08GYG6T12"/>
    <x v="489"/>
    <x v="5"/>
    <x v="63"/>
    <x v="53"/>
    <n v="0.44"/>
    <x v="5"/>
    <x v="566"/>
    <x v="1"/>
    <n v="55668000"/>
    <x v="1"/>
  </r>
  <r>
    <s v="B09BN2NPBD"/>
    <x v="490"/>
    <x v="4"/>
    <x v="79"/>
    <x v="209"/>
    <n v="0.51"/>
    <x v="3"/>
    <x v="567"/>
    <x v="0"/>
    <n v="50226645"/>
    <x v="0"/>
  </r>
  <r>
    <s v="B00J4YG0PC"/>
    <x v="491"/>
    <x v="9"/>
    <x v="281"/>
    <x v="210"/>
    <n v="0.22"/>
    <x v="5"/>
    <x v="568"/>
    <x v="1"/>
    <n v="2291040"/>
    <x v="1"/>
  </r>
  <r>
    <s v="B073BRXPZX"/>
    <x v="492"/>
    <x v="0"/>
    <x v="227"/>
    <x v="211"/>
    <n v="0.51"/>
    <x v="5"/>
    <x v="569"/>
    <x v="1"/>
    <n v="15272740"/>
    <x v="0"/>
  </r>
  <r>
    <s v="B08LHTJTBB"/>
    <x v="493"/>
    <x v="0"/>
    <x v="23"/>
    <x v="20"/>
    <n v="0.7"/>
    <x v="5"/>
    <x v="570"/>
    <x v="0"/>
    <n v="9467264"/>
    <x v="0"/>
  </r>
  <r>
    <s v="B07VTFN6HM"/>
    <x v="494"/>
    <x v="0"/>
    <x v="282"/>
    <x v="212"/>
    <n v="0.24"/>
    <x v="5"/>
    <x v="571"/>
    <x v="2"/>
    <n v="536586750"/>
    <x v="1"/>
  </r>
  <r>
    <s v="B008QS9J6Y"/>
    <x v="495"/>
    <x v="0"/>
    <x v="135"/>
    <x v="213"/>
    <n v="0.23"/>
    <x v="4"/>
    <x v="572"/>
    <x v="0"/>
    <n v="52932810"/>
    <x v="1"/>
  </r>
  <r>
    <s v="B09M8888DM"/>
    <x v="462"/>
    <x v="0"/>
    <x v="7"/>
    <x v="10"/>
    <n v="0.38"/>
    <x v="4"/>
    <x v="573"/>
    <x v="1"/>
    <n v="1697875"/>
    <x v="1"/>
  </r>
  <r>
    <s v="B07Z1YVP72"/>
    <x v="464"/>
    <x v="0"/>
    <x v="63"/>
    <x v="8"/>
    <n v="0.55000000000000004"/>
    <x v="4"/>
    <x v="574"/>
    <x v="1"/>
    <n v="11318670"/>
    <x v="0"/>
  </r>
  <r>
    <s v="B082FTPRSK"/>
    <x v="496"/>
    <x v="0"/>
    <x v="29"/>
    <x v="20"/>
    <n v="0.5"/>
    <x v="0"/>
    <x v="575"/>
    <x v="0"/>
    <n v="54854559"/>
    <x v="0"/>
  </r>
  <r>
    <s v="B09RF2QXGX"/>
    <x v="71"/>
    <x v="0"/>
    <x v="283"/>
    <x v="7"/>
    <n v="0.77"/>
    <x v="4"/>
    <x v="576"/>
    <x v="1"/>
    <n v="76245"/>
    <x v="0"/>
  </r>
  <r>
    <s v="B01KK0HU3Y"/>
    <x v="497"/>
    <x v="0"/>
    <x v="25"/>
    <x v="38"/>
    <n v="0.4"/>
    <x v="0"/>
    <x v="577"/>
    <x v="0"/>
    <n v="34737826"/>
    <x v="1"/>
  </r>
  <r>
    <s v="B07JF9B592"/>
    <x v="498"/>
    <x v="7"/>
    <x v="284"/>
    <x v="3"/>
    <n v="0.32"/>
    <x v="11"/>
    <x v="578"/>
    <x v="1"/>
    <n v="14132382"/>
    <x v="1"/>
  </r>
  <r>
    <s v="B086394NY5"/>
    <x v="499"/>
    <x v="0"/>
    <x v="92"/>
    <x v="214"/>
    <n v="0.44"/>
    <x v="4"/>
    <x v="579"/>
    <x v="0"/>
    <n v="27574260"/>
    <x v="1"/>
  </r>
  <r>
    <s v="B017PDR9N0"/>
    <x v="71"/>
    <x v="0"/>
    <x v="4"/>
    <x v="6"/>
    <n v="0.7"/>
    <x v="3"/>
    <x v="580"/>
    <x v="1"/>
    <n v="12777893"/>
    <x v="0"/>
  </r>
  <r>
    <s v="B07NC12T2R"/>
    <x v="500"/>
    <x v="2"/>
    <x v="166"/>
    <x v="215"/>
    <n v="0.64"/>
    <x v="0"/>
    <x v="581"/>
    <x v="0"/>
    <n v="205717740"/>
    <x v="0"/>
  </r>
  <r>
    <s v="B07WKBD37W"/>
    <x v="501"/>
    <x v="12"/>
    <x v="285"/>
    <x v="8"/>
    <n v="0.56999999999999995"/>
    <x v="1"/>
    <x v="87"/>
    <x v="1"/>
    <n v="2578419"/>
    <x v="0"/>
  </r>
  <r>
    <s v="B08JMC1988"/>
    <x v="502"/>
    <x v="2"/>
    <x v="29"/>
    <x v="214"/>
    <n v="0.6"/>
    <x v="3"/>
    <x v="582"/>
    <x v="0"/>
    <n v="45644190"/>
    <x v="0"/>
  </r>
  <r>
    <s v="B09GFN8WZL"/>
    <x v="503"/>
    <x v="0"/>
    <x v="286"/>
    <x v="8"/>
    <n v="0.62"/>
    <x v="3"/>
    <x v="472"/>
    <x v="1"/>
    <n v="1777221"/>
    <x v="0"/>
  </r>
  <r>
    <s v="B095X38CJS"/>
    <x v="504"/>
    <x v="9"/>
    <x v="24"/>
    <x v="208"/>
    <n v="0"/>
    <x v="4"/>
    <x v="583"/>
    <x v="1"/>
    <n v="38412"/>
    <x v="1"/>
  </r>
  <r>
    <s v="B07ZKD8T1Q"/>
    <x v="505"/>
    <x v="0"/>
    <x v="72"/>
    <x v="43"/>
    <n v="0.5"/>
    <x v="6"/>
    <x v="584"/>
    <x v="0"/>
    <n v="25959344"/>
    <x v="0"/>
  </r>
  <r>
    <s v="B07G3YNLJB"/>
    <x v="506"/>
    <x v="0"/>
    <x v="287"/>
    <x v="109"/>
    <n v="0.41"/>
    <x v="6"/>
    <x v="585"/>
    <x v="0"/>
    <n v="288067500"/>
    <x v="1"/>
  </r>
  <r>
    <s v="B00P93X2H6"/>
    <x v="507"/>
    <x v="9"/>
    <x v="288"/>
    <x v="216"/>
    <n v="0.11"/>
    <x v="3"/>
    <x v="100"/>
    <x v="1"/>
    <n v="95175"/>
    <x v="1"/>
  </r>
  <r>
    <s v="B0798PJPCL"/>
    <x v="508"/>
    <x v="0"/>
    <x v="238"/>
    <x v="217"/>
    <n v="0.3"/>
    <x v="4"/>
    <x v="586"/>
    <x v="0"/>
    <n v="46946406"/>
    <x v="1"/>
  </r>
  <r>
    <s v="B09GFWJDY1"/>
    <x v="509"/>
    <x v="6"/>
    <x v="7"/>
    <x v="38"/>
    <n v="0.67"/>
    <x v="9"/>
    <x v="587"/>
    <x v="0"/>
    <n v="13744331"/>
    <x v="0"/>
  </r>
  <r>
    <s v="B09MZ6WZ6V"/>
    <x v="510"/>
    <x v="0"/>
    <x v="7"/>
    <x v="8"/>
    <n v="0.5"/>
    <x v="5"/>
    <x v="588"/>
    <x v="1"/>
    <n v="1028970"/>
    <x v="0"/>
  </r>
  <r>
    <s v="B094QZLJQ6"/>
    <x v="511"/>
    <x v="0"/>
    <x v="289"/>
    <x v="136"/>
    <n v="0.28000000000000003"/>
    <x v="6"/>
    <x v="589"/>
    <x v="2"/>
    <n v="402133727"/>
    <x v="1"/>
  </r>
  <r>
    <s v="B07L3NDN24"/>
    <x v="512"/>
    <x v="2"/>
    <x v="7"/>
    <x v="10"/>
    <n v="0.38"/>
    <x v="2"/>
    <x v="590"/>
    <x v="1"/>
    <n v="5386858"/>
    <x v="1"/>
  </r>
  <r>
    <s v="B08WD18LJZ"/>
    <x v="513"/>
    <x v="0"/>
    <x v="14"/>
    <x v="92"/>
    <n v="0.59"/>
    <x v="1"/>
    <x v="591"/>
    <x v="1"/>
    <n v="724800"/>
    <x v="0"/>
  </r>
  <r>
    <s v="B09CMM3VGK"/>
    <x v="25"/>
    <x v="0"/>
    <x v="21"/>
    <x v="6"/>
    <n v="0.64"/>
    <x v="1"/>
    <x v="592"/>
    <x v="1"/>
    <n v="964567"/>
    <x v="0"/>
  </r>
  <r>
    <s v="B06XDKWLJH"/>
    <x v="494"/>
    <x v="0"/>
    <x v="290"/>
    <x v="218"/>
    <n v="0.22"/>
    <x v="5"/>
    <x v="593"/>
    <x v="2"/>
    <n v="143384404"/>
    <x v="1"/>
  </r>
  <r>
    <s v="B01J1CFO5I"/>
    <x v="514"/>
    <x v="0"/>
    <x v="8"/>
    <x v="185"/>
    <n v="0.46"/>
    <x v="13"/>
    <x v="594"/>
    <x v="1"/>
    <n v="18388700"/>
    <x v="1"/>
  </r>
  <r>
    <s v="B07J2NGB69"/>
    <x v="515"/>
    <x v="0"/>
    <x v="291"/>
    <x v="219"/>
    <n v="0.55000000000000004"/>
    <x v="5"/>
    <x v="595"/>
    <x v="0"/>
    <n v="8758390"/>
    <x v="0"/>
  </r>
  <r>
    <s v="B00MUTWLW4"/>
    <x v="516"/>
    <x v="0"/>
    <x v="292"/>
    <x v="220"/>
    <n v="0.21"/>
    <x v="5"/>
    <x v="596"/>
    <x v="0"/>
    <n v="74526310"/>
    <x v="1"/>
  </r>
  <r>
    <s v="B017NC2IPM"/>
    <x v="517"/>
    <x v="0"/>
    <x v="166"/>
    <x v="221"/>
    <n v="0.38"/>
    <x v="4"/>
    <x v="597"/>
    <x v="0"/>
    <n v="59215562"/>
    <x v="1"/>
  </r>
  <r>
    <s v="B00N1U7JXM"/>
    <x v="518"/>
    <x v="9"/>
    <x v="293"/>
    <x v="222"/>
    <n v="0.49"/>
    <x v="5"/>
    <x v="598"/>
    <x v="1"/>
    <n v="1300075"/>
    <x v="1"/>
  </r>
  <r>
    <s v="B08HQL67D6"/>
    <x v="519"/>
    <x v="0"/>
    <x v="23"/>
    <x v="22"/>
    <n v="0"/>
    <x v="1"/>
    <x v="599"/>
    <x v="1"/>
    <n v="15827377"/>
    <x v="1"/>
  </r>
  <r>
    <s v="B09RKFBCV7"/>
    <x v="227"/>
    <x v="3"/>
    <x v="168"/>
    <x v="136"/>
    <n v="0.75"/>
    <x v="0"/>
    <x v="600"/>
    <x v="2"/>
    <n v="250408695"/>
    <x v="0"/>
  </r>
  <r>
    <s v="B08KHM9VBJ"/>
    <x v="520"/>
    <x v="0"/>
    <x v="202"/>
    <x v="223"/>
    <n v="0.35"/>
    <x v="11"/>
    <x v="601"/>
    <x v="0"/>
    <n v="36442250"/>
    <x v="1"/>
  </r>
  <r>
    <s v="B01IOZUHRS"/>
    <x v="71"/>
    <x v="0"/>
    <x v="21"/>
    <x v="6"/>
    <n v="0.64"/>
    <x v="3"/>
    <x v="602"/>
    <x v="1"/>
    <n v="5076826"/>
    <x v="0"/>
  </r>
  <r>
    <s v="B00CEQEGPI"/>
    <x v="521"/>
    <x v="0"/>
    <x v="294"/>
    <x v="224"/>
    <n v="0.41"/>
    <x v="0"/>
    <x v="603"/>
    <x v="0"/>
    <n v="39962835"/>
    <x v="1"/>
  </r>
  <r>
    <s v="B08B6XWQ1C"/>
    <x v="522"/>
    <x v="11"/>
    <x v="12"/>
    <x v="102"/>
    <n v="0.65"/>
    <x v="0"/>
    <x v="604"/>
    <x v="1"/>
    <n v="6642620"/>
    <x v="0"/>
  </r>
  <r>
    <s v="B01DGVKBC6"/>
    <x v="523"/>
    <x v="0"/>
    <x v="295"/>
    <x v="6"/>
    <n v="0.42"/>
    <x v="5"/>
    <x v="605"/>
    <x v="1"/>
    <n v="4029924"/>
    <x v="1"/>
  </r>
  <r>
    <s v="B08JD36C6H"/>
    <x v="524"/>
    <x v="0"/>
    <x v="12"/>
    <x v="225"/>
    <n v="0.22"/>
    <x v="3"/>
    <x v="606"/>
    <x v="1"/>
    <n v="8395200"/>
    <x v="1"/>
  </r>
  <r>
    <s v="B00E3DVQFS"/>
    <x v="424"/>
    <x v="8"/>
    <x v="296"/>
    <x v="226"/>
    <n v="0.21"/>
    <x v="5"/>
    <x v="607"/>
    <x v="0"/>
    <n v="35043291"/>
    <x v="1"/>
  </r>
  <r>
    <s v="B00BN5SNF0"/>
    <x v="525"/>
    <x v="8"/>
    <x v="297"/>
    <x v="187"/>
    <n v="0"/>
    <x v="2"/>
    <x v="608"/>
    <x v="1"/>
    <n v="3492750"/>
    <x v="1"/>
  </r>
  <r>
    <s v="B09SGGRKV8"/>
    <x v="367"/>
    <x v="6"/>
    <x v="1"/>
    <x v="6"/>
    <n v="0.6"/>
    <x v="9"/>
    <x v="609"/>
    <x v="1"/>
    <n v="1243508"/>
    <x v="0"/>
  </r>
  <r>
    <s v="B09RZS1NQT"/>
    <x v="31"/>
    <x v="0"/>
    <x v="1"/>
    <x v="8"/>
    <n v="0.8"/>
    <x v="1"/>
    <x v="610"/>
    <x v="1"/>
    <n v="574425"/>
    <x v="0"/>
  </r>
  <r>
    <s v="B084BR3QX8"/>
    <x v="526"/>
    <x v="0"/>
    <x v="4"/>
    <x v="8"/>
    <n v="0.85"/>
    <x v="12"/>
    <x v="611"/>
    <x v="1"/>
    <n v="2520477"/>
    <x v="0"/>
  </r>
  <r>
    <s v="B09VC2D2WG"/>
    <x v="503"/>
    <x v="0"/>
    <x v="298"/>
    <x v="38"/>
    <n v="0.69"/>
    <x v="3"/>
    <x v="612"/>
    <x v="0"/>
    <n v="527648"/>
    <x v="0"/>
  </r>
  <r>
    <s v="B09163Q5CD"/>
    <x v="527"/>
    <x v="0"/>
    <x v="299"/>
    <x v="227"/>
    <n v="0.38"/>
    <x v="3"/>
    <x v="613"/>
    <x v="0"/>
    <n v="3205998"/>
    <x v="1"/>
  </r>
  <r>
    <s v="B08K9PX15C"/>
    <x v="528"/>
    <x v="0"/>
    <x v="61"/>
    <x v="38"/>
    <n v="0.43"/>
    <x v="1"/>
    <x v="614"/>
    <x v="0"/>
    <n v="11020648"/>
    <x v="1"/>
  </r>
  <r>
    <s v="B083RD1J99"/>
    <x v="529"/>
    <x v="0"/>
    <x v="300"/>
    <x v="4"/>
    <n v="0.18"/>
    <x v="3"/>
    <x v="615"/>
    <x v="1"/>
    <n v="1372959"/>
    <x v="1"/>
  </r>
  <r>
    <s v="B09Z7YGV3R"/>
    <x v="530"/>
    <x v="0"/>
    <x v="54"/>
    <x v="3"/>
    <n v="0.62"/>
    <x v="1"/>
    <x v="616"/>
    <x v="1"/>
    <n v="65007"/>
    <x v="0"/>
  </r>
  <r>
    <s v="B00N3XLDW0"/>
    <x v="531"/>
    <x v="11"/>
    <x v="8"/>
    <x v="228"/>
    <n v="0.25"/>
    <x v="11"/>
    <x v="617"/>
    <x v="1"/>
    <n v="16358000"/>
    <x v="1"/>
  </r>
  <r>
    <s v="B07Z53L5QL"/>
    <x v="532"/>
    <x v="0"/>
    <x v="125"/>
    <x v="38"/>
    <n v="0.63"/>
    <x v="4"/>
    <x v="618"/>
    <x v="0"/>
    <n v="16497994"/>
    <x v="0"/>
  </r>
  <r>
    <s v="B00P93X0VO"/>
    <x v="507"/>
    <x v="9"/>
    <x v="301"/>
    <x v="229"/>
    <n v="0.05"/>
    <x v="0"/>
    <x v="619"/>
    <x v="1"/>
    <n v="1072560"/>
    <x v="1"/>
  </r>
  <r>
    <s v="B07SBGFDX9"/>
    <x v="533"/>
    <x v="9"/>
    <x v="218"/>
    <x v="229"/>
    <n v="0"/>
    <x v="3"/>
    <x v="620"/>
    <x v="1"/>
    <n v="516960"/>
    <x v="1"/>
  </r>
  <r>
    <s v="B00NH11KIK"/>
    <x v="24"/>
    <x v="0"/>
    <x v="27"/>
    <x v="26"/>
    <n v="0.7"/>
    <x v="6"/>
    <x v="621"/>
    <x v="1"/>
    <n v="74841770"/>
    <x v="0"/>
  </r>
  <r>
    <s v="B07X2L5Z8C"/>
    <x v="534"/>
    <x v="0"/>
    <x v="302"/>
    <x v="224"/>
    <n v="0.35"/>
    <x v="13"/>
    <x v="622"/>
    <x v="0"/>
    <n v="24446340"/>
    <x v="1"/>
  </r>
  <r>
    <s v="B00VA7YYUO"/>
    <x v="535"/>
    <x v="10"/>
    <x v="24"/>
    <x v="208"/>
    <n v="0"/>
    <x v="4"/>
    <x v="623"/>
    <x v="1"/>
    <n v="498564"/>
    <x v="1"/>
  </r>
  <r>
    <s v="B07L9FW9GF"/>
    <x v="536"/>
    <x v="0"/>
    <x v="4"/>
    <x v="47"/>
    <n v="0.4"/>
    <x v="1"/>
    <x v="624"/>
    <x v="1"/>
    <n v="1259193"/>
    <x v="1"/>
  </r>
  <r>
    <s v="B08D64C9FN"/>
    <x v="537"/>
    <x v="0"/>
    <x v="303"/>
    <x v="230"/>
    <n v="0.79"/>
    <x v="0"/>
    <x v="625"/>
    <x v="0"/>
    <n v="23895063"/>
    <x v="0"/>
  </r>
  <r>
    <s v="B00LOD70SC"/>
    <x v="538"/>
    <x v="9"/>
    <x v="304"/>
    <x v="231"/>
    <n v="0.15"/>
    <x v="4"/>
    <x v="626"/>
    <x v="1"/>
    <n v="514500"/>
    <x v="1"/>
  </r>
  <r>
    <s v="B09X76VL5L"/>
    <x v="360"/>
    <x v="6"/>
    <x v="44"/>
    <x v="186"/>
    <n v="0.54"/>
    <x v="7"/>
    <x v="627"/>
    <x v="0"/>
    <n v="2359240"/>
    <x v="0"/>
  </r>
  <r>
    <s v="B091JF2TFD"/>
    <x v="374"/>
    <x v="6"/>
    <x v="7"/>
    <x v="49"/>
    <n v="0.62"/>
    <x v="2"/>
    <x v="560"/>
    <x v="0"/>
    <n v="1523727"/>
    <x v="0"/>
  </r>
  <r>
    <s v="B07S7DCJKS"/>
    <x v="539"/>
    <x v="0"/>
    <x v="1"/>
    <x v="6"/>
    <n v="0.6"/>
    <x v="4"/>
    <x v="628"/>
    <x v="1"/>
    <n v="4989002"/>
    <x v="0"/>
  </r>
  <r>
    <s v="B09NC2TY11"/>
    <x v="248"/>
    <x v="3"/>
    <x v="209"/>
    <x v="143"/>
    <n v="0.57999999999999996"/>
    <x v="3"/>
    <x v="629"/>
    <x v="2"/>
    <n v="35106148"/>
    <x v="0"/>
  </r>
  <r>
    <s v="B0BDS8MY8J"/>
    <x v="540"/>
    <x v="0"/>
    <x v="1"/>
    <x v="8"/>
    <n v="0.8"/>
    <x v="0"/>
    <x v="630"/>
    <x v="1"/>
    <n v="361638"/>
    <x v="0"/>
  </r>
  <r>
    <s v="B09X7DY7Q4"/>
    <x v="461"/>
    <x v="5"/>
    <x v="305"/>
    <x v="135"/>
    <n v="0.48"/>
    <x v="6"/>
    <x v="631"/>
    <x v="0"/>
    <n v="369093600"/>
    <x v="1"/>
  </r>
  <r>
    <s v="B09YV575RK"/>
    <x v="300"/>
    <x v="3"/>
    <x v="209"/>
    <x v="129"/>
    <n v="0.75"/>
    <x v="1"/>
    <x v="632"/>
    <x v="2"/>
    <n v="90890910"/>
    <x v="0"/>
  </r>
  <r>
    <s v="B08LW31NQ6"/>
    <x v="541"/>
    <x v="0"/>
    <x v="306"/>
    <x v="232"/>
    <n v="0.5"/>
    <x v="6"/>
    <x v="633"/>
    <x v="0"/>
    <n v="11846110"/>
    <x v="0"/>
  </r>
  <r>
    <s v="B09ND94ZRG"/>
    <x v="387"/>
    <x v="6"/>
    <x v="59"/>
    <x v="143"/>
    <n v="0.82"/>
    <x v="12"/>
    <x v="634"/>
    <x v="2"/>
    <n v="77783034"/>
    <x v="0"/>
  </r>
  <r>
    <s v="B00P93X6EK"/>
    <x v="422"/>
    <x v="9"/>
    <x v="253"/>
    <x v="190"/>
    <n v="0.02"/>
    <x v="6"/>
    <x v="635"/>
    <x v="1"/>
    <n v="708480"/>
    <x v="1"/>
  </r>
  <r>
    <s v="B0994GP1CX"/>
    <x v="207"/>
    <x v="0"/>
    <x v="46"/>
    <x v="8"/>
    <n v="0.88"/>
    <x v="8"/>
    <x v="636"/>
    <x v="1"/>
    <n v="5686308"/>
    <x v="0"/>
  </r>
  <r>
    <s v="B07H8W9PB6"/>
    <x v="542"/>
    <x v="0"/>
    <x v="307"/>
    <x v="6"/>
    <n v="0.65"/>
    <x v="3"/>
    <x v="637"/>
    <x v="1"/>
    <n v="10479"/>
    <x v="0"/>
  </r>
  <r>
    <s v="B09NNHFSSF"/>
    <x v="543"/>
    <x v="11"/>
    <x v="168"/>
    <x v="233"/>
    <n v="0.56999999999999995"/>
    <x v="11"/>
    <x v="638"/>
    <x v="0"/>
    <n v="8836000"/>
    <x v="0"/>
  </r>
  <r>
    <s v="B08D9NDZ1Y"/>
    <x v="544"/>
    <x v="0"/>
    <x v="183"/>
    <x v="234"/>
    <n v="0.08"/>
    <x v="12"/>
    <x v="639"/>
    <x v="0"/>
    <n v="94293875.519999996"/>
    <x v="1"/>
  </r>
  <r>
    <s v="B0085IATT6"/>
    <x v="545"/>
    <x v="0"/>
    <x v="25"/>
    <x v="135"/>
    <n v="0.5"/>
    <x v="3"/>
    <x v="640"/>
    <x v="0"/>
    <n v="40275000"/>
    <x v="0"/>
  </r>
  <r>
    <s v="B08WJ86PV2"/>
    <x v="546"/>
    <x v="0"/>
    <x v="8"/>
    <x v="235"/>
    <n v="0.7"/>
    <x v="6"/>
    <x v="641"/>
    <x v="1"/>
    <n v="2428470"/>
    <x v="0"/>
  </r>
  <r>
    <s v="B078HRR1XV"/>
    <x v="547"/>
    <x v="0"/>
    <x v="308"/>
    <x v="106"/>
    <n v="0.3"/>
    <x v="5"/>
    <x v="642"/>
    <x v="0"/>
    <n v="63643256"/>
    <x v="1"/>
  </r>
  <r>
    <s v="B09P22HXH6"/>
    <x v="548"/>
    <x v="0"/>
    <x v="309"/>
    <x v="236"/>
    <n v="0.66"/>
    <x v="3"/>
    <x v="643"/>
    <x v="2"/>
    <n v="60258240"/>
    <x v="0"/>
  </r>
  <r>
    <s v="B00LM4X3XE"/>
    <x v="467"/>
    <x v="9"/>
    <x v="293"/>
    <x v="201"/>
    <n v="0.1"/>
    <x v="4"/>
    <x v="644"/>
    <x v="1"/>
    <n v="306100"/>
    <x v="1"/>
  </r>
  <r>
    <s v="B09YLFHFDW"/>
    <x v="549"/>
    <x v="6"/>
    <x v="44"/>
    <x v="237"/>
    <n v="0.43"/>
    <x v="9"/>
    <x v="645"/>
    <x v="0"/>
    <n v="6338880"/>
    <x v="1"/>
  </r>
  <r>
    <s v="B07YWS9SP9"/>
    <x v="550"/>
    <x v="0"/>
    <x v="23"/>
    <x v="8"/>
    <n v="0.4"/>
    <x v="1"/>
    <x v="646"/>
    <x v="1"/>
    <n v="7593399"/>
    <x v="1"/>
  </r>
  <r>
    <s v="B08WLY8V9S"/>
    <x v="551"/>
    <x v="0"/>
    <x v="285"/>
    <x v="12"/>
    <n v="0.53"/>
    <x v="6"/>
    <x v="647"/>
    <x v="1"/>
    <n v="3792881"/>
    <x v="0"/>
  </r>
  <r>
    <s v="B0873L7J6X"/>
    <x v="552"/>
    <x v="6"/>
    <x v="72"/>
    <x v="46"/>
    <n v="0.63"/>
    <x v="0"/>
    <x v="648"/>
    <x v="0"/>
    <n v="171057225"/>
    <x v="0"/>
  </r>
  <r>
    <s v="B07YNHCW6N"/>
    <x v="553"/>
    <x v="0"/>
    <x v="125"/>
    <x v="79"/>
    <n v="0.78"/>
    <x v="4"/>
    <x v="649"/>
    <x v="0"/>
    <n v="13884444"/>
    <x v="0"/>
  </r>
  <r>
    <s v="B01MQ2A86A"/>
    <x v="554"/>
    <x v="0"/>
    <x v="237"/>
    <x v="238"/>
    <n v="0.21"/>
    <x v="13"/>
    <x v="650"/>
    <x v="0"/>
    <n v="20356875"/>
    <x v="1"/>
  </r>
  <r>
    <s v="B00KIE28X0"/>
    <x v="555"/>
    <x v="10"/>
    <x v="310"/>
    <x v="239"/>
    <n v="0"/>
    <x v="6"/>
    <x v="651"/>
    <x v="1"/>
    <n v="1823420"/>
    <x v="1"/>
  </r>
  <r>
    <s v="B0BHYJ8CVF"/>
    <x v="556"/>
    <x v="0"/>
    <x v="176"/>
    <x v="38"/>
    <n v="0.23"/>
    <x v="3"/>
    <x v="652"/>
    <x v="0"/>
    <n v="15654057"/>
    <x v="1"/>
  </r>
  <r>
    <s v="B0BCVJ3PVP"/>
    <x v="557"/>
    <x v="0"/>
    <x v="7"/>
    <x v="49"/>
    <n v="0.62"/>
    <x v="6"/>
    <x v="653"/>
    <x v="0"/>
    <n v="563766"/>
    <x v="0"/>
  </r>
  <r>
    <s v="B0B2931FCV"/>
    <x v="558"/>
    <x v="6"/>
    <x v="29"/>
    <x v="240"/>
    <n v="0.76"/>
    <x v="12"/>
    <x v="654"/>
    <x v="0"/>
    <n v="8032687"/>
    <x v="0"/>
  </r>
  <r>
    <s v="B09TMZ1MF8"/>
    <x v="494"/>
    <x v="0"/>
    <x v="311"/>
    <x v="241"/>
    <n v="0.56999999999999995"/>
    <x v="5"/>
    <x v="655"/>
    <x v="0"/>
    <n v="12116000"/>
    <x v="0"/>
  </r>
  <r>
    <s v="B07VV37FT4"/>
    <x v="379"/>
    <x v="9"/>
    <x v="297"/>
    <x v="187"/>
    <n v="0"/>
    <x v="0"/>
    <x v="656"/>
    <x v="1"/>
    <n v="657000"/>
    <x v="1"/>
  </r>
  <r>
    <s v="B07JB2Y4SR"/>
    <x v="379"/>
    <x v="10"/>
    <x v="293"/>
    <x v="201"/>
    <n v="0.1"/>
    <x v="5"/>
    <x v="657"/>
    <x v="1"/>
    <n v="1071800"/>
    <x v="1"/>
  </r>
  <r>
    <s v="B08KRMK9LZ"/>
    <x v="559"/>
    <x v="4"/>
    <x v="312"/>
    <x v="143"/>
    <n v="0.66"/>
    <x v="0"/>
    <x v="658"/>
    <x v="2"/>
    <n v="37391767"/>
    <x v="0"/>
  </r>
  <r>
    <s v="B08LT9BMPP"/>
    <x v="560"/>
    <x v="0"/>
    <x v="268"/>
    <x v="171"/>
    <n v="0.25"/>
    <x v="6"/>
    <x v="659"/>
    <x v="0"/>
    <n v="21029295"/>
    <x v="1"/>
  </r>
  <r>
    <s v="B0814ZY6FP"/>
    <x v="561"/>
    <x v="2"/>
    <x v="25"/>
    <x v="77"/>
    <n v="0.25"/>
    <x v="11"/>
    <x v="660"/>
    <x v="0"/>
    <n v="12890449"/>
    <x v="1"/>
  </r>
  <r>
    <s v="B09F3PDDRF"/>
    <x v="72"/>
    <x v="0"/>
    <x v="12"/>
    <x v="8"/>
    <n v="0.65"/>
    <x v="2"/>
    <x v="661"/>
    <x v="1"/>
    <n v="816183"/>
    <x v="0"/>
  </r>
  <r>
    <s v="B07X963JNS"/>
    <x v="562"/>
    <x v="4"/>
    <x v="313"/>
    <x v="79"/>
    <n v="0.64"/>
    <x v="1"/>
    <x v="382"/>
    <x v="0"/>
    <n v="90923616"/>
    <x v="0"/>
  </r>
  <r>
    <s v="B09LD3116F"/>
    <x v="563"/>
    <x v="11"/>
    <x v="314"/>
    <x v="145"/>
    <n v="0.38"/>
    <x v="3"/>
    <x v="662"/>
    <x v="0"/>
    <n v="14387940"/>
    <x v="1"/>
  </r>
  <r>
    <s v="B08Y5QJTVK"/>
    <x v="564"/>
    <x v="8"/>
    <x v="315"/>
    <x v="242"/>
    <n v="0.42"/>
    <x v="5"/>
    <x v="663"/>
    <x v="1"/>
    <n v="71400"/>
    <x v="1"/>
  </r>
  <r>
    <s v="B00LY1FN1K"/>
    <x v="565"/>
    <x v="10"/>
    <x v="316"/>
    <x v="243"/>
    <n v="0.13"/>
    <x v="5"/>
    <x v="664"/>
    <x v="1"/>
    <n v="2339100"/>
    <x v="1"/>
  </r>
  <r>
    <s v="B07DJ5KYDZ"/>
    <x v="566"/>
    <x v="0"/>
    <x v="118"/>
    <x v="244"/>
    <n v="0.55000000000000004"/>
    <x v="5"/>
    <x v="665"/>
    <x v="0"/>
    <n v="12856008"/>
    <x v="0"/>
  </r>
  <r>
    <s v="B009LJ2BXA"/>
    <x v="567"/>
    <x v="0"/>
    <x v="37"/>
    <x v="8"/>
    <n v="0.35"/>
    <x v="12"/>
    <x v="301"/>
    <x v="1"/>
    <n v="7214778"/>
    <x v="1"/>
  </r>
  <r>
    <s v="B09BVCVTBC"/>
    <x v="568"/>
    <x v="0"/>
    <x v="317"/>
    <x v="163"/>
    <n v="0.24"/>
    <x v="6"/>
    <x v="666"/>
    <x v="0"/>
    <n v="4447229"/>
    <x v="1"/>
  </r>
  <r>
    <s v="B07SY4C3TD"/>
    <x v="569"/>
    <x v="0"/>
    <x v="318"/>
    <x v="245"/>
    <n v="0.18"/>
    <x v="5"/>
    <x v="667"/>
    <x v="1"/>
    <n v="2327337"/>
    <x v="1"/>
  </r>
  <r>
    <s v="B094JB13XL"/>
    <x v="248"/>
    <x v="3"/>
    <x v="209"/>
    <x v="143"/>
    <n v="0.57999999999999996"/>
    <x v="3"/>
    <x v="369"/>
    <x v="2"/>
    <n v="233235121"/>
    <x v="0"/>
  </r>
  <r>
    <s v="B08CRRQK6Z"/>
    <x v="483"/>
    <x v="2"/>
    <x v="208"/>
    <x v="246"/>
    <n v="0.6"/>
    <x v="0"/>
    <x v="668"/>
    <x v="2"/>
    <n v="56757959"/>
    <x v="0"/>
  </r>
  <r>
    <s v="B08MTLLSL8"/>
    <x v="243"/>
    <x v="6"/>
    <x v="0"/>
    <x v="175"/>
    <n v="0.69"/>
    <x v="0"/>
    <x v="669"/>
    <x v="0"/>
    <n v="98094180"/>
    <x v="0"/>
  </r>
  <r>
    <s v="B08Y57TPDM"/>
    <x v="570"/>
    <x v="8"/>
    <x v="315"/>
    <x v="242"/>
    <n v="0.42"/>
    <x v="4"/>
    <x v="670"/>
    <x v="1"/>
    <n v="97000"/>
    <x v="1"/>
  </r>
  <r>
    <s v="B09CYTJV3N"/>
    <x v="571"/>
    <x v="11"/>
    <x v="206"/>
    <x v="143"/>
    <n v="0.25"/>
    <x v="4"/>
    <x v="671"/>
    <x v="2"/>
    <n v="268131304"/>
    <x v="1"/>
  </r>
  <r>
    <s v="B07GLNJC25"/>
    <x v="572"/>
    <x v="0"/>
    <x v="319"/>
    <x v="6"/>
    <n v="0.34"/>
    <x v="7"/>
    <x v="672"/>
    <x v="1"/>
    <n v="4274434"/>
    <x v="1"/>
  </r>
  <r>
    <s v="B08FY4FG5X"/>
    <x v="374"/>
    <x v="6"/>
    <x v="37"/>
    <x v="79"/>
    <n v="0.74"/>
    <x v="2"/>
    <x v="673"/>
    <x v="0"/>
    <n v="32609451"/>
    <x v="0"/>
  </r>
  <r>
    <s v="B07TMCXRFV"/>
    <x v="573"/>
    <x v="0"/>
    <x v="320"/>
    <x v="28"/>
    <n v="0.23"/>
    <x v="6"/>
    <x v="674"/>
    <x v="0"/>
    <n v="26671320"/>
    <x v="1"/>
  </r>
  <r>
    <s v="B01FSYQ2A4"/>
    <x v="330"/>
    <x v="6"/>
    <x v="92"/>
    <x v="157"/>
    <n v="0.53"/>
    <x v="3"/>
    <x v="675"/>
    <x v="0"/>
    <n v="290550260"/>
    <x v="0"/>
  </r>
  <r>
    <s v="B00LZPQVMK"/>
    <x v="574"/>
    <x v="9"/>
    <x v="321"/>
    <x v="247"/>
    <n v="0.15"/>
    <x v="1"/>
    <x v="676"/>
    <x v="1"/>
    <n v="1179520"/>
    <x v="1"/>
  </r>
  <r>
    <s v="B08X77LM8C"/>
    <x v="575"/>
    <x v="6"/>
    <x v="24"/>
    <x v="8"/>
    <n v="0.9"/>
    <x v="11"/>
    <x v="677"/>
    <x v="1"/>
    <n v="593406"/>
    <x v="0"/>
  </r>
  <r>
    <s v="B01EJ5MM5M"/>
    <x v="576"/>
    <x v="0"/>
    <x v="322"/>
    <x v="248"/>
    <n v="0.1"/>
    <x v="10"/>
    <x v="678"/>
    <x v="0"/>
    <n v="47216875"/>
    <x v="1"/>
  </r>
  <r>
    <s v="B08J82K4GX"/>
    <x v="577"/>
    <x v="0"/>
    <x v="323"/>
    <x v="249"/>
    <n v="0.47"/>
    <x v="4"/>
    <x v="679"/>
    <x v="2"/>
    <n v="50125530"/>
    <x v="1"/>
  </r>
  <r>
    <s v="B07Z1Z77ZZ"/>
    <x v="464"/>
    <x v="0"/>
    <x v="63"/>
    <x v="8"/>
    <n v="0.55000000000000004"/>
    <x v="4"/>
    <x v="680"/>
    <x v="1"/>
    <n v="9691299"/>
    <x v="0"/>
  </r>
  <r>
    <s v="B00DJ5N9VK"/>
    <x v="578"/>
    <x v="13"/>
    <x v="221"/>
    <x v="250"/>
    <n v="0"/>
    <x v="4"/>
    <x v="681"/>
    <x v="1"/>
    <n v="2380050"/>
    <x v="1"/>
  </r>
  <r>
    <s v="B08FGNPQ9X"/>
    <x v="579"/>
    <x v="0"/>
    <x v="33"/>
    <x v="43"/>
    <n v="0.6"/>
    <x v="3"/>
    <x v="682"/>
    <x v="0"/>
    <n v="32164275"/>
    <x v="0"/>
  </r>
  <r>
    <s v="B07NTKGW45"/>
    <x v="580"/>
    <x v="0"/>
    <x v="324"/>
    <x v="12"/>
    <n v="0.56000000000000005"/>
    <x v="1"/>
    <x v="683"/>
    <x v="1"/>
    <n v="2719475"/>
    <x v="0"/>
  </r>
  <r>
    <s v="B08J4PL1Z3"/>
    <x v="546"/>
    <x v="0"/>
    <x v="154"/>
    <x v="93"/>
    <n v="0.53"/>
    <x v="1"/>
    <x v="684"/>
    <x v="0"/>
    <n v="8546640"/>
    <x v="0"/>
  </r>
  <r>
    <s v="B07XJWTYM2"/>
    <x v="581"/>
    <x v="6"/>
    <x v="325"/>
    <x v="20"/>
    <n v="0.16"/>
    <x v="3"/>
    <x v="685"/>
    <x v="0"/>
    <n v="145053437"/>
    <x v="1"/>
  </r>
  <r>
    <s v="B09939XJX8"/>
    <x v="513"/>
    <x v="0"/>
    <x v="326"/>
    <x v="68"/>
    <n v="0.76"/>
    <x v="1"/>
    <x v="686"/>
    <x v="0"/>
    <n v="1539000"/>
    <x v="0"/>
  </r>
  <r>
    <s v="B09MDCZJXS"/>
    <x v="582"/>
    <x v="0"/>
    <x v="33"/>
    <x v="177"/>
    <n v="0.78"/>
    <x v="11"/>
    <x v="687"/>
    <x v="2"/>
    <n v="11234457"/>
    <x v="0"/>
  </r>
  <r>
    <s v="B08CTQP51L"/>
    <x v="583"/>
    <x v="0"/>
    <x v="97"/>
    <x v="38"/>
    <n v="0.75"/>
    <x v="0"/>
    <x v="688"/>
    <x v="0"/>
    <n v="6219351"/>
    <x v="0"/>
  </r>
  <r>
    <s v="B0BG62HMDJ"/>
    <x v="584"/>
    <x v="0"/>
    <x v="7"/>
    <x v="251"/>
    <n v="0.36"/>
    <x v="4"/>
    <x v="689"/>
    <x v="1"/>
    <n v="57350"/>
    <x v="1"/>
  </r>
  <r>
    <s v="B08GTYFC37"/>
    <x v="585"/>
    <x v="0"/>
    <x v="327"/>
    <x v="252"/>
    <n v="0.68"/>
    <x v="5"/>
    <x v="690"/>
    <x v="2"/>
    <n v="1324736000"/>
    <x v="0"/>
  </r>
  <r>
    <s v="B08SBH499M"/>
    <x v="586"/>
    <x v="0"/>
    <x v="37"/>
    <x v="253"/>
    <n v="0.5"/>
    <x v="3"/>
    <x v="691"/>
    <x v="0"/>
    <n v="6753500"/>
    <x v="0"/>
  </r>
  <r>
    <s v="B08FYB5HHK"/>
    <x v="587"/>
    <x v="0"/>
    <x v="33"/>
    <x v="20"/>
    <n v="0.4"/>
    <x v="6"/>
    <x v="78"/>
    <x v="0"/>
    <n v="44817580"/>
    <x v="1"/>
  </r>
  <r>
    <s v="B0B5GJRTHB"/>
    <x v="588"/>
    <x v="6"/>
    <x v="243"/>
    <x v="20"/>
    <n v="0.56000000000000005"/>
    <x v="0"/>
    <x v="692"/>
    <x v="0"/>
    <n v="4565716"/>
    <x v="0"/>
  </r>
  <r>
    <s v="B09GBBJV72"/>
    <x v="589"/>
    <x v="0"/>
    <x v="328"/>
    <x v="32"/>
    <n v="0.36"/>
    <x v="2"/>
    <x v="693"/>
    <x v="0"/>
    <n v="938973"/>
    <x v="1"/>
  </r>
  <r>
    <s v="B07P434WJY"/>
    <x v="590"/>
    <x v="0"/>
    <x v="125"/>
    <x v="20"/>
    <n v="0.73"/>
    <x v="4"/>
    <x v="694"/>
    <x v="0"/>
    <n v="2732633"/>
    <x v="0"/>
  </r>
  <r>
    <s v="B07T9FV9YP"/>
    <x v="591"/>
    <x v="0"/>
    <x v="81"/>
    <x v="15"/>
    <n v="0.57999999999999996"/>
    <x v="1"/>
    <x v="695"/>
    <x v="0"/>
    <n v="23745001"/>
    <x v="0"/>
  </r>
  <r>
    <s v="B08WKFSN84"/>
    <x v="78"/>
    <x v="0"/>
    <x v="97"/>
    <x v="0"/>
    <n v="0.66"/>
    <x v="4"/>
    <x v="84"/>
    <x v="0"/>
    <n v="3083794"/>
    <x v="0"/>
  </r>
  <r>
    <s v="B09TBCVJS3"/>
    <x v="592"/>
    <x v="3"/>
    <x v="329"/>
    <x v="136"/>
    <n v="0.25"/>
    <x v="0"/>
    <x v="696"/>
    <x v="2"/>
    <n v="242809645"/>
    <x v="1"/>
  </r>
  <r>
    <s v="B08TR61BVK"/>
    <x v="593"/>
    <x v="0"/>
    <x v="8"/>
    <x v="38"/>
    <n v="0.8"/>
    <x v="0"/>
    <x v="697"/>
    <x v="0"/>
    <n v="4299132"/>
    <x v="0"/>
  </r>
  <r>
    <s v="B0B2CPVXHX"/>
    <x v="594"/>
    <x v="0"/>
    <x v="97"/>
    <x v="38"/>
    <n v="0.75"/>
    <x v="3"/>
    <x v="698"/>
    <x v="0"/>
    <n v="1004330"/>
    <x v="0"/>
  </r>
  <r>
    <s v="B08XNL93PL"/>
    <x v="503"/>
    <x v="9"/>
    <x v="92"/>
    <x v="43"/>
    <n v="0.53"/>
    <x v="4"/>
    <x v="699"/>
    <x v="0"/>
    <n v="10586470"/>
    <x v="0"/>
  </r>
  <r>
    <s v="B088GXTJM3"/>
    <x v="595"/>
    <x v="11"/>
    <x v="154"/>
    <x v="49"/>
    <n v="0.46"/>
    <x v="4"/>
    <x v="700"/>
    <x v="0"/>
    <n v="8031717"/>
    <x v="1"/>
  </r>
  <r>
    <s v="B099S26HWG"/>
    <x v="507"/>
    <x v="9"/>
    <x v="330"/>
    <x v="254"/>
    <n v="0"/>
    <x v="0"/>
    <x v="701"/>
    <x v="1"/>
    <n v="125700"/>
    <x v="1"/>
  </r>
  <r>
    <s v="B08461VC1Z"/>
    <x v="596"/>
    <x v="0"/>
    <x v="29"/>
    <x v="171"/>
    <n v="0.5"/>
    <x v="6"/>
    <x v="702"/>
    <x v="0"/>
    <n v="14597415"/>
    <x v="0"/>
  </r>
  <r>
    <s v="B00K32PEW4"/>
    <x v="597"/>
    <x v="9"/>
    <x v="331"/>
    <x v="255"/>
    <n v="0"/>
    <x v="5"/>
    <x v="491"/>
    <x v="1"/>
    <n v="2367910"/>
    <x v="1"/>
  </r>
  <r>
    <s v="B09F9YQQ7B"/>
    <x v="51"/>
    <x v="1"/>
    <x v="13"/>
    <x v="13"/>
    <n v="0.44"/>
    <x v="0"/>
    <x v="703"/>
    <x v="2"/>
    <n v="1130879763"/>
    <x v="1"/>
  </r>
  <r>
    <s v="B07LFWP97N"/>
    <x v="71"/>
    <x v="0"/>
    <x v="54"/>
    <x v="0"/>
    <n v="0.76"/>
    <x v="3"/>
    <x v="704"/>
    <x v="0"/>
    <n v="1200108"/>
    <x v="0"/>
  </r>
  <r>
    <s v="B0746N6WML"/>
    <x v="598"/>
    <x v="9"/>
    <x v="332"/>
    <x v="225"/>
    <n v="0.24"/>
    <x v="4"/>
    <x v="705"/>
    <x v="1"/>
    <n v="1121850"/>
    <x v="1"/>
  </r>
  <r>
    <s v="B07W9KYT62"/>
    <x v="599"/>
    <x v="0"/>
    <x v="209"/>
    <x v="46"/>
    <n v="0.38"/>
    <x v="5"/>
    <x v="706"/>
    <x v="0"/>
    <n v="50703321"/>
    <x v="1"/>
  </r>
  <r>
    <s v="B08D9MNH4B"/>
    <x v="600"/>
    <x v="0"/>
    <x v="333"/>
    <x v="256"/>
    <n v="0.16"/>
    <x v="9"/>
    <x v="707"/>
    <x v="2"/>
    <n v="29413995"/>
    <x v="1"/>
  </r>
  <r>
    <s v="B078G6ZF5Z"/>
    <x v="344"/>
    <x v="4"/>
    <x v="154"/>
    <x v="77"/>
    <n v="0.42"/>
    <x v="1"/>
    <x v="708"/>
    <x v="0"/>
    <n v="17269197"/>
    <x v="1"/>
  </r>
  <r>
    <s v="B09MKG4ZCM"/>
    <x v="601"/>
    <x v="0"/>
    <x v="334"/>
    <x v="43"/>
    <n v="0.48"/>
    <x v="1"/>
    <x v="709"/>
    <x v="0"/>
    <n v="33327887"/>
    <x v="1"/>
  </r>
  <r>
    <s v="B07RZZ1QSW"/>
    <x v="602"/>
    <x v="11"/>
    <x v="335"/>
    <x v="10"/>
    <n v="0.59"/>
    <x v="5"/>
    <x v="710"/>
    <x v="1"/>
    <n v="8607627"/>
    <x v="0"/>
  </r>
  <r>
    <s v="B07222HQKP"/>
    <x v="603"/>
    <x v="0"/>
    <x v="336"/>
    <x v="8"/>
    <n v="0.34"/>
    <x v="4"/>
    <x v="711"/>
    <x v="1"/>
    <n v="13930056"/>
    <x v="1"/>
  </r>
  <r>
    <s v="B00NFD0ETQ"/>
    <x v="604"/>
    <x v="0"/>
    <x v="337"/>
    <x v="257"/>
    <n v="0.31"/>
    <x v="13"/>
    <x v="712"/>
    <x v="0"/>
    <n v="31150200"/>
    <x v="1"/>
  </r>
  <r>
    <s v="B075DB1F13"/>
    <x v="605"/>
    <x v="8"/>
    <x v="338"/>
    <x v="68"/>
    <n v="0"/>
    <x v="5"/>
    <x v="713"/>
    <x v="0"/>
    <n v="38994000"/>
    <x v="1"/>
  </r>
  <r>
    <s v="B0148NPH9I"/>
    <x v="606"/>
    <x v="0"/>
    <x v="339"/>
    <x v="258"/>
    <n v="0.17"/>
    <x v="6"/>
    <x v="714"/>
    <x v="0"/>
    <n v="51586470"/>
    <x v="1"/>
  </r>
  <r>
    <s v="B01JOFKL0A"/>
    <x v="607"/>
    <x v="0"/>
    <x v="340"/>
    <x v="259"/>
    <n v="0.17"/>
    <x v="2"/>
    <x v="715"/>
    <x v="2"/>
    <n v="52619400"/>
    <x v="1"/>
  </r>
  <r>
    <s v="B079S811J3"/>
    <x v="608"/>
    <x v="0"/>
    <x v="135"/>
    <x v="43"/>
    <n v="0.34"/>
    <x v="4"/>
    <x v="716"/>
    <x v="0"/>
    <n v="42696763"/>
    <x v="1"/>
  </r>
  <r>
    <s v="B0083T231O"/>
    <x v="609"/>
    <x v="14"/>
    <x v="145"/>
    <x v="38"/>
    <n v="0.14000000000000001"/>
    <x v="6"/>
    <x v="717"/>
    <x v="0"/>
    <n v="30981332"/>
    <x v="1"/>
  </r>
  <r>
    <s v="B086PXQ2R4"/>
    <x v="491"/>
    <x v="9"/>
    <x v="341"/>
    <x v="174"/>
    <n v="0"/>
    <x v="6"/>
    <x v="718"/>
    <x v="1"/>
    <n v="276210"/>
    <x v="1"/>
  </r>
  <r>
    <s v="B07L1N3TJX"/>
    <x v="610"/>
    <x v="0"/>
    <x v="79"/>
    <x v="163"/>
    <n v="0.51"/>
    <x v="9"/>
    <x v="719"/>
    <x v="0"/>
    <n v="26903811"/>
    <x v="0"/>
  </r>
  <r>
    <s v="B07YFWVRCM"/>
    <x v="611"/>
    <x v="11"/>
    <x v="136"/>
    <x v="260"/>
    <n v="0.69"/>
    <x v="3"/>
    <x v="720"/>
    <x v="2"/>
    <n v="41655000"/>
    <x v="0"/>
  </r>
  <r>
    <s v="B08TDJ5BVF"/>
    <x v="436"/>
    <x v="0"/>
    <x v="242"/>
    <x v="261"/>
    <n v="0"/>
    <x v="11"/>
    <x v="721"/>
    <x v="1"/>
    <n v="130416"/>
    <x v="1"/>
  </r>
  <r>
    <s v="B09XXZXQC1"/>
    <x v="612"/>
    <x v="0"/>
    <x v="45"/>
    <x v="262"/>
    <n v="0.28999999999999998"/>
    <x v="13"/>
    <x v="722"/>
    <x v="2"/>
    <n v="109665114"/>
    <x v="1"/>
  </r>
  <r>
    <s v="B083T5G5PM"/>
    <x v="613"/>
    <x v="6"/>
    <x v="302"/>
    <x v="263"/>
    <n v="0.25"/>
    <x v="3"/>
    <x v="723"/>
    <x v="0"/>
    <n v="195517500"/>
    <x v="1"/>
  </r>
  <r>
    <s v="B0BHVPTM2C"/>
    <x v="614"/>
    <x v="0"/>
    <x v="342"/>
    <x v="264"/>
    <n v="0.8"/>
    <x v="1"/>
    <x v="724"/>
    <x v="0"/>
    <n v="146175"/>
    <x v="0"/>
  </r>
  <r>
    <s v="B01NBX5RSB"/>
    <x v="615"/>
    <x v="0"/>
    <x v="343"/>
    <x v="265"/>
    <n v="0.5"/>
    <x v="4"/>
    <x v="725"/>
    <x v="0"/>
    <n v="3998995"/>
    <x v="0"/>
  </r>
  <r>
    <s v="B08MWJTST6"/>
    <x v="616"/>
    <x v="4"/>
    <x v="17"/>
    <x v="49"/>
    <n v="0.79"/>
    <x v="1"/>
    <x v="726"/>
    <x v="0"/>
    <n v="6588528"/>
    <x v="0"/>
  </r>
  <r>
    <s v="B07R99NBVB"/>
    <x v="71"/>
    <x v="12"/>
    <x v="14"/>
    <x v="22"/>
    <n v="0.57999999999999996"/>
    <x v="6"/>
    <x v="727"/>
    <x v="1"/>
    <n v="3585015"/>
    <x v="0"/>
  </r>
  <r>
    <s v="B00LY12TH6"/>
    <x v="617"/>
    <x v="10"/>
    <x v="36"/>
    <x v="243"/>
    <n v="0"/>
    <x v="6"/>
    <x v="728"/>
    <x v="1"/>
    <n v="2168210"/>
    <x v="1"/>
  </r>
  <r>
    <s v="B08497Z1MQ"/>
    <x v="618"/>
    <x v="0"/>
    <x v="23"/>
    <x v="11"/>
    <n v="0.14000000000000001"/>
    <x v="4"/>
    <x v="729"/>
    <x v="1"/>
    <n v="1610700"/>
    <x v="1"/>
  </r>
  <r>
    <s v="B07KNM95JK"/>
    <x v="619"/>
    <x v="0"/>
    <x v="120"/>
    <x v="266"/>
    <n v="0.48"/>
    <x v="3"/>
    <x v="730"/>
    <x v="0"/>
    <n v="2915250"/>
    <x v="1"/>
  </r>
  <r>
    <s v="B09Q3M3WLJ"/>
    <x v="583"/>
    <x v="0"/>
    <x v="0"/>
    <x v="38"/>
    <n v="0.73"/>
    <x v="1"/>
    <x v="731"/>
    <x v="0"/>
    <n v="1035809"/>
    <x v="0"/>
  </r>
  <r>
    <s v="B09B9SPC7F"/>
    <x v="620"/>
    <x v="0"/>
    <x v="7"/>
    <x v="49"/>
    <n v="0.62"/>
    <x v="3"/>
    <x v="732"/>
    <x v="0"/>
    <n v="3559260"/>
    <x v="0"/>
  </r>
  <r>
    <s v="B099SD8PRP"/>
    <x v="621"/>
    <x v="0"/>
    <x v="266"/>
    <x v="267"/>
    <n v="0.47"/>
    <x v="5"/>
    <x v="733"/>
    <x v="0"/>
    <n v="3795380"/>
    <x v="1"/>
  </r>
  <r>
    <s v="B00S2SEV7K"/>
    <x v="622"/>
    <x v="9"/>
    <x v="293"/>
    <x v="201"/>
    <n v="0.1"/>
    <x v="3"/>
    <x v="734"/>
    <x v="1"/>
    <n v="619900"/>
    <x v="1"/>
  </r>
  <r>
    <s v="B08WKCTFF3"/>
    <x v="623"/>
    <x v="0"/>
    <x v="25"/>
    <x v="20"/>
    <n v="0.55000000000000004"/>
    <x v="5"/>
    <x v="735"/>
    <x v="0"/>
    <n v="3332333"/>
    <x v="0"/>
  </r>
  <r>
    <s v="B08498D67S"/>
    <x v="624"/>
    <x v="0"/>
    <x v="176"/>
    <x v="135"/>
    <n v="0.36"/>
    <x v="4"/>
    <x v="736"/>
    <x v="0"/>
    <n v="8501400"/>
    <x v="1"/>
  </r>
  <r>
    <s v="B00C3GBCIS"/>
    <x v="625"/>
    <x v="0"/>
    <x v="14"/>
    <x v="6"/>
    <n v="0.5"/>
    <x v="0"/>
    <x v="737"/>
    <x v="1"/>
    <n v="11407140"/>
    <x v="0"/>
  </r>
  <r>
    <s v="B00URH5E34"/>
    <x v="626"/>
    <x v="0"/>
    <x v="242"/>
    <x v="261"/>
    <n v="0"/>
    <x v="9"/>
    <x v="738"/>
    <x v="1"/>
    <n v="529308"/>
    <x v="1"/>
  </r>
  <r>
    <s v="B00EYW1U68"/>
    <x v="430"/>
    <x v="0"/>
    <x v="44"/>
    <x v="268"/>
    <n v="0.56000000000000005"/>
    <x v="0"/>
    <x v="739"/>
    <x v="0"/>
    <n v="58239018"/>
    <x v="0"/>
  </r>
  <r>
    <s v="B08SMJT55F"/>
    <x v="627"/>
    <x v="2"/>
    <x v="33"/>
    <x v="145"/>
    <n v="0.7"/>
    <x v="0"/>
    <x v="740"/>
    <x v="0"/>
    <n v="11602920"/>
    <x v="0"/>
  </r>
  <r>
    <s v="B08Y7MXFMK"/>
    <x v="628"/>
    <x v="0"/>
    <x v="59"/>
    <x v="38"/>
    <n v="0.27"/>
    <x v="0"/>
    <x v="741"/>
    <x v="0"/>
    <n v="3560125"/>
    <x v="1"/>
  </r>
  <r>
    <s v="B086Q3QMFS"/>
    <x v="629"/>
    <x v="9"/>
    <x v="218"/>
    <x v="229"/>
    <n v="0"/>
    <x v="6"/>
    <x v="742"/>
    <x v="1"/>
    <n v="594120"/>
    <x v="1"/>
  </r>
  <r>
    <s v="B08498H13H"/>
    <x v="630"/>
    <x v="0"/>
    <x v="164"/>
    <x v="163"/>
    <n v="0.56999999999999995"/>
    <x v="4"/>
    <x v="743"/>
    <x v="0"/>
    <n v="1427592"/>
    <x v="0"/>
  </r>
  <r>
    <s v="B07LFQLKFZ"/>
    <x v="631"/>
    <x v="9"/>
    <x v="344"/>
    <x v="269"/>
    <n v="0"/>
    <x v="0"/>
    <x v="744"/>
    <x v="1"/>
    <n v="808920"/>
    <x v="1"/>
  </r>
  <r>
    <s v="B00LY17RHI"/>
    <x v="632"/>
    <x v="9"/>
    <x v="105"/>
    <x v="183"/>
    <n v="0"/>
    <x v="3"/>
    <x v="745"/>
    <x v="1"/>
    <n v="1079550"/>
    <x v="1"/>
  </r>
  <r>
    <s v="B07W14CHV8"/>
    <x v="633"/>
    <x v="0"/>
    <x v="1"/>
    <x v="10"/>
    <n v="0.75"/>
    <x v="3"/>
    <x v="746"/>
    <x v="1"/>
    <n v="5859067"/>
    <x v="0"/>
  </r>
  <r>
    <s v="B09F5Z694W"/>
    <x v="634"/>
    <x v="0"/>
    <x v="345"/>
    <x v="270"/>
    <n v="0.13"/>
    <x v="11"/>
    <x v="747"/>
    <x v="2"/>
    <n v="35150500"/>
    <x v="1"/>
  </r>
  <r>
    <s v="B0B25LQQPC"/>
    <x v="635"/>
    <x v="0"/>
    <x v="346"/>
    <x v="271"/>
    <n v="0.46"/>
    <x v="4"/>
    <x v="748"/>
    <x v="2"/>
    <n v="15341500"/>
    <x v="1"/>
  </r>
  <r>
    <s v="B01LYLJ99X"/>
    <x v="636"/>
    <x v="0"/>
    <x v="63"/>
    <x v="253"/>
    <n v="0.65"/>
    <x v="0"/>
    <x v="749"/>
    <x v="0"/>
    <n v="6446700"/>
    <x v="0"/>
  </r>
  <r>
    <s v="B014SZPBM4"/>
    <x v="378"/>
    <x v="8"/>
    <x v="347"/>
    <x v="228"/>
    <n v="0.05"/>
    <x v="5"/>
    <x v="750"/>
    <x v="1"/>
    <n v="844400"/>
    <x v="1"/>
  </r>
  <r>
    <s v="B08CZHGHKH"/>
    <x v="637"/>
    <x v="0"/>
    <x v="7"/>
    <x v="36"/>
    <n v="0.64"/>
    <x v="2"/>
    <x v="751"/>
    <x v="0"/>
    <n v="2045338"/>
    <x v="0"/>
  </r>
  <r>
    <s v="B0B2RBP83P"/>
    <x v="638"/>
    <x v="0"/>
    <x v="348"/>
    <x v="272"/>
    <n v="0.38"/>
    <x v="1"/>
    <x v="188"/>
    <x v="2"/>
    <n v="19344470"/>
    <x v="1"/>
  </r>
  <r>
    <s v="B078W65FJ7"/>
    <x v="243"/>
    <x v="6"/>
    <x v="61"/>
    <x v="214"/>
    <n v="0.66"/>
    <x v="0"/>
    <x v="752"/>
    <x v="0"/>
    <n v="227058120"/>
    <x v="0"/>
  </r>
  <r>
    <s v="B08S74GTBT"/>
    <x v="639"/>
    <x v="2"/>
    <x v="34"/>
    <x v="20"/>
    <n v="0.6"/>
    <x v="7"/>
    <x v="753"/>
    <x v="0"/>
    <n v="835582"/>
    <x v="0"/>
  </r>
  <r>
    <s v="B07QMRHWJD"/>
    <x v="640"/>
    <x v="0"/>
    <x v="349"/>
    <x v="8"/>
    <n v="0.7"/>
    <x v="4"/>
    <x v="754"/>
    <x v="1"/>
    <n v="1550448"/>
    <x v="0"/>
  </r>
  <r>
    <s v="B07W7Z6DVL"/>
    <x v="463"/>
    <x v="2"/>
    <x v="72"/>
    <x v="43"/>
    <n v="0.5"/>
    <x v="3"/>
    <x v="755"/>
    <x v="0"/>
    <n v="75760738"/>
    <x v="0"/>
  </r>
  <r>
    <s v="B07WMS7TWB"/>
    <x v="641"/>
    <x v="15"/>
    <x v="37"/>
    <x v="273"/>
    <n v="0.48"/>
    <x v="2"/>
    <x v="756"/>
    <x v="0"/>
    <n v="153589425"/>
    <x v="1"/>
  </r>
  <r>
    <s v="B00H47GVGY"/>
    <x v="642"/>
    <x v="15"/>
    <x v="33"/>
    <x v="274"/>
    <n v="0.28999999999999998"/>
    <x v="9"/>
    <x v="757"/>
    <x v="0"/>
    <n v="22543500"/>
    <x v="1"/>
  </r>
  <r>
    <s v="B07VX71FZP"/>
    <x v="190"/>
    <x v="15"/>
    <x v="33"/>
    <x v="199"/>
    <n v="0.4"/>
    <x v="1"/>
    <x v="758"/>
    <x v="0"/>
    <n v="37086000"/>
    <x v="1"/>
  </r>
  <r>
    <s v="B07NCKMXVZ"/>
    <x v="643"/>
    <x v="15"/>
    <x v="239"/>
    <x v="8"/>
    <n v="0.54"/>
    <x v="3"/>
    <x v="759"/>
    <x v="1"/>
    <n v="3574422"/>
    <x v="0"/>
  </r>
  <r>
    <s v="B0B61DSF17"/>
    <x v="644"/>
    <x v="15"/>
    <x v="1"/>
    <x v="20"/>
    <n v="0.9"/>
    <x v="7"/>
    <x v="760"/>
    <x v="0"/>
    <n v="4059969"/>
    <x v="0"/>
  </r>
  <r>
    <s v="B07VQGVL68"/>
    <x v="645"/>
    <x v="15"/>
    <x v="350"/>
    <x v="6"/>
    <n v="0.41"/>
    <x v="2"/>
    <x v="761"/>
    <x v="1"/>
    <n v="22452006"/>
    <x v="1"/>
  </r>
  <r>
    <s v="B01LWYDEQ7"/>
    <x v="646"/>
    <x v="15"/>
    <x v="1"/>
    <x v="141"/>
    <n v="0.6"/>
    <x v="3"/>
    <x v="762"/>
    <x v="1"/>
    <n v="133928685"/>
    <x v="0"/>
  </r>
  <r>
    <s v="B07VNFP3C2"/>
    <x v="647"/>
    <x v="15"/>
    <x v="81"/>
    <x v="273"/>
    <n v="0.4"/>
    <x v="2"/>
    <x v="763"/>
    <x v="0"/>
    <n v="39569835"/>
    <x v="1"/>
  </r>
  <r>
    <s v="B00LUGTJGO"/>
    <x v="648"/>
    <x v="15"/>
    <x v="92"/>
    <x v="275"/>
    <n v="0.1"/>
    <x v="2"/>
    <x v="764"/>
    <x v="0"/>
    <n v="4030498"/>
    <x v="1"/>
  </r>
  <r>
    <s v="B01MQZ7J8K"/>
    <x v="649"/>
    <x v="15"/>
    <x v="81"/>
    <x v="276"/>
    <n v="0.48"/>
    <x v="2"/>
    <x v="765"/>
    <x v="0"/>
    <n v="91540750"/>
    <x v="1"/>
  </r>
  <r>
    <s v="B01GFTEV5Y"/>
    <x v="641"/>
    <x v="15"/>
    <x v="79"/>
    <x v="277"/>
    <n v="0.47"/>
    <x v="11"/>
    <x v="766"/>
    <x v="0"/>
    <n v="172524176"/>
    <x v="1"/>
  </r>
  <r>
    <s v="B00NW4UWN6"/>
    <x v="650"/>
    <x v="15"/>
    <x v="351"/>
    <x v="278"/>
    <n v="0.22"/>
    <x v="11"/>
    <x v="767"/>
    <x v="0"/>
    <n v="20971240"/>
    <x v="1"/>
  </r>
  <r>
    <s v="B01NCVJMKX"/>
    <x v="651"/>
    <x v="15"/>
    <x v="7"/>
    <x v="8"/>
    <n v="0.5"/>
    <x v="3"/>
    <x v="768"/>
    <x v="1"/>
    <n v="4854141"/>
    <x v="0"/>
  </r>
  <r>
    <s v="B00O24PUO6"/>
    <x v="652"/>
    <x v="15"/>
    <x v="352"/>
    <x v="204"/>
    <n v="0.11"/>
    <x v="3"/>
    <x v="769"/>
    <x v="0"/>
    <n v="23298000"/>
    <x v="1"/>
  </r>
  <r>
    <s v="B07GXPDLYQ"/>
    <x v="653"/>
    <x v="15"/>
    <x v="14"/>
    <x v="6"/>
    <n v="0.5"/>
    <x v="8"/>
    <x v="770"/>
    <x v="1"/>
    <n v="4205073"/>
    <x v="0"/>
  </r>
  <r>
    <s v="B01C8P29N0"/>
    <x v="654"/>
    <x v="15"/>
    <x v="353"/>
    <x v="41"/>
    <n v="0.55000000000000004"/>
    <x v="0"/>
    <x v="771"/>
    <x v="0"/>
    <n v="32642400"/>
    <x v="0"/>
  </r>
  <r>
    <s v="B08KDBLMQP"/>
    <x v="655"/>
    <x v="15"/>
    <x v="354"/>
    <x v="181"/>
    <n v="0.48"/>
    <x v="1"/>
    <x v="772"/>
    <x v="0"/>
    <n v="16325000"/>
    <x v="1"/>
  </r>
  <r>
    <s v="B078JDNZJ8"/>
    <x v="656"/>
    <x v="15"/>
    <x v="355"/>
    <x v="279"/>
    <n v="0.42"/>
    <x v="4"/>
    <x v="773"/>
    <x v="2"/>
    <n v="73809560"/>
    <x v="1"/>
  </r>
  <r>
    <s v="B01M5F614J"/>
    <x v="657"/>
    <x v="15"/>
    <x v="356"/>
    <x v="280"/>
    <n v="0.53"/>
    <x v="1"/>
    <x v="774"/>
    <x v="2"/>
    <n v="41451039"/>
    <x v="0"/>
  </r>
  <r>
    <s v="B083GKDRKR"/>
    <x v="658"/>
    <x v="15"/>
    <x v="357"/>
    <x v="281"/>
    <n v="0.46"/>
    <x v="6"/>
    <x v="775"/>
    <x v="0"/>
    <n v="70334580"/>
    <x v="1"/>
  </r>
  <r>
    <s v="B097R2V1W8"/>
    <x v="659"/>
    <x v="15"/>
    <x v="213"/>
    <x v="282"/>
    <n v="0.56000000000000005"/>
    <x v="3"/>
    <x v="776"/>
    <x v="2"/>
    <n v="128301870"/>
    <x v="0"/>
  </r>
  <r>
    <s v="B07YR26BJ3"/>
    <x v="660"/>
    <x v="15"/>
    <x v="33"/>
    <x v="199"/>
    <n v="0.4"/>
    <x v="1"/>
    <x v="777"/>
    <x v="0"/>
    <n v="28060000"/>
    <x v="1"/>
  </r>
  <r>
    <s v="B097R45BH8"/>
    <x v="661"/>
    <x v="15"/>
    <x v="358"/>
    <x v="283"/>
    <n v="0.57999999999999996"/>
    <x v="0"/>
    <x v="778"/>
    <x v="2"/>
    <n v="84133700"/>
    <x v="0"/>
  </r>
  <r>
    <s v="B09X5C9VLK"/>
    <x v="662"/>
    <x v="15"/>
    <x v="69"/>
    <x v="123"/>
    <n v="0.63"/>
    <x v="11"/>
    <x v="779"/>
    <x v="0"/>
    <n v="154175000"/>
    <x v="0"/>
  </r>
  <r>
    <s v="B01C8P29T4"/>
    <x v="663"/>
    <x v="15"/>
    <x v="23"/>
    <x v="284"/>
    <n v="0.24"/>
    <x v="0"/>
    <x v="780"/>
    <x v="1"/>
    <n v="19033895"/>
    <x v="1"/>
  </r>
  <r>
    <s v="B00HVXS7WC"/>
    <x v="664"/>
    <x v="15"/>
    <x v="168"/>
    <x v="285"/>
    <n v="0.38"/>
    <x v="0"/>
    <x v="781"/>
    <x v="0"/>
    <n v="132730290"/>
    <x v="1"/>
  </r>
  <r>
    <s v="B096YCN3SD"/>
    <x v="665"/>
    <x v="15"/>
    <x v="125"/>
    <x v="5"/>
    <n v="0.45"/>
    <x v="9"/>
    <x v="782"/>
    <x v="0"/>
    <n v="1074000"/>
    <x v="1"/>
  </r>
  <r>
    <s v="B09LQH3SD9"/>
    <x v="666"/>
    <x v="15"/>
    <x v="29"/>
    <x v="199"/>
    <n v="0.5"/>
    <x v="11"/>
    <x v="783"/>
    <x v="0"/>
    <n v="2326000"/>
    <x v="0"/>
  </r>
  <r>
    <s v="B09KNMLH4Y"/>
    <x v="667"/>
    <x v="15"/>
    <x v="342"/>
    <x v="20"/>
    <n v="0.8"/>
    <x v="3"/>
    <x v="784"/>
    <x v="0"/>
    <n v="513743"/>
    <x v="0"/>
  </r>
  <r>
    <s v="B00ABMASXG"/>
    <x v="668"/>
    <x v="15"/>
    <x v="187"/>
    <x v="210"/>
    <n v="0.25"/>
    <x v="3"/>
    <x v="785"/>
    <x v="1"/>
    <n v="25932240"/>
    <x v="1"/>
  </r>
  <r>
    <s v="B07QDSN9V6"/>
    <x v="669"/>
    <x v="15"/>
    <x v="154"/>
    <x v="286"/>
    <n v="0.56000000000000005"/>
    <x v="3"/>
    <x v="786"/>
    <x v="0"/>
    <n v="12903550"/>
    <x v="0"/>
  </r>
  <r>
    <s v="B00YMJ0OI8"/>
    <x v="670"/>
    <x v="15"/>
    <x v="359"/>
    <x v="287"/>
    <n v="0.41"/>
    <x v="3"/>
    <x v="787"/>
    <x v="0"/>
    <n v="114409260"/>
    <x v="1"/>
  </r>
  <r>
    <s v="B0B8XNPQPN"/>
    <x v="671"/>
    <x v="15"/>
    <x v="360"/>
    <x v="288"/>
    <n v="0.55000000000000004"/>
    <x v="0"/>
    <x v="246"/>
    <x v="2"/>
    <n v="1081200"/>
    <x v="0"/>
  </r>
  <r>
    <s v="B0814P4L98"/>
    <x v="672"/>
    <x v="15"/>
    <x v="361"/>
    <x v="8"/>
    <n v="0.65"/>
    <x v="1"/>
    <x v="788"/>
    <x v="1"/>
    <n v="5374620"/>
    <x v="0"/>
  </r>
  <r>
    <s v="B008QTK47Q"/>
    <x v="673"/>
    <x v="15"/>
    <x v="362"/>
    <x v="289"/>
    <n v="0.08"/>
    <x v="4"/>
    <x v="789"/>
    <x v="0"/>
    <n v="66264630"/>
    <x v="1"/>
  </r>
  <r>
    <s v="B088ZTJT2R"/>
    <x v="674"/>
    <x v="15"/>
    <x v="60"/>
    <x v="179"/>
    <n v="0.44"/>
    <x v="0"/>
    <x v="790"/>
    <x v="0"/>
    <n v="22297310"/>
    <x v="1"/>
  </r>
  <r>
    <s v="B0BK1K598K"/>
    <x v="675"/>
    <x v="15"/>
    <x v="363"/>
    <x v="38"/>
    <n v="0.55000000000000004"/>
    <x v="0"/>
    <x v="791"/>
    <x v="0"/>
    <n v="1349100"/>
    <x v="0"/>
  </r>
  <r>
    <s v="B09Y5FZK9N"/>
    <x v="676"/>
    <x v="15"/>
    <x v="364"/>
    <x v="290"/>
    <n v="0.48"/>
    <x v="7"/>
    <x v="792"/>
    <x v="0"/>
    <n v="1507920"/>
    <x v="1"/>
  </r>
  <r>
    <s v="B09J2SCVQT"/>
    <x v="677"/>
    <x v="15"/>
    <x v="365"/>
    <x v="291"/>
    <n v="0.61"/>
    <x v="3"/>
    <x v="793"/>
    <x v="2"/>
    <n v="24635000"/>
    <x v="0"/>
  </r>
  <r>
    <s v="B00TDD0YM4"/>
    <x v="678"/>
    <x v="15"/>
    <x v="302"/>
    <x v="274"/>
    <n v="0.12"/>
    <x v="5"/>
    <x v="794"/>
    <x v="0"/>
    <n v="6005385"/>
    <x v="1"/>
  </r>
  <r>
    <s v="B078KRFWQB"/>
    <x v="679"/>
    <x v="15"/>
    <x v="209"/>
    <x v="292"/>
    <n v="0.37"/>
    <x v="11"/>
    <x v="795"/>
    <x v="0"/>
    <n v="10777740"/>
    <x v="1"/>
  </r>
  <r>
    <s v="B07SRM58TP"/>
    <x v="680"/>
    <x v="15"/>
    <x v="366"/>
    <x v="293"/>
    <n v="0.21"/>
    <x v="1"/>
    <x v="796"/>
    <x v="0"/>
    <n v="30158432"/>
    <x v="1"/>
  </r>
  <r>
    <s v="B00EDJJ7FS"/>
    <x v="681"/>
    <x v="15"/>
    <x v="367"/>
    <x v="294"/>
    <n v="0.39"/>
    <x v="0"/>
    <x v="797"/>
    <x v="2"/>
    <n v="210338580"/>
    <x v="1"/>
  </r>
  <r>
    <s v="B0832W3B7Q"/>
    <x v="641"/>
    <x v="15"/>
    <x v="166"/>
    <x v="295"/>
    <n v="0.5"/>
    <x v="11"/>
    <x v="798"/>
    <x v="0"/>
    <n v="35198645"/>
    <x v="0"/>
  </r>
  <r>
    <s v="B07WNK1FFN"/>
    <x v="682"/>
    <x v="15"/>
    <x v="368"/>
    <x v="87"/>
    <n v="0.26"/>
    <x v="0"/>
    <x v="799"/>
    <x v="0"/>
    <n v="4911809"/>
    <x v="1"/>
  </r>
  <r>
    <s v="B009P2LK08"/>
    <x v="683"/>
    <x v="15"/>
    <x v="81"/>
    <x v="296"/>
    <n v="0.34"/>
    <x v="1"/>
    <x v="800"/>
    <x v="0"/>
    <n v="2761534"/>
    <x v="1"/>
  </r>
  <r>
    <s v="B07DGD4Z4C"/>
    <x v="684"/>
    <x v="15"/>
    <x v="369"/>
    <x v="297"/>
    <n v="0.4"/>
    <x v="2"/>
    <x v="801"/>
    <x v="2"/>
    <n v="146845300"/>
    <x v="1"/>
  </r>
  <r>
    <s v="B07GMFY9QM"/>
    <x v="685"/>
    <x v="15"/>
    <x v="97"/>
    <x v="8"/>
    <n v="0.62"/>
    <x v="4"/>
    <x v="802"/>
    <x v="1"/>
    <n v="3092904"/>
    <x v="0"/>
  </r>
  <r>
    <s v="B0BGPN4GGH"/>
    <x v="666"/>
    <x v="15"/>
    <x v="59"/>
    <x v="158"/>
    <n v="0.54"/>
    <x v="11"/>
    <x v="803"/>
    <x v="0"/>
    <n v="9600"/>
    <x v="0"/>
  </r>
  <r>
    <s v="B0B2DZ5S6R"/>
    <x v="170"/>
    <x v="15"/>
    <x v="81"/>
    <x v="49"/>
    <n v="0.42"/>
    <x v="1"/>
    <x v="371"/>
    <x v="0"/>
    <n v="154581"/>
    <x v="1"/>
  </r>
  <r>
    <s v="B07S851WX5"/>
    <x v="686"/>
    <x v="15"/>
    <x v="69"/>
    <x v="49"/>
    <n v="0"/>
    <x v="0"/>
    <x v="804"/>
    <x v="0"/>
    <n v="52097694"/>
    <x v="1"/>
  </r>
  <r>
    <s v="B01MY839VW"/>
    <x v="687"/>
    <x v="15"/>
    <x v="125"/>
    <x v="267"/>
    <n v="0.5"/>
    <x v="0"/>
    <x v="805"/>
    <x v="0"/>
    <n v="14201610"/>
    <x v="0"/>
  </r>
  <r>
    <s v="B09LV1CMGH"/>
    <x v="688"/>
    <x v="15"/>
    <x v="25"/>
    <x v="199"/>
    <n v="0.55000000000000004"/>
    <x v="9"/>
    <x v="806"/>
    <x v="0"/>
    <n v="582000"/>
    <x v="0"/>
  </r>
  <r>
    <s v="B01EY310UM"/>
    <x v="689"/>
    <x v="15"/>
    <x v="370"/>
    <x v="290"/>
    <n v="0.14000000000000001"/>
    <x v="4"/>
    <x v="807"/>
    <x v="0"/>
    <n v="23874885"/>
    <x v="1"/>
  </r>
  <r>
    <s v="B09NL7LBWT"/>
    <x v="690"/>
    <x v="15"/>
    <x v="59"/>
    <x v="20"/>
    <n v="0.45"/>
    <x v="1"/>
    <x v="808"/>
    <x v="0"/>
    <n v="1207396"/>
    <x v="1"/>
  </r>
  <r>
    <s v="B008YW8M0G"/>
    <x v="691"/>
    <x v="15"/>
    <x v="371"/>
    <x v="298"/>
    <n v="0.11"/>
    <x v="0"/>
    <x v="809"/>
    <x v="1"/>
    <n v="40816125"/>
    <x v="1"/>
  </r>
  <r>
    <s v="B097R3XH9R"/>
    <x v="661"/>
    <x v="15"/>
    <x v="263"/>
    <x v="299"/>
    <n v="0.59"/>
    <x v="3"/>
    <x v="810"/>
    <x v="2"/>
    <n v="49367910"/>
    <x v="0"/>
  </r>
  <r>
    <s v="B08TM71L54"/>
    <x v="692"/>
    <x v="15"/>
    <x v="372"/>
    <x v="300"/>
    <n v="0.24"/>
    <x v="1"/>
    <x v="811"/>
    <x v="0"/>
    <n v="5377990"/>
    <x v="1"/>
  </r>
  <r>
    <s v="B0BPBXNQQT"/>
    <x v="693"/>
    <x v="15"/>
    <x v="34"/>
    <x v="301"/>
    <n v="0.6"/>
    <x v="4"/>
    <x v="812"/>
    <x v="0"/>
    <n v="139230"/>
    <x v="0"/>
  </r>
  <r>
    <s v="B00W56GLOQ"/>
    <x v="694"/>
    <x v="15"/>
    <x v="155"/>
    <x v="291"/>
    <n v="0.46"/>
    <x v="1"/>
    <x v="813"/>
    <x v="2"/>
    <n v="130820000"/>
    <x v="1"/>
  </r>
  <r>
    <s v="B0883KDSXC"/>
    <x v="695"/>
    <x v="15"/>
    <x v="23"/>
    <x v="235"/>
    <n v="0.39"/>
    <x v="2"/>
    <x v="814"/>
    <x v="1"/>
    <n v="16004340"/>
    <x v="1"/>
  </r>
  <r>
    <s v="B078V8R9BS"/>
    <x v="696"/>
    <x v="15"/>
    <x v="81"/>
    <x v="302"/>
    <n v="0.33"/>
    <x v="0"/>
    <x v="815"/>
    <x v="0"/>
    <n v="39654923"/>
    <x v="1"/>
  </r>
  <r>
    <s v="B08GSQXLJ2"/>
    <x v="697"/>
    <x v="15"/>
    <x v="373"/>
    <x v="303"/>
    <n v="0.4"/>
    <x v="3"/>
    <x v="816"/>
    <x v="2"/>
    <n v="149666400"/>
    <x v="1"/>
  </r>
  <r>
    <s v="B01M5B0TPW"/>
    <x v="698"/>
    <x v="15"/>
    <x v="374"/>
    <x v="214"/>
    <n v="0.27"/>
    <x v="5"/>
    <x v="817"/>
    <x v="0"/>
    <n v="19785540"/>
    <x v="1"/>
  </r>
  <r>
    <s v="B082KVTRW8"/>
    <x v="699"/>
    <x v="15"/>
    <x v="33"/>
    <x v="24"/>
    <n v="0.37"/>
    <x v="1"/>
    <x v="818"/>
    <x v="0"/>
    <n v="3353500"/>
    <x v="1"/>
  </r>
  <r>
    <s v="B08CFJBZRK"/>
    <x v="700"/>
    <x v="15"/>
    <x v="375"/>
    <x v="304"/>
    <n v="0.48"/>
    <x v="11"/>
    <x v="819"/>
    <x v="2"/>
    <n v="88520290"/>
    <x v="1"/>
  </r>
  <r>
    <s v="B07H3WDC4X"/>
    <x v="701"/>
    <x v="15"/>
    <x v="12"/>
    <x v="8"/>
    <n v="0.65"/>
    <x v="1"/>
    <x v="820"/>
    <x v="1"/>
    <n v="15630354"/>
    <x v="0"/>
  </r>
  <r>
    <s v="B09ZTZ9N3Q"/>
    <x v="352"/>
    <x v="15"/>
    <x v="249"/>
    <x v="87"/>
    <n v="0.38"/>
    <x v="19"/>
    <x v="821"/>
    <x v="0"/>
    <n v="188589"/>
    <x v="1"/>
  </r>
  <r>
    <s v="B083P71WKK"/>
    <x v="702"/>
    <x v="15"/>
    <x v="34"/>
    <x v="68"/>
    <n v="0.47"/>
    <x v="4"/>
    <x v="822"/>
    <x v="0"/>
    <n v="14542500"/>
    <x v="1"/>
  </r>
  <r>
    <s v="B097R4D42G"/>
    <x v="661"/>
    <x v="15"/>
    <x v="208"/>
    <x v="305"/>
    <n v="0.48"/>
    <x v="0"/>
    <x v="823"/>
    <x v="2"/>
    <n v="17099800"/>
    <x v="1"/>
  </r>
  <r>
    <s v="B07MKMFKPG"/>
    <x v="703"/>
    <x v="15"/>
    <x v="35"/>
    <x v="306"/>
    <n v="0.34"/>
    <x v="5"/>
    <x v="824"/>
    <x v="2"/>
    <n v="121774410"/>
    <x v="1"/>
  </r>
  <r>
    <s v="B0949FPSFY"/>
    <x v="704"/>
    <x v="15"/>
    <x v="34"/>
    <x v="20"/>
    <n v="0.6"/>
    <x v="3"/>
    <x v="825"/>
    <x v="0"/>
    <n v="4321838"/>
    <x v="0"/>
  </r>
  <r>
    <s v="B08F47T4X5"/>
    <x v="705"/>
    <x v="15"/>
    <x v="124"/>
    <x v="307"/>
    <n v="0"/>
    <x v="0"/>
    <x v="826"/>
    <x v="1"/>
    <n v="1746269"/>
    <x v="1"/>
  </r>
  <r>
    <s v="B01M0505SJ"/>
    <x v="687"/>
    <x v="15"/>
    <x v="376"/>
    <x v="308"/>
    <n v="0.44"/>
    <x v="3"/>
    <x v="827"/>
    <x v="0"/>
    <n v="49695030"/>
    <x v="1"/>
  </r>
  <r>
    <s v="B08D6RCM3Q"/>
    <x v="706"/>
    <x v="15"/>
    <x v="377"/>
    <x v="12"/>
    <n v="0.61"/>
    <x v="3"/>
    <x v="828"/>
    <x v="1"/>
    <n v="944849"/>
    <x v="0"/>
  </r>
  <r>
    <s v="B009P2LITG"/>
    <x v="707"/>
    <x v="15"/>
    <x v="378"/>
    <x v="309"/>
    <n v="0.34"/>
    <x v="3"/>
    <x v="829"/>
    <x v="0"/>
    <n v="5626764"/>
    <x v="1"/>
  </r>
  <r>
    <s v="B00V9NHDI4"/>
    <x v="708"/>
    <x v="15"/>
    <x v="214"/>
    <x v="310"/>
    <n v="0.26"/>
    <x v="2"/>
    <x v="830"/>
    <x v="0"/>
    <n v="125104869"/>
    <x v="1"/>
  </r>
  <r>
    <s v="B07WGPBXY9"/>
    <x v="641"/>
    <x v="15"/>
    <x v="25"/>
    <x v="165"/>
    <n v="0.28000000000000003"/>
    <x v="2"/>
    <x v="831"/>
    <x v="0"/>
    <n v="21762576"/>
    <x v="1"/>
  </r>
  <r>
    <s v="B00KRCBA6E"/>
    <x v="709"/>
    <x v="15"/>
    <x v="209"/>
    <x v="291"/>
    <n v="0.5"/>
    <x v="11"/>
    <x v="832"/>
    <x v="2"/>
    <n v="9445000"/>
    <x v="0"/>
  </r>
  <r>
    <s v="B0B3X2BY3M"/>
    <x v="710"/>
    <x v="15"/>
    <x v="360"/>
    <x v="311"/>
    <n v="0.51"/>
    <x v="1"/>
    <x v="833"/>
    <x v="2"/>
    <n v="75354876"/>
    <x v="0"/>
  </r>
  <r>
    <s v="B00F159RIK"/>
    <x v="711"/>
    <x v="15"/>
    <x v="7"/>
    <x v="312"/>
    <n v="0.2"/>
    <x v="0"/>
    <x v="834"/>
    <x v="1"/>
    <n v="3346875"/>
    <x v="1"/>
  </r>
  <r>
    <s v="B08MV82R99"/>
    <x v="712"/>
    <x v="15"/>
    <x v="379"/>
    <x v="313"/>
    <n v="0.36"/>
    <x v="3"/>
    <x v="835"/>
    <x v="0"/>
    <n v="3433320"/>
    <x v="1"/>
  </r>
  <r>
    <s v="B09VKWGZD7"/>
    <x v="713"/>
    <x v="15"/>
    <x v="380"/>
    <x v="314"/>
    <n v="0.47"/>
    <x v="4"/>
    <x v="836"/>
    <x v="2"/>
    <n v="9142830"/>
    <x v="1"/>
  </r>
  <r>
    <s v="B009P2LK80"/>
    <x v="714"/>
    <x v="15"/>
    <x v="328"/>
    <x v="315"/>
    <n v="0.14000000000000001"/>
    <x v="7"/>
    <x v="837"/>
    <x v="0"/>
    <n v="1289893"/>
    <x v="1"/>
  </r>
  <r>
    <s v="B00A7PLVU6"/>
    <x v="715"/>
    <x v="15"/>
    <x v="381"/>
    <x v="12"/>
    <n v="0.16"/>
    <x v="0"/>
    <x v="838"/>
    <x v="1"/>
    <n v="16597338"/>
    <x v="1"/>
  </r>
  <r>
    <s v="B0B25DJ352"/>
    <x v="716"/>
    <x v="15"/>
    <x v="382"/>
    <x v="77"/>
    <n v="0.71"/>
    <x v="4"/>
    <x v="839"/>
    <x v="0"/>
    <n v="754171"/>
    <x v="0"/>
  </r>
  <r>
    <s v="B013B2WGT6"/>
    <x v="717"/>
    <x v="15"/>
    <x v="59"/>
    <x v="2"/>
    <n v="0.42"/>
    <x v="4"/>
    <x v="840"/>
    <x v="0"/>
    <n v="29009124"/>
    <x v="1"/>
  </r>
  <r>
    <s v="B097RJ867P"/>
    <x v="718"/>
    <x v="15"/>
    <x v="383"/>
    <x v="316"/>
    <n v="0.24"/>
    <x v="5"/>
    <x v="841"/>
    <x v="2"/>
    <n v="34564695"/>
    <x v="1"/>
  </r>
  <r>
    <s v="B091V8HK8Z"/>
    <x v="719"/>
    <x v="15"/>
    <x v="294"/>
    <x v="317"/>
    <n v="0.23"/>
    <x v="11"/>
    <x v="842"/>
    <x v="0"/>
    <n v="4315500"/>
    <x v="1"/>
  </r>
  <r>
    <s v="B071VNHMX2"/>
    <x v="720"/>
    <x v="15"/>
    <x v="384"/>
    <x v="318"/>
    <n v="0"/>
    <x v="6"/>
    <x v="843"/>
    <x v="0"/>
    <n v="16653155"/>
    <x v="1"/>
  </r>
  <r>
    <s v="B08MVSGXMY"/>
    <x v="721"/>
    <x v="15"/>
    <x v="385"/>
    <x v="319"/>
    <n v="0.35"/>
    <x v="11"/>
    <x v="844"/>
    <x v="0"/>
    <n v="218500"/>
    <x v="1"/>
  </r>
  <r>
    <s v="B00H0B29DI"/>
    <x v="722"/>
    <x v="15"/>
    <x v="181"/>
    <x v="157"/>
    <n v="0.26"/>
    <x v="11"/>
    <x v="845"/>
    <x v="0"/>
    <n v="4658420"/>
    <x v="1"/>
  </r>
  <r>
    <s v="B01GZSQJPA"/>
    <x v="723"/>
    <x v="15"/>
    <x v="386"/>
    <x v="320"/>
    <n v="0.14000000000000001"/>
    <x v="3"/>
    <x v="846"/>
    <x v="0"/>
    <n v="114002185"/>
    <x v="1"/>
  </r>
  <r>
    <s v="B08VGFX2B6"/>
    <x v="724"/>
    <x v="15"/>
    <x v="387"/>
    <x v="17"/>
    <n v="0.11"/>
    <x v="3"/>
    <x v="847"/>
    <x v="1"/>
    <n v="733912"/>
    <x v="1"/>
  </r>
  <r>
    <s v="B09GYBZPHF"/>
    <x v="725"/>
    <x v="15"/>
    <x v="176"/>
    <x v="79"/>
    <n v="0.54"/>
    <x v="11"/>
    <x v="848"/>
    <x v="0"/>
    <n v="10953117"/>
    <x v="0"/>
  </r>
  <r>
    <s v="B0B4KPCBSH"/>
    <x v="726"/>
    <x v="15"/>
    <x v="388"/>
    <x v="6"/>
    <n v="0.51"/>
    <x v="8"/>
    <x v="849"/>
    <x v="1"/>
    <n v="238522"/>
    <x v="0"/>
  </r>
  <r>
    <s v="B09CGLY5CX"/>
    <x v="721"/>
    <x v="15"/>
    <x v="389"/>
    <x v="158"/>
    <n v="0.18"/>
    <x v="1"/>
    <x v="850"/>
    <x v="0"/>
    <n v="568800"/>
    <x v="1"/>
  </r>
  <r>
    <s v="B09JN37WBX"/>
    <x v="727"/>
    <x v="15"/>
    <x v="390"/>
    <x v="321"/>
    <n v="0.56999999999999995"/>
    <x v="13"/>
    <x v="851"/>
    <x v="1"/>
    <n v="92876"/>
    <x v="0"/>
  </r>
  <r>
    <s v="B01I1LDZGA"/>
    <x v="728"/>
    <x v="15"/>
    <x v="72"/>
    <x v="322"/>
    <n v="0.16"/>
    <x v="2"/>
    <x v="852"/>
    <x v="0"/>
    <n v="26033925"/>
    <x v="1"/>
  </r>
  <r>
    <s v="B0BN2576GQ"/>
    <x v="729"/>
    <x v="15"/>
    <x v="298"/>
    <x v="28"/>
    <n v="0.71"/>
    <x v="7"/>
    <x v="853"/>
    <x v="0"/>
    <n v="9594"/>
    <x v="0"/>
  </r>
  <r>
    <s v="B06XPYRWV5"/>
    <x v="641"/>
    <x v="15"/>
    <x v="59"/>
    <x v="202"/>
    <n v="0.39"/>
    <x v="0"/>
    <x v="854"/>
    <x v="0"/>
    <n v="7617980"/>
    <x v="1"/>
  </r>
  <r>
    <s v="B01N1XVVLC"/>
    <x v="730"/>
    <x v="15"/>
    <x v="391"/>
    <x v="60"/>
    <n v="0.4"/>
    <x v="3"/>
    <x v="836"/>
    <x v="2"/>
    <n v="16270983"/>
    <x v="1"/>
  </r>
  <r>
    <s v="B00O2R38C4"/>
    <x v="731"/>
    <x v="15"/>
    <x v="29"/>
    <x v="93"/>
    <n v="0.33"/>
    <x v="3"/>
    <x v="855"/>
    <x v="0"/>
    <n v="19368510"/>
    <x v="1"/>
  </r>
  <r>
    <s v="B0B2CZTCL2"/>
    <x v="732"/>
    <x v="15"/>
    <x v="69"/>
    <x v="20"/>
    <n v="0.35"/>
    <x v="11"/>
    <x v="856"/>
    <x v="0"/>
    <n v="621689"/>
    <x v="1"/>
  </r>
  <r>
    <s v="B00PVT30YI"/>
    <x v="733"/>
    <x v="15"/>
    <x v="392"/>
    <x v="6"/>
    <n v="0.41"/>
    <x v="3"/>
    <x v="857"/>
    <x v="1"/>
    <n v="2114762"/>
    <x v="1"/>
  </r>
  <r>
    <s v="B00SH18114"/>
    <x v="734"/>
    <x v="15"/>
    <x v="393"/>
    <x v="7"/>
    <n v="0.46"/>
    <x v="13"/>
    <x v="858"/>
    <x v="1"/>
    <n v="831519"/>
    <x v="1"/>
  </r>
  <r>
    <s v="B00E9G8KOY"/>
    <x v="735"/>
    <x v="15"/>
    <x v="394"/>
    <x v="92"/>
    <n v="0"/>
    <x v="3"/>
    <x v="859"/>
    <x v="1"/>
    <n v="6544200"/>
    <x v="1"/>
  </r>
  <r>
    <s v="B00H3H03Q4"/>
    <x v="735"/>
    <x v="15"/>
    <x v="395"/>
    <x v="323"/>
    <n v="0"/>
    <x v="0"/>
    <x v="860"/>
    <x v="0"/>
    <n v="14972500"/>
    <x v="1"/>
  </r>
  <r>
    <s v="B0756K5DYZ"/>
    <x v="736"/>
    <x v="15"/>
    <x v="375"/>
    <x v="304"/>
    <n v="0.48"/>
    <x v="2"/>
    <x v="861"/>
    <x v="2"/>
    <n v="271125650"/>
    <x v="1"/>
  </r>
  <r>
    <s v="B0188KPKB2"/>
    <x v="737"/>
    <x v="15"/>
    <x v="360"/>
    <x v="324"/>
    <n v="0.62"/>
    <x v="3"/>
    <x v="862"/>
    <x v="2"/>
    <n v="111833740"/>
    <x v="0"/>
  </r>
  <r>
    <s v="B091KNVNS9"/>
    <x v="738"/>
    <x v="15"/>
    <x v="84"/>
    <x v="3"/>
    <n v="0.47"/>
    <x v="3"/>
    <x v="863"/>
    <x v="1"/>
    <n v="866760"/>
    <x v="1"/>
  </r>
  <r>
    <s v="B075JJ5NQC"/>
    <x v="739"/>
    <x v="15"/>
    <x v="396"/>
    <x v="95"/>
    <n v="0.36"/>
    <x v="1"/>
    <x v="864"/>
    <x v="0"/>
    <n v="104324131"/>
    <x v="1"/>
  </r>
  <r>
    <s v="B0B5KZ3C53"/>
    <x v="740"/>
    <x v="15"/>
    <x v="44"/>
    <x v="200"/>
    <n v="0.45"/>
    <x v="7"/>
    <x v="865"/>
    <x v="0"/>
    <n v="1278900"/>
    <x v="1"/>
  </r>
  <r>
    <s v="B09NTHQRW3"/>
    <x v="741"/>
    <x v="15"/>
    <x v="168"/>
    <x v="79"/>
    <n v="0.2"/>
    <x v="3"/>
    <x v="866"/>
    <x v="0"/>
    <n v="2583966"/>
    <x v="1"/>
  </r>
  <r>
    <s v="B008YW3CYM"/>
    <x v="742"/>
    <x v="15"/>
    <x v="397"/>
    <x v="207"/>
    <n v="0.48"/>
    <x v="3"/>
    <x v="867"/>
    <x v="0"/>
    <n v="44179940"/>
    <x v="1"/>
  </r>
  <r>
    <s v="B07QHHCB27"/>
    <x v="743"/>
    <x v="15"/>
    <x v="72"/>
    <x v="34"/>
    <n v="0.28999999999999998"/>
    <x v="3"/>
    <x v="868"/>
    <x v="0"/>
    <n v="13345500"/>
    <x v="1"/>
  </r>
  <r>
    <s v="B0BMFD94VD"/>
    <x v="744"/>
    <x v="15"/>
    <x v="1"/>
    <x v="6"/>
    <n v="0.6"/>
    <x v="8"/>
    <x v="119"/>
    <x v="1"/>
    <n v="5988"/>
    <x v="0"/>
  </r>
  <r>
    <s v="B00HZIOGXW"/>
    <x v="745"/>
    <x v="15"/>
    <x v="398"/>
    <x v="325"/>
    <n v="0.26"/>
    <x v="3"/>
    <x v="869"/>
    <x v="1"/>
    <n v="10861125"/>
    <x v="1"/>
  </r>
  <r>
    <s v="B09CKSYBLR"/>
    <x v="746"/>
    <x v="15"/>
    <x v="29"/>
    <x v="38"/>
    <n v="0.33"/>
    <x v="3"/>
    <x v="870"/>
    <x v="0"/>
    <n v="2467354"/>
    <x v="1"/>
  </r>
  <r>
    <s v="B072J83V9W"/>
    <x v="747"/>
    <x v="15"/>
    <x v="138"/>
    <x v="326"/>
    <n v="0.1"/>
    <x v="5"/>
    <x v="871"/>
    <x v="2"/>
    <n v="179850030"/>
    <x v="1"/>
  </r>
  <r>
    <s v="B09MTLG4TP"/>
    <x v="748"/>
    <x v="15"/>
    <x v="399"/>
    <x v="8"/>
    <n v="0.55000000000000004"/>
    <x v="4"/>
    <x v="872"/>
    <x v="1"/>
    <n v="609390"/>
    <x v="0"/>
  </r>
  <r>
    <s v="B097XJQZ8H"/>
    <x v="749"/>
    <x v="15"/>
    <x v="400"/>
    <x v="327"/>
    <n v="0.59"/>
    <x v="3"/>
    <x v="375"/>
    <x v="2"/>
    <n v="53196000"/>
    <x v="0"/>
  </r>
  <r>
    <s v="B00935MD1C"/>
    <x v="750"/>
    <x v="15"/>
    <x v="401"/>
    <x v="292"/>
    <n v="0.31"/>
    <x v="7"/>
    <x v="873"/>
    <x v="0"/>
    <n v="52886670"/>
    <x v="1"/>
  </r>
  <r>
    <s v="B0BR4F878Q"/>
    <x v="751"/>
    <x v="15"/>
    <x v="306"/>
    <x v="20"/>
    <n v="0.28000000000000003"/>
    <x v="20"/>
    <x v="874"/>
    <x v="0"/>
    <n v="107552197"/>
    <x v="1"/>
  </r>
  <r>
    <s v="B0B3G5XZN5"/>
    <x v="741"/>
    <x v="15"/>
    <x v="214"/>
    <x v="163"/>
    <n v="0.2"/>
    <x v="6"/>
    <x v="875"/>
    <x v="0"/>
    <n v="1910454"/>
    <x v="1"/>
  </r>
  <r>
    <s v="B07WKB69RS"/>
    <x v="752"/>
    <x v="15"/>
    <x v="402"/>
    <x v="328"/>
    <n v="0.62"/>
    <x v="1"/>
    <x v="876"/>
    <x v="2"/>
    <n v="29370600"/>
    <x v="0"/>
  </r>
  <r>
    <s v="B09DL9978Y"/>
    <x v="753"/>
    <x v="15"/>
    <x v="403"/>
    <x v="329"/>
    <n v="0.48"/>
    <x v="3"/>
    <x v="877"/>
    <x v="0"/>
    <n v="2037960"/>
    <x v="1"/>
  </r>
  <r>
    <s v="B06XMZV7RH"/>
    <x v="754"/>
    <x v="15"/>
    <x v="404"/>
    <x v="6"/>
    <n v="0.38"/>
    <x v="2"/>
    <x v="878"/>
    <x v="1"/>
    <n v="2287416"/>
    <x v="1"/>
  </r>
  <r>
    <s v="B09WMTJPG7"/>
    <x v="755"/>
    <x v="15"/>
    <x v="213"/>
    <x v="330"/>
    <n v="0.41"/>
    <x v="3"/>
    <x v="879"/>
    <x v="0"/>
    <n v="65766800"/>
    <x v="1"/>
  </r>
  <r>
    <s v="B09ZK6THRR"/>
    <x v="756"/>
    <x v="15"/>
    <x v="254"/>
    <x v="5"/>
    <n v="0.52"/>
    <x v="0"/>
    <x v="880"/>
    <x v="0"/>
    <n v="1559000"/>
    <x v="0"/>
  </r>
  <r>
    <s v="B07MP21WJD"/>
    <x v="757"/>
    <x v="15"/>
    <x v="405"/>
    <x v="7"/>
    <n v="0.18"/>
    <x v="3"/>
    <x v="881"/>
    <x v="1"/>
    <n v="496340"/>
    <x v="1"/>
  </r>
  <r>
    <s v="B09XB1R2F3"/>
    <x v="758"/>
    <x v="15"/>
    <x v="21"/>
    <x v="10"/>
    <n v="0.78"/>
    <x v="12"/>
    <x v="93"/>
    <x v="1"/>
    <n v="105468"/>
    <x v="0"/>
  </r>
  <r>
    <s v="B08Y5QJXSR"/>
    <x v="759"/>
    <x v="15"/>
    <x v="406"/>
    <x v="331"/>
    <n v="0.31"/>
    <x v="4"/>
    <x v="882"/>
    <x v="2"/>
    <n v="148584510"/>
    <x v="1"/>
  </r>
  <r>
    <s v="B07WJXCTG9"/>
    <x v="641"/>
    <x v="15"/>
    <x v="154"/>
    <x v="278"/>
    <n v="0.48"/>
    <x v="2"/>
    <x v="883"/>
    <x v="0"/>
    <n v="11359870"/>
    <x v="1"/>
  </r>
  <r>
    <s v="B09NBZ36F7"/>
    <x v="760"/>
    <x v="15"/>
    <x v="407"/>
    <x v="241"/>
    <n v="0.48"/>
    <x v="0"/>
    <x v="884"/>
    <x v="0"/>
    <n v="44796000"/>
    <x v="1"/>
  </r>
  <r>
    <s v="B0912WJ87V"/>
    <x v="761"/>
    <x v="16"/>
    <x v="408"/>
    <x v="241"/>
    <n v="0.42"/>
    <x v="11"/>
    <x v="885"/>
    <x v="0"/>
    <n v="4472000"/>
    <x v="1"/>
  </r>
  <r>
    <s v="B0BMTZ4T1D"/>
    <x v="762"/>
    <x v="15"/>
    <x v="409"/>
    <x v="28"/>
    <n v="0.51"/>
    <x v="6"/>
    <x v="886"/>
    <x v="0"/>
    <n v="17589"/>
    <x v="0"/>
  </r>
  <r>
    <s v="B07Z51CGGH"/>
    <x v="763"/>
    <x v="15"/>
    <x v="358"/>
    <x v="129"/>
    <n v="0.45"/>
    <x v="11"/>
    <x v="887"/>
    <x v="2"/>
    <n v="43525647"/>
    <x v="1"/>
  </r>
  <r>
    <s v="B0BDG6QDYD"/>
    <x v="764"/>
    <x v="15"/>
    <x v="25"/>
    <x v="263"/>
    <n v="0.55000000000000004"/>
    <x v="3"/>
    <x v="189"/>
    <x v="0"/>
    <n v="368150"/>
    <x v="0"/>
  </r>
  <r>
    <s v="B00YQLG7GK"/>
    <x v="765"/>
    <x v="15"/>
    <x v="410"/>
    <x v="274"/>
    <n v="0"/>
    <x v="0"/>
    <x v="888"/>
    <x v="0"/>
    <n v="24221550"/>
    <x v="1"/>
  </r>
  <r>
    <s v="B00SMJPA9C"/>
    <x v="711"/>
    <x v="15"/>
    <x v="7"/>
    <x v="332"/>
    <n v="0.47"/>
    <x v="3"/>
    <x v="889"/>
    <x v="1"/>
    <n v="2853840"/>
    <x v="1"/>
  </r>
  <r>
    <s v="B0B9RN5X8B"/>
    <x v="766"/>
    <x v="15"/>
    <x v="155"/>
    <x v="233"/>
    <n v="0.43"/>
    <x v="0"/>
    <x v="890"/>
    <x v="0"/>
    <n v="6091200"/>
    <x v="1"/>
  </r>
  <r>
    <s v="B08QW937WV"/>
    <x v="767"/>
    <x v="15"/>
    <x v="411"/>
    <x v="43"/>
    <n v="0.52"/>
    <x v="6"/>
    <x v="891"/>
    <x v="0"/>
    <n v="56981"/>
    <x v="0"/>
  </r>
  <r>
    <s v="B0B4PPD89B"/>
    <x v="768"/>
    <x v="15"/>
    <x v="210"/>
    <x v="333"/>
    <n v="0"/>
    <x v="1"/>
    <x v="892"/>
    <x v="1"/>
    <n v="7663"/>
    <x v="1"/>
  </r>
  <r>
    <s v="B08GM5S4CQ"/>
    <x v="656"/>
    <x v="15"/>
    <x v="412"/>
    <x v="334"/>
    <n v="0.51"/>
    <x v="5"/>
    <x v="893"/>
    <x v="2"/>
    <n v="25307590"/>
    <x v="0"/>
  </r>
  <r>
    <s v="B00NM6MO26"/>
    <x v="769"/>
    <x v="15"/>
    <x v="413"/>
    <x v="292"/>
    <n v="0.32"/>
    <x v="1"/>
    <x v="894"/>
    <x v="0"/>
    <n v="59309130"/>
    <x v="1"/>
  </r>
  <r>
    <s v="B083M7WPZD"/>
    <x v="770"/>
    <x v="15"/>
    <x v="396"/>
    <x v="143"/>
    <n v="0.47"/>
    <x v="1"/>
    <x v="895"/>
    <x v="2"/>
    <n v="19448758"/>
    <x v="1"/>
  </r>
  <r>
    <s v="B07GLSKXS1"/>
    <x v="771"/>
    <x v="15"/>
    <x v="33"/>
    <x v="335"/>
    <n v="0.39"/>
    <x v="2"/>
    <x v="896"/>
    <x v="0"/>
    <n v="5522400"/>
    <x v="1"/>
  </r>
  <r>
    <s v="B09F6KL23R"/>
    <x v="772"/>
    <x v="15"/>
    <x v="414"/>
    <x v="230"/>
    <n v="0.49"/>
    <x v="1"/>
    <x v="897"/>
    <x v="0"/>
    <n v="4192902"/>
    <x v="1"/>
  </r>
  <r>
    <s v="B094G9L9LT"/>
    <x v="773"/>
    <x v="15"/>
    <x v="29"/>
    <x v="335"/>
    <n v="0.49"/>
    <x v="11"/>
    <x v="386"/>
    <x v="0"/>
    <n v="594750"/>
    <x v="1"/>
  </r>
  <r>
    <s v="B09FZ89DK6"/>
    <x v="774"/>
    <x v="15"/>
    <x v="415"/>
    <x v="129"/>
    <n v="0.4"/>
    <x v="0"/>
    <x v="898"/>
    <x v="2"/>
    <n v="11908809"/>
    <x v="1"/>
  </r>
  <r>
    <s v="B0811VCGL5"/>
    <x v="775"/>
    <x v="15"/>
    <x v="416"/>
    <x v="35"/>
    <n v="0.23"/>
    <x v="4"/>
    <x v="899"/>
    <x v="2"/>
    <n v="52632951"/>
    <x v="1"/>
  </r>
  <r>
    <s v="B07FXLC2G2"/>
    <x v="776"/>
    <x v="15"/>
    <x v="417"/>
    <x v="3"/>
    <n v="0"/>
    <x v="0"/>
    <x v="900"/>
    <x v="1"/>
    <n v="2208840"/>
    <x v="1"/>
  </r>
  <r>
    <s v="B01LYU3BZF"/>
    <x v="777"/>
    <x v="15"/>
    <x v="181"/>
    <x v="336"/>
    <n v="0.31"/>
    <x v="4"/>
    <x v="901"/>
    <x v="0"/>
    <n v="30783500"/>
    <x v="1"/>
  </r>
  <r>
    <s v="B083RC4WFJ"/>
    <x v="672"/>
    <x v="15"/>
    <x v="103"/>
    <x v="10"/>
    <n v="0.6"/>
    <x v="0"/>
    <x v="902"/>
    <x v="1"/>
    <n v="3072954"/>
    <x v="0"/>
  </r>
  <r>
    <s v="B09SFRNKSR"/>
    <x v="778"/>
    <x v="15"/>
    <x v="349"/>
    <x v="6"/>
    <n v="0.4"/>
    <x v="5"/>
    <x v="903"/>
    <x v="1"/>
    <n v="144710"/>
    <x v="1"/>
  </r>
  <r>
    <s v="B07NRTCDS5"/>
    <x v="779"/>
    <x v="15"/>
    <x v="33"/>
    <x v="38"/>
    <n v="0.2"/>
    <x v="11"/>
    <x v="904"/>
    <x v="0"/>
    <n v="3306794"/>
    <x v="1"/>
  </r>
  <r>
    <s v="B07SPVMSC6"/>
    <x v="780"/>
    <x v="15"/>
    <x v="92"/>
    <x v="337"/>
    <n v="0.47"/>
    <x v="3"/>
    <x v="905"/>
    <x v="0"/>
    <n v="24868340"/>
    <x v="1"/>
  </r>
  <r>
    <s v="B09H3BXWTK"/>
    <x v="781"/>
    <x v="15"/>
    <x v="23"/>
    <x v="230"/>
    <n v="0.79"/>
    <x v="2"/>
    <x v="906"/>
    <x v="0"/>
    <n v="1617822"/>
    <x v="0"/>
  </r>
  <r>
    <s v="B0073QGKAS"/>
    <x v="782"/>
    <x v="15"/>
    <x v="72"/>
    <x v="38"/>
    <n v="0"/>
    <x v="4"/>
    <x v="907"/>
    <x v="0"/>
    <n v="13987169"/>
    <x v="1"/>
  </r>
  <r>
    <s v="B08GJ57MKL"/>
    <x v="783"/>
    <x v="15"/>
    <x v="418"/>
    <x v="338"/>
    <n v="0.76"/>
    <x v="5"/>
    <x v="908"/>
    <x v="2"/>
    <n v="229836300"/>
    <x v="0"/>
  </r>
  <r>
    <s v="B009DA69W6"/>
    <x v="784"/>
    <x v="15"/>
    <x v="79"/>
    <x v="24"/>
    <n v="0.11"/>
    <x v="9"/>
    <x v="909"/>
    <x v="0"/>
    <n v="21766400"/>
    <x v="1"/>
  </r>
  <r>
    <s v="B099PR2GQJ"/>
    <x v="785"/>
    <x v="15"/>
    <x v="37"/>
    <x v="8"/>
    <n v="0.35"/>
    <x v="11"/>
    <x v="910"/>
    <x v="1"/>
    <n v="48951"/>
    <x v="1"/>
  </r>
  <r>
    <s v="B08G8H8DPL"/>
    <x v="786"/>
    <x v="15"/>
    <x v="375"/>
    <x v="339"/>
    <n v="0.49"/>
    <x v="1"/>
    <x v="911"/>
    <x v="2"/>
    <n v="31734750"/>
    <x v="1"/>
  </r>
  <r>
    <s v="B08VGM3YMF"/>
    <x v="787"/>
    <x v="15"/>
    <x v="1"/>
    <x v="6"/>
    <n v="0.6"/>
    <x v="3"/>
    <x v="912"/>
    <x v="1"/>
    <n v="996004"/>
    <x v="0"/>
  </r>
  <r>
    <s v="B08TTRVWKY"/>
    <x v="788"/>
    <x v="15"/>
    <x v="59"/>
    <x v="2"/>
    <n v="0.42"/>
    <x v="4"/>
    <x v="913"/>
    <x v="0"/>
    <n v="3439089"/>
    <x v="1"/>
  </r>
  <r>
    <s v="B07T4D9FNY"/>
    <x v="789"/>
    <x v="15"/>
    <x v="419"/>
    <x v="93"/>
    <n v="0.55000000000000004"/>
    <x v="1"/>
    <x v="914"/>
    <x v="0"/>
    <n v="3275020"/>
    <x v="0"/>
  </r>
  <r>
    <s v="B07RX42D3D"/>
    <x v="790"/>
    <x v="15"/>
    <x v="420"/>
    <x v="340"/>
    <n v="0.26"/>
    <x v="2"/>
    <x v="915"/>
    <x v="1"/>
    <n v="4594450"/>
    <x v="1"/>
  </r>
  <r>
    <s v="B08WRKSF9D"/>
    <x v="791"/>
    <x v="15"/>
    <x v="170"/>
    <x v="341"/>
    <n v="0.24"/>
    <x v="5"/>
    <x v="916"/>
    <x v="2"/>
    <n v="49852500"/>
    <x v="1"/>
  </r>
  <r>
    <s v="B09R83SFYV"/>
    <x v="792"/>
    <x v="15"/>
    <x v="421"/>
    <x v="79"/>
    <n v="0.41"/>
    <x v="7"/>
    <x v="917"/>
    <x v="0"/>
    <n v="2666433"/>
    <x v="1"/>
  </r>
  <r>
    <s v="B07989VV5K"/>
    <x v="793"/>
    <x v="15"/>
    <x v="29"/>
    <x v="342"/>
    <n v="0.36"/>
    <x v="9"/>
    <x v="918"/>
    <x v="0"/>
    <n v="7614360"/>
    <x v="1"/>
  </r>
  <r>
    <s v="B07FL3WRX5"/>
    <x v="694"/>
    <x v="15"/>
    <x v="279"/>
    <x v="343"/>
    <n v="0.49"/>
    <x v="7"/>
    <x v="919"/>
    <x v="2"/>
    <n v="72910500"/>
    <x v="1"/>
  </r>
  <r>
    <s v="B0BPCJM7TB"/>
    <x v="794"/>
    <x v="15"/>
    <x v="107"/>
    <x v="8"/>
    <n v="0.74"/>
    <x v="1"/>
    <x v="920"/>
    <x v="1"/>
    <n v="42957"/>
    <x v="0"/>
  </r>
  <r>
    <s v="B08H673XKN"/>
    <x v="657"/>
    <x v="15"/>
    <x v="375"/>
    <x v="344"/>
    <n v="0.57999999999999996"/>
    <x v="0"/>
    <x v="921"/>
    <x v="2"/>
    <n v="36355880"/>
    <x v="0"/>
  </r>
  <r>
    <s v="B07DXRGWDJ"/>
    <x v="692"/>
    <x v="15"/>
    <x v="422"/>
    <x v="345"/>
    <n v="0.28999999999999998"/>
    <x v="11"/>
    <x v="922"/>
    <x v="2"/>
    <n v="12661440"/>
    <x v="1"/>
  </r>
  <r>
    <s v="B08243SKCK"/>
    <x v="795"/>
    <x v="15"/>
    <x v="423"/>
    <x v="7"/>
    <n v="0.37"/>
    <x v="0"/>
    <x v="923"/>
    <x v="1"/>
    <n v="818363"/>
    <x v="1"/>
  </r>
  <r>
    <s v="B09SPTNG58"/>
    <x v="796"/>
    <x v="15"/>
    <x v="424"/>
    <x v="346"/>
    <n v="0.38"/>
    <x v="2"/>
    <x v="924"/>
    <x v="0"/>
    <n v="21185631"/>
    <x v="1"/>
  </r>
  <r>
    <s v="B083J64CBB"/>
    <x v="724"/>
    <x v="15"/>
    <x v="1"/>
    <x v="6"/>
    <n v="0.6"/>
    <x v="1"/>
    <x v="925"/>
    <x v="1"/>
    <n v="5106766"/>
    <x v="0"/>
  </r>
  <r>
    <s v="B08JV91JTK"/>
    <x v="797"/>
    <x v="15"/>
    <x v="222"/>
    <x v="49"/>
    <n v="0.64"/>
    <x v="3"/>
    <x v="926"/>
    <x v="0"/>
    <n v="714450"/>
    <x v="0"/>
  </r>
  <r>
    <s v="B0BQ3K23Y1"/>
    <x v="798"/>
    <x v="15"/>
    <x v="17"/>
    <x v="6"/>
    <n v="0.44"/>
    <x v="20"/>
    <x v="927"/>
    <x v="1"/>
    <n v="13972"/>
    <x v="1"/>
  </r>
  <r>
    <s v="B09MT94QLL"/>
    <x v="799"/>
    <x v="15"/>
    <x v="168"/>
    <x v="347"/>
    <n v="0.57999999999999996"/>
    <x v="0"/>
    <x v="928"/>
    <x v="0"/>
    <n v="6460575"/>
    <x v="0"/>
  </r>
  <r>
    <s v="B07NKNBTT3"/>
    <x v="800"/>
    <x v="15"/>
    <x v="34"/>
    <x v="348"/>
    <n v="0.35"/>
    <x v="3"/>
    <x v="929"/>
    <x v="0"/>
    <n v="2629740"/>
    <x v="1"/>
  </r>
  <r>
    <s v="B09KPXTZXN"/>
    <x v="801"/>
    <x v="15"/>
    <x v="96"/>
    <x v="20"/>
    <n v="0.53"/>
    <x v="1"/>
    <x v="930"/>
    <x v="0"/>
    <n v="3356321"/>
    <x v="0"/>
  </r>
  <r>
    <s v="B078HG2ZPS"/>
    <x v="739"/>
    <x v="15"/>
    <x v="425"/>
    <x v="349"/>
    <n v="0.28999999999999998"/>
    <x v="2"/>
    <x v="931"/>
    <x v="2"/>
    <n v="66187572"/>
    <x v="1"/>
  </r>
  <r>
    <s v="B07N2MGB3G"/>
    <x v="802"/>
    <x v="15"/>
    <x v="79"/>
    <x v="20"/>
    <n v="0.15"/>
    <x v="3"/>
    <x v="932"/>
    <x v="0"/>
    <n v="17737127"/>
    <x v="1"/>
  </r>
  <r>
    <s v="B008LN8KDM"/>
    <x v="803"/>
    <x v="15"/>
    <x v="426"/>
    <x v="318"/>
    <n v="0.12"/>
    <x v="4"/>
    <x v="933"/>
    <x v="0"/>
    <n v="16091695"/>
    <x v="1"/>
  </r>
  <r>
    <s v="B08MZNT7GP"/>
    <x v="804"/>
    <x v="15"/>
    <x v="91"/>
    <x v="350"/>
    <n v="0.37"/>
    <x v="3"/>
    <x v="934"/>
    <x v="2"/>
    <n v="6383650"/>
    <x v="1"/>
  </r>
  <r>
    <s v="B009P2L7CO"/>
    <x v="805"/>
    <x v="15"/>
    <x v="59"/>
    <x v="351"/>
    <n v="0.43"/>
    <x v="0"/>
    <x v="935"/>
    <x v="0"/>
    <n v="18762240"/>
    <x v="1"/>
  </r>
  <r>
    <s v="B07YC8JHMB"/>
    <x v="806"/>
    <x v="15"/>
    <x v="427"/>
    <x v="352"/>
    <n v="0.49"/>
    <x v="2"/>
    <x v="936"/>
    <x v="2"/>
    <n v="295952000"/>
    <x v="1"/>
  </r>
  <r>
    <s v="B0BNQMF152"/>
    <x v="807"/>
    <x v="15"/>
    <x v="7"/>
    <x v="32"/>
    <n v="0.77"/>
    <x v="7"/>
    <x v="937"/>
    <x v="0"/>
    <n v="116547"/>
    <x v="0"/>
  </r>
  <r>
    <s v="B08J7VCT12"/>
    <x v="808"/>
    <x v="15"/>
    <x v="35"/>
    <x v="124"/>
    <n v="0.53"/>
    <x v="3"/>
    <x v="938"/>
    <x v="2"/>
    <n v="25918272"/>
    <x v="0"/>
  </r>
  <r>
    <s v="B0989W6J2F"/>
    <x v="809"/>
    <x v="15"/>
    <x v="428"/>
    <x v="15"/>
    <n v="0.11"/>
    <x v="1"/>
    <x v="939"/>
    <x v="0"/>
    <n v="5175723"/>
    <x v="1"/>
  </r>
  <r>
    <s v="B0B84KSH3X"/>
    <x v="810"/>
    <x v="15"/>
    <x v="249"/>
    <x v="335"/>
    <n v="0.46"/>
    <x v="11"/>
    <x v="940"/>
    <x v="0"/>
    <n v="487500"/>
    <x v="1"/>
  </r>
  <r>
    <s v="B08HLC7Z3G"/>
    <x v="669"/>
    <x v="15"/>
    <x v="429"/>
    <x v="281"/>
    <n v="0.61"/>
    <x v="0"/>
    <x v="941"/>
    <x v="0"/>
    <n v="15508110"/>
    <x v="0"/>
  </r>
  <r>
    <s v="B0BN6M3TCM"/>
    <x v="811"/>
    <x v="15"/>
    <x v="7"/>
    <x v="8"/>
    <n v="0.5"/>
    <x v="13"/>
    <x v="942"/>
    <x v="1"/>
    <n v="78921"/>
    <x v="0"/>
  </r>
  <r>
    <s v="B01L6MT7E0"/>
    <x v="812"/>
    <x v="15"/>
    <x v="383"/>
    <x v="353"/>
    <n v="0.27"/>
    <x v="3"/>
    <x v="943"/>
    <x v="2"/>
    <n v="49863215"/>
    <x v="1"/>
  </r>
  <r>
    <s v="B0B9F9PT8R"/>
    <x v="813"/>
    <x v="15"/>
    <x v="272"/>
    <x v="43"/>
    <n v="0.49"/>
    <x v="8"/>
    <x v="944"/>
    <x v="0"/>
    <n v="86971"/>
    <x v="1"/>
  </r>
  <r>
    <s v="B0883LQJ6B"/>
    <x v="814"/>
    <x v="15"/>
    <x v="33"/>
    <x v="354"/>
    <n v="0.28999999999999998"/>
    <x v="0"/>
    <x v="945"/>
    <x v="0"/>
    <n v="7740200"/>
    <x v="1"/>
  </r>
  <r>
    <s v="B099Z83VRC"/>
    <x v="815"/>
    <x v="15"/>
    <x v="430"/>
    <x v="355"/>
    <n v="0.41"/>
    <x v="4"/>
    <x v="946"/>
    <x v="0"/>
    <n v="2513160"/>
    <x v="1"/>
  </r>
  <r>
    <s v="B00S9BSJC8"/>
    <x v="681"/>
    <x v="15"/>
    <x v="170"/>
    <x v="356"/>
    <n v="0.28000000000000003"/>
    <x v="4"/>
    <x v="947"/>
    <x v="2"/>
    <n v="25275950"/>
    <x v="1"/>
  </r>
  <r>
    <s v="B0B4SJKRDF"/>
    <x v="816"/>
    <x v="15"/>
    <x v="108"/>
    <x v="357"/>
    <n v="0"/>
    <x v="4"/>
    <x v="222"/>
    <x v="1"/>
    <n v="1673"/>
    <x v="1"/>
  </r>
  <r>
    <s v="B0BM4KTNL1"/>
    <x v="817"/>
    <x v="15"/>
    <x v="154"/>
    <x v="28"/>
    <n v="0.56000000000000005"/>
    <x v="16"/>
    <x v="948"/>
    <x v="0"/>
    <n v="2764671"/>
    <x v="0"/>
  </r>
  <r>
    <s v="B08S6RKT4L"/>
    <x v="818"/>
    <x v="15"/>
    <x v="213"/>
    <x v="358"/>
    <n v="0.39"/>
    <x v="5"/>
    <x v="949"/>
    <x v="0"/>
    <n v="9077640"/>
    <x v="1"/>
  </r>
  <r>
    <s v="B09SZ5TWHW"/>
    <x v="819"/>
    <x v="15"/>
    <x v="431"/>
    <x v="232"/>
    <n v="0.46"/>
    <x v="2"/>
    <x v="950"/>
    <x v="0"/>
    <n v="1338070"/>
    <x v="1"/>
  </r>
  <r>
    <s v="B0BLC2BYPX"/>
    <x v="820"/>
    <x v="15"/>
    <x v="7"/>
    <x v="49"/>
    <n v="0.62"/>
    <x v="16"/>
    <x v="951"/>
    <x v="0"/>
    <n v="70146"/>
    <x v="0"/>
  </r>
  <r>
    <s v="B00P0R95EA"/>
    <x v="821"/>
    <x v="15"/>
    <x v="432"/>
    <x v="359"/>
    <n v="0.2"/>
    <x v="3"/>
    <x v="952"/>
    <x v="1"/>
    <n v="4626560"/>
    <x v="1"/>
  </r>
  <r>
    <s v="B07W4HTS8Q"/>
    <x v="822"/>
    <x v="15"/>
    <x v="433"/>
    <x v="360"/>
    <n v="0.5"/>
    <x v="11"/>
    <x v="953"/>
    <x v="0"/>
    <n v="14561180"/>
    <x v="0"/>
  </r>
  <r>
    <s v="B078JBK4GX"/>
    <x v="656"/>
    <x v="15"/>
    <x v="213"/>
    <x v="361"/>
    <n v="0.43"/>
    <x v="5"/>
    <x v="954"/>
    <x v="0"/>
    <n v="2945760"/>
    <x v="1"/>
  </r>
  <r>
    <s v="B08S7V8YTN"/>
    <x v="823"/>
    <x v="15"/>
    <x v="33"/>
    <x v="123"/>
    <n v="0.66"/>
    <x v="4"/>
    <x v="955"/>
    <x v="0"/>
    <n v="6307000"/>
    <x v="0"/>
  </r>
  <r>
    <s v="B07H5PBN54"/>
    <x v="824"/>
    <x v="15"/>
    <x v="29"/>
    <x v="362"/>
    <n v="0.62"/>
    <x v="10"/>
    <x v="956"/>
    <x v="0"/>
    <n v="655200"/>
    <x v="0"/>
  </r>
  <r>
    <s v="B07YCBSCYB"/>
    <x v="825"/>
    <x v="15"/>
    <x v="168"/>
    <x v="363"/>
    <n v="0.39"/>
    <x v="0"/>
    <x v="957"/>
    <x v="0"/>
    <n v="2574000"/>
    <x v="1"/>
  </r>
  <r>
    <s v="B098T9CJVQ"/>
    <x v="826"/>
    <x v="15"/>
    <x v="68"/>
    <x v="3"/>
    <n v="0.7"/>
    <x v="7"/>
    <x v="689"/>
    <x v="1"/>
    <n v="51726"/>
    <x v="0"/>
  </r>
  <r>
    <s v="B01KCSGBU2"/>
    <x v="827"/>
    <x v="15"/>
    <x v="434"/>
    <x v="364"/>
    <n v="0.38"/>
    <x v="4"/>
    <x v="958"/>
    <x v="2"/>
    <n v="47730534"/>
    <x v="1"/>
  </r>
  <r>
    <s v="B095XCRDQW"/>
    <x v="828"/>
    <x v="15"/>
    <x v="435"/>
    <x v="28"/>
    <n v="0.41"/>
    <x v="4"/>
    <x v="959"/>
    <x v="0"/>
    <n v="9451689"/>
    <x v="1"/>
  </r>
  <r>
    <s v="B09CTWFV5W"/>
    <x v="829"/>
    <x v="15"/>
    <x v="436"/>
    <x v="326"/>
    <n v="0.28000000000000003"/>
    <x v="5"/>
    <x v="960"/>
    <x v="2"/>
    <n v="19630180"/>
    <x v="1"/>
  </r>
  <r>
    <s v="B0B7NWGXS6"/>
    <x v="830"/>
    <x v="15"/>
    <x v="437"/>
    <x v="365"/>
    <n v="0.04"/>
    <x v="3"/>
    <x v="224"/>
    <x v="0"/>
    <n v="63625"/>
    <x v="1"/>
  </r>
  <r>
    <s v="B07DZ986Q2"/>
    <x v="831"/>
    <x v="15"/>
    <x v="438"/>
    <x v="356"/>
    <n v="0.13"/>
    <x v="1"/>
    <x v="900"/>
    <x v="2"/>
    <n v="28424200"/>
    <x v="1"/>
  </r>
  <r>
    <s v="B07KKJPTWB"/>
    <x v="832"/>
    <x v="15"/>
    <x v="44"/>
    <x v="20"/>
    <n v="0.2"/>
    <x v="5"/>
    <x v="845"/>
    <x v="0"/>
    <n v="3114442"/>
    <x v="1"/>
  </r>
  <r>
    <s v="B071R3LHFM"/>
    <x v="694"/>
    <x v="15"/>
    <x v="439"/>
    <x v="366"/>
    <n v="0.47"/>
    <x v="11"/>
    <x v="961"/>
    <x v="2"/>
    <n v="49269000"/>
    <x v="1"/>
  </r>
  <r>
    <s v="B086X18Q71"/>
    <x v="833"/>
    <x v="15"/>
    <x v="440"/>
    <x v="367"/>
    <n v="0.19"/>
    <x v="4"/>
    <x v="962"/>
    <x v="2"/>
    <n v="160999650"/>
    <x v="1"/>
  </r>
  <r>
    <s v="B07WVQG8WZ"/>
    <x v="834"/>
    <x v="15"/>
    <x v="279"/>
    <x v="368"/>
    <n v="0.34"/>
    <x v="11"/>
    <x v="963"/>
    <x v="0"/>
    <n v="6958035"/>
    <x v="1"/>
  </r>
  <r>
    <s v="B0BFBNXS94"/>
    <x v="835"/>
    <x v="15"/>
    <x v="441"/>
    <x v="38"/>
    <n v="0.55000000000000004"/>
    <x v="21"/>
    <x v="964"/>
    <x v="0"/>
    <n v="19487"/>
    <x v="0"/>
  </r>
  <r>
    <s v="B071113J7M"/>
    <x v="836"/>
    <x v="15"/>
    <x v="442"/>
    <x v="369"/>
    <n v="0.22"/>
    <x v="6"/>
    <x v="523"/>
    <x v="2"/>
    <n v="54350946"/>
    <x v="1"/>
  </r>
  <r>
    <s v="B09YLWT89W"/>
    <x v="837"/>
    <x v="15"/>
    <x v="443"/>
    <x v="370"/>
    <n v="0.49"/>
    <x v="1"/>
    <x v="965"/>
    <x v="2"/>
    <n v="288360000"/>
    <x v="1"/>
  </r>
  <r>
    <s v="B0814LP6S9"/>
    <x v="672"/>
    <x v="15"/>
    <x v="361"/>
    <x v="0"/>
    <n v="0.68"/>
    <x v="7"/>
    <x v="966"/>
    <x v="0"/>
    <n v="1615530"/>
    <x v="0"/>
  </r>
  <r>
    <s v="B07BKSSDR2"/>
    <x v="838"/>
    <x v="17"/>
    <x v="25"/>
    <x v="24"/>
    <n v="0.53"/>
    <x v="1"/>
    <x v="967"/>
    <x v="0"/>
    <n v="6959700"/>
    <x v="0"/>
  </r>
  <r>
    <s v="B09VGS66FV"/>
    <x v="839"/>
    <x v="15"/>
    <x v="277"/>
    <x v="371"/>
    <n v="0.27"/>
    <x v="5"/>
    <x v="968"/>
    <x v="0"/>
    <n v="1180300"/>
    <x v="1"/>
  </r>
  <r>
    <s v="B07RCGTZ4M"/>
    <x v="840"/>
    <x v="15"/>
    <x v="444"/>
    <x v="129"/>
    <n v="0.38"/>
    <x v="3"/>
    <x v="969"/>
    <x v="2"/>
    <n v="35516448"/>
    <x v="1"/>
  </r>
  <r>
    <s v="B0747VDH9L"/>
    <x v="841"/>
    <x v="15"/>
    <x v="445"/>
    <x v="372"/>
    <n v="0.31"/>
    <x v="5"/>
    <x v="970"/>
    <x v="0"/>
    <n v="44536260"/>
    <x v="1"/>
  </r>
  <r>
    <s v="B08XLR6DSB"/>
    <x v="842"/>
    <x v="15"/>
    <x v="446"/>
    <x v="38"/>
    <n v="0.52"/>
    <x v="19"/>
    <x v="971"/>
    <x v="0"/>
    <n v="3671051"/>
    <x v="0"/>
  </r>
  <r>
    <s v="B08H6CZSHT"/>
    <x v="843"/>
    <x v="15"/>
    <x v="447"/>
    <x v="220"/>
    <n v="0.12"/>
    <x v="4"/>
    <x v="972"/>
    <x v="0"/>
    <n v="7575205"/>
    <x v="1"/>
  </r>
  <r>
    <s v="B07CVR2L5K"/>
    <x v="669"/>
    <x v="15"/>
    <x v="448"/>
    <x v="373"/>
    <n v="0.39"/>
    <x v="5"/>
    <x v="973"/>
    <x v="0"/>
    <n v="16242765"/>
    <x v="1"/>
  </r>
  <r>
    <s v="B09J4YQYX3"/>
    <x v="844"/>
    <x v="15"/>
    <x v="92"/>
    <x v="374"/>
    <n v="0.39"/>
    <x v="5"/>
    <x v="974"/>
    <x v="0"/>
    <n v="1055690"/>
    <x v="1"/>
  </r>
  <r>
    <s v="B0B2DD8BQ8"/>
    <x v="845"/>
    <x v="15"/>
    <x v="449"/>
    <x v="375"/>
    <n v="0.33"/>
    <x v="3"/>
    <x v="201"/>
    <x v="0"/>
    <n v="873918"/>
    <x v="1"/>
  </r>
  <r>
    <s v="B0123P3PWE"/>
    <x v="846"/>
    <x v="15"/>
    <x v="29"/>
    <x v="376"/>
    <n v="7.0000000000000007E-2"/>
    <x v="3"/>
    <x v="453"/>
    <x v="0"/>
    <n v="9970625"/>
    <x v="1"/>
  </r>
  <r>
    <s v="B08HDCWDXD"/>
    <x v="847"/>
    <x v="15"/>
    <x v="450"/>
    <x v="155"/>
    <n v="0.55000000000000004"/>
    <x v="1"/>
    <x v="975"/>
    <x v="2"/>
    <n v="5200257"/>
    <x v="0"/>
  </r>
  <r>
    <s v="B0836JGZ74"/>
    <x v="848"/>
    <x v="15"/>
    <x v="249"/>
    <x v="79"/>
    <n v="0.57999999999999996"/>
    <x v="9"/>
    <x v="976"/>
    <x v="0"/>
    <n v="819672"/>
    <x v="0"/>
  </r>
  <r>
    <s v="B0BCKJJN8R"/>
    <x v="753"/>
    <x v="15"/>
    <x v="360"/>
    <x v="377"/>
    <n v="0.51"/>
    <x v="2"/>
    <x v="977"/>
    <x v="2"/>
    <n v="6867180"/>
    <x v="0"/>
  </r>
  <r>
    <s v="B008P7IF02"/>
    <x v="657"/>
    <x v="15"/>
    <x v="451"/>
    <x v="297"/>
    <n v="0.17"/>
    <x v="2"/>
    <x v="978"/>
    <x v="2"/>
    <n v="22107925"/>
    <x v="1"/>
  </r>
  <r>
    <s v="B08CNLYKW5"/>
    <x v="849"/>
    <x v="15"/>
    <x v="79"/>
    <x v="378"/>
    <n v="0.5"/>
    <x v="11"/>
    <x v="979"/>
    <x v="0"/>
    <n v="27143224"/>
    <x v="0"/>
  </r>
  <r>
    <s v="B08C7TYHPB"/>
    <x v="850"/>
    <x v="15"/>
    <x v="419"/>
    <x v="93"/>
    <n v="0.55000000000000004"/>
    <x v="3"/>
    <x v="980"/>
    <x v="0"/>
    <n v="1378250"/>
    <x v="0"/>
  </r>
  <r>
    <s v="B08VJFYH6N"/>
    <x v="851"/>
    <x v="15"/>
    <x v="452"/>
    <x v="379"/>
    <n v="0.41"/>
    <x v="3"/>
    <x v="981"/>
    <x v="0"/>
    <n v="7079400"/>
    <x v="1"/>
  </r>
  <r>
    <s v="B08235JZFB"/>
    <x v="852"/>
    <x v="15"/>
    <x v="453"/>
    <x v="5"/>
    <n v="0.15"/>
    <x v="3"/>
    <x v="982"/>
    <x v="0"/>
    <n v="7619000"/>
    <x v="1"/>
  </r>
  <r>
    <s v="B078XFKBZL"/>
    <x v="853"/>
    <x v="15"/>
    <x v="394"/>
    <x v="359"/>
    <n v="0.06"/>
    <x v="11"/>
    <x v="983"/>
    <x v="1"/>
    <n v="1659520"/>
    <x v="1"/>
  </r>
  <r>
    <s v="B01M265AAK"/>
    <x v="657"/>
    <x v="15"/>
    <x v="454"/>
    <x v="380"/>
    <n v="0.17"/>
    <x v="4"/>
    <x v="166"/>
    <x v="0"/>
    <n v="1600220"/>
    <x v="1"/>
  </r>
  <r>
    <s v="B0B694PXQJ"/>
    <x v="854"/>
    <x v="15"/>
    <x v="34"/>
    <x v="43"/>
    <n v="0.73"/>
    <x v="6"/>
    <x v="984"/>
    <x v="0"/>
    <n v="188937"/>
    <x v="0"/>
  </r>
  <r>
    <s v="B00B3VFJY2"/>
    <x v="735"/>
    <x v="15"/>
    <x v="455"/>
    <x v="381"/>
    <n v="0"/>
    <x v="0"/>
    <x v="374"/>
    <x v="1"/>
    <n v="4645200"/>
    <x v="1"/>
  </r>
  <r>
    <s v="B08W9BK4MD"/>
    <x v="855"/>
    <x v="15"/>
    <x v="361"/>
    <x v="12"/>
    <n v="0.61"/>
    <x v="2"/>
    <x v="985"/>
    <x v="1"/>
    <n v="266104"/>
    <x v="0"/>
  </r>
  <r>
    <s v="B09X5HD5T1"/>
    <x v="856"/>
    <x v="15"/>
    <x v="6"/>
    <x v="6"/>
    <n v="0.54"/>
    <x v="12"/>
    <x v="189"/>
    <x v="1"/>
    <n v="92315"/>
    <x v="0"/>
  </r>
  <r>
    <s v="B08H6B3G96"/>
    <x v="843"/>
    <x v="15"/>
    <x v="456"/>
    <x v="372"/>
    <n v="0.16"/>
    <x v="4"/>
    <x v="986"/>
    <x v="0"/>
    <n v="7806230"/>
    <x v="1"/>
  </r>
  <r>
    <s v="B09N3BFP4M"/>
    <x v="661"/>
    <x v="15"/>
    <x v="358"/>
    <x v="382"/>
    <n v="0.52"/>
    <x v="2"/>
    <x v="987"/>
    <x v="2"/>
    <n v="11028500"/>
    <x v="0"/>
  </r>
  <r>
    <s v="B09DSQXCM8"/>
    <x v="857"/>
    <x v="15"/>
    <x v="8"/>
    <x v="6"/>
    <n v="0.4"/>
    <x v="2"/>
    <x v="988"/>
    <x v="1"/>
    <n v="506485"/>
    <x v="1"/>
  </r>
  <r>
    <s v="B01M69WCZ6"/>
    <x v="858"/>
    <x v="15"/>
    <x v="457"/>
    <x v="383"/>
    <n v="0.37"/>
    <x v="1"/>
    <x v="989"/>
    <x v="0"/>
    <n v="14104150"/>
    <x v="1"/>
  </r>
  <r>
    <s v="B0BM9H2NY9"/>
    <x v="859"/>
    <x v="15"/>
    <x v="154"/>
    <x v="28"/>
    <n v="0.56000000000000005"/>
    <x v="16"/>
    <x v="990"/>
    <x v="0"/>
    <n v="3677700"/>
    <x v="0"/>
  </r>
  <r>
    <s v="B099FDW2ZF"/>
    <x v="709"/>
    <x v="15"/>
    <x v="458"/>
    <x v="38"/>
    <n v="0.18"/>
    <x v="3"/>
    <x v="991"/>
    <x v="0"/>
    <n v="304297"/>
    <x v="1"/>
  </r>
  <r>
    <s v="B0B935YNR7"/>
    <x v="860"/>
    <x v="15"/>
    <x v="277"/>
    <x v="43"/>
    <n v="0.55000000000000004"/>
    <x v="11"/>
    <x v="865"/>
    <x v="0"/>
    <n v="1322559"/>
    <x v="0"/>
  </r>
  <r>
    <s v="B07JGCGNDG"/>
    <x v="861"/>
    <x v="15"/>
    <x v="459"/>
    <x v="382"/>
    <n v="0.41"/>
    <x v="3"/>
    <x v="992"/>
    <x v="2"/>
    <n v="118542000"/>
    <x v="1"/>
  </r>
  <r>
    <s v="B08L12N5H1"/>
    <x v="862"/>
    <x v="15"/>
    <x v="202"/>
    <x v="79"/>
    <n v="0.16"/>
    <x v="22"/>
    <x v="993"/>
    <x v="0"/>
    <n v="2479008"/>
    <x v="1"/>
  </r>
  <r>
    <s v="B07GWTWFS2"/>
    <x v="863"/>
    <x v="15"/>
    <x v="79"/>
    <x v="384"/>
    <n v="0.14000000000000001"/>
    <x v="3"/>
    <x v="994"/>
    <x v="0"/>
    <n v="9314100"/>
    <x v="1"/>
  </r>
  <r>
    <s v="B09KRHXTLN"/>
    <x v="864"/>
    <x v="15"/>
    <x v="460"/>
    <x v="87"/>
    <n v="0.37"/>
    <x v="2"/>
    <x v="135"/>
    <x v="0"/>
    <n v="531787"/>
    <x v="1"/>
  </r>
  <r>
    <s v="B09H34V36W"/>
    <x v="669"/>
    <x v="15"/>
    <x v="277"/>
    <x v="193"/>
    <n v="0.46"/>
    <x v="11"/>
    <x v="995"/>
    <x v="0"/>
    <n v="414170"/>
    <x v="1"/>
  </r>
  <r>
    <s v="B09J2QCKKM"/>
    <x v="865"/>
    <x v="15"/>
    <x v="72"/>
    <x v="123"/>
    <n v="0.56999999999999995"/>
    <x v="3"/>
    <x v="996"/>
    <x v="0"/>
    <n v="1060500"/>
    <x v="0"/>
  </r>
  <r>
    <s v="B09XRBJ94N"/>
    <x v="866"/>
    <x v="15"/>
    <x v="461"/>
    <x v="385"/>
    <n v="0.55000000000000004"/>
    <x v="4"/>
    <x v="997"/>
    <x v="0"/>
    <n v="2585200"/>
    <x v="0"/>
  </r>
  <r>
    <s v="B07SLNG3LW"/>
    <x v="867"/>
    <x v="15"/>
    <x v="462"/>
    <x v="386"/>
    <n v="0.63"/>
    <x v="2"/>
    <x v="998"/>
    <x v="2"/>
    <n v="83338025"/>
    <x v="0"/>
  </r>
  <r>
    <s v="B0BNDGL26T"/>
    <x v="868"/>
    <x v="15"/>
    <x v="7"/>
    <x v="32"/>
    <n v="0.77"/>
    <x v="18"/>
    <x v="999"/>
    <x v="0"/>
    <n v="239691"/>
    <x v="0"/>
  </r>
  <r>
    <s v="B095PWLLY6"/>
    <x v="869"/>
    <x v="15"/>
    <x v="463"/>
    <x v="387"/>
    <n v="0.24"/>
    <x v="1"/>
    <x v="1000"/>
    <x v="0"/>
    <n v="36609160"/>
    <x v="1"/>
  </r>
  <r>
    <s v="B07Y9PY6Y1"/>
    <x v="836"/>
    <x v="15"/>
    <x v="464"/>
    <x v="388"/>
    <n v="0.26"/>
    <x v="6"/>
    <x v="1001"/>
    <x v="2"/>
    <n v="45308340"/>
    <x v="1"/>
  </r>
  <r>
    <s v="B0BJ966M5K"/>
    <x v="870"/>
    <x v="15"/>
    <x v="208"/>
    <x v="13"/>
    <n v="0.8"/>
    <x v="13"/>
    <x v="851"/>
    <x v="2"/>
    <n v="3099876"/>
    <x v="0"/>
  </r>
  <r>
    <s v="B086GVRP63"/>
    <x v="871"/>
    <x v="15"/>
    <x v="465"/>
    <x v="158"/>
    <n v="0.5"/>
    <x v="3"/>
    <x v="1002"/>
    <x v="0"/>
    <n v="1483200"/>
    <x v="0"/>
  </r>
  <r>
    <s v="B08MVXPTDG"/>
    <x v="721"/>
    <x v="15"/>
    <x v="466"/>
    <x v="389"/>
    <n v="0.38"/>
    <x v="3"/>
    <x v="984"/>
    <x v="0"/>
    <n v="264600"/>
    <x v="1"/>
  </r>
  <r>
    <s v="B0BMZ6SY89"/>
    <x v="872"/>
    <x v="15"/>
    <x v="25"/>
    <x v="28"/>
    <n v="0.44"/>
    <x v="10"/>
    <x v="1003"/>
    <x v="0"/>
    <n v="23985"/>
    <x v="1"/>
  </r>
  <r>
    <s v="B09P1MFKG1"/>
    <x v="873"/>
    <x v="15"/>
    <x v="467"/>
    <x v="43"/>
    <n v="0.67"/>
    <x v="13"/>
    <x v="1004"/>
    <x v="0"/>
    <n v="26991"/>
    <x v="0"/>
  </r>
  <r>
    <s v="B01LY9W8AF"/>
    <x v="874"/>
    <x v="15"/>
    <x v="468"/>
    <x v="390"/>
    <n v="0.22"/>
    <x v="0"/>
    <x v="1005"/>
    <x v="0"/>
    <n v="9325268"/>
    <x v="1"/>
  </r>
  <r>
    <s v="B07ZJND9B9"/>
    <x v="875"/>
    <x v="15"/>
    <x v="59"/>
    <x v="263"/>
    <n v="0.45"/>
    <x v="2"/>
    <x v="959"/>
    <x v="0"/>
    <n v="11762890"/>
    <x v="1"/>
  </r>
  <r>
    <s v="B0B2CWRDB1"/>
    <x v="876"/>
    <x v="15"/>
    <x v="415"/>
    <x v="129"/>
    <n v="0.4"/>
    <x v="0"/>
    <x v="1006"/>
    <x v="2"/>
    <n v="1699830"/>
    <x v="1"/>
  </r>
  <r>
    <s v="B072NCN9M4"/>
    <x v="877"/>
    <x v="15"/>
    <x v="469"/>
    <x v="391"/>
    <n v="0.25"/>
    <x v="0"/>
    <x v="1007"/>
    <x v="2"/>
    <n v="36320250"/>
    <x v="1"/>
  </r>
  <r>
    <s v="B08SKZ2RMG"/>
    <x v="878"/>
    <x v="15"/>
    <x v="230"/>
    <x v="8"/>
    <n v="0.52"/>
    <x v="3"/>
    <x v="1008"/>
    <x v="1"/>
    <n v="1019979"/>
    <x v="0"/>
  </r>
  <r>
    <s v="B0B53DS4TF"/>
    <x v="879"/>
    <x v="15"/>
    <x v="470"/>
    <x v="392"/>
    <n v="0.75"/>
    <x v="20"/>
    <x v="1009"/>
    <x v="2"/>
    <n v="79474236"/>
    <x v="0"/>
  </r>
  <r>
    <s v="B08BJN4MP3"/>
    <x v="880"/>
    <x v="15"/>
    <x v="13"/>
    <x v="393"/>
    <n v="0.44"/>
    <x v="5"/>
    <x v="1010"/>
    <x v="2"/>
    <n v="222357800"/>
    <x v="1"/>
  </r>
  <r>
    <s v="B0BCYQY9X5"/>
    <x v="881"/>
    <x v="15"/>
    <x v="73"/>
    <x v="394"/>
    <n v="0.48"/>
    <x v="4"/>
    <x v="892"/>
    <x v="2"/>
    <n v="1599530"/>
    <x v="1"/>
  </r>
  <r>
    <s v="B009UORDX4"/>
    <x v="882"/>
    <x v="15"/>
    <x v="96"/>
    <x v="395"/>
    <n v="0.03"/>
    <x v="4"/>
    <x v="1011"/>
    <x v="1"/>
    <n v="7042425"/>
    <x v="1"/>
  </r>
  <r>
    <s v="B08VGDBF3B"/>
    <x v="724"/>
    <x v="15"/>
    <x v="471"/>
    <x v="6"/>
    <n v="0.21"/>
    <x v="1"/>
    <x v="1012"/>
    <x v="1"/>
    <n v="164670"/>
    <x v="1"/>
  </r>
  <r>
    <s v="B012ELCYUG"/>
    <x v="883"/>
    <x v="15"/>
    <x v="472"/>
    <x v="396"/>
    <n v="0"/>
    <x v="4"/>
    <x v="1013"/>
    <x v="1"/>
    <n v="2901950"/>
    <x v="1"/>
  </r>
  <r>
    <s v="B07S9M8YTY"/>
    <x v="884"/>
    <x v="15"/>
    <x v="241"/>
    <x v="219"/>
    <n v="0.48"/>
    <x v="1"/>
    <x v="1014"/>
    <x v="0"/>
    <n v="6765130"/>
    <x v="1"/>
  </r>
  <r>
    <s v="B0B19VJXQZ"/>
    <x v="885"/>
    <x v="15"/>
    <x v="473"/>
    <x v="338"/>
    <n v="0.53"/>
    <x v="5"/>
    <x v="1015"/>
    <x v="2"/>
    <n v="317350200"/>
    <x v="0"/>
  </r>
  <r>
    <s v="B00SMFPJG0"/>
    <x v="886"/>
    <x v="15"/>
    <x v="37"/>
    <x v="112"/>
    <n v="0.03"/>
    <x v="3"/>
    <x v="1016"/>
    <x v="1"/>
    <n v="5216620"/>
    <x v="1"/>
  </r>
  <r>
    <s v="B0BHYLCL19"/>
    <x v="887"/>
    <x v="15"/>
    <x v="474"/>
    <x v="4"/>
    <n v="0.52"/>
    <x v="9"/>
    <x v="95"/>
    <x v="1"/>
    <n v="14763"/>
    <x v="0"/>
  </r>
  <r>
    <s v="B0BPJBTB3F"/>
    <x v="888"/>
    <x v="15"/>
    <x v="69"/>
    <x v="193"/>
    <n v="0.48"/>
    <x v="23"/>
    <x v="1017"/>
    <x v="0"/>
    <n v="4990"/>
    <x v="1"/>
  </r>
  <r>
    <s v="B08MXJYB2V"/>
    <x v="889"/>
    <x v="15"/>
    <x v="475"/>
    <x v="397"/>
    <n v="0.28000000000000003"/>
    <x v="1"/>
    <x v="1018"/>
    <x v="0"/>
    <n v="17648340"/>
    <x v="1"/>
  </r>
  <r>
    <s v="B081B1JL35"/>
    <x v="848"/>
    <x v="15"/>
    <x v="249"/>
    <x v="79"/>
    <n v="0.57999999999999996"/>
    <x v="7"/>
    <x v="968"/>
    <x v="0"/>
    <n v="1594362"/>
    <x v="0"/>
  </r>
  <r>
    <s v="B09VL9KFDB"/>
    <x v="890"/>
    <x v="15"/>
    <x v="403"/>
    <x v="389"/>
    <n v="0.43"/>
    <x v="11"/>
    <x v="1019"/>
    <x v="0"/>
    <n v="1667400"/>
    <x v="1"/>
  </r>
  <r>
    <s v="B0B1MDZV9C"/>
    <x v="891"/>
    <x v="15"/>
    <x v="476"/>
    <x v="380"/>
    <n v="0.49"/>
    <x v="2"/>
    <x v="1020"/>
    <x v="0"/>
    <n v="1465370"/>
    <x v="1"/>
  </r>
  <r>
    <s v="B08TT63N58"/>
    <x v="892"/>
    <x v="15"/>
    <x v="7"/>
    <x v="32"/>
    <n v="0.77"/>
    <x v="19"/>
    <x v="1021"/>
    <x v="0"/>
    <n v="7755873"/>
    <x v="0"/>
  </r>
  <r>
    <s v="B08YK7BBD2"/>
    <x v="893"/>
    <x v="15"/>
    <x v="247"/>
    <x v="8"/>
    <n v="0.56999999999999995"/>
    <x v="17"/>
    <x v="1022"/>
    <x v="1"/>
    <n v="616383"/>
    <x v="0"/>
  </r>
  <r>
    <s v="B07YQ5SN4H"/>
    <x v="894"/>
    <x v="15"/>
    <x v="8"/>
    <x v="64"/>
    <n v="0.5"/>
    <x v="1"/>
    <x v="46"/>
    <x v="1"/>
    <n v="186830"/>
    <x v="0"/>
  </r>
  <r>
    <s v="B0B7FJNSZR"/>
    <x v="895"/>
    <x v="15"/>
    <x v="477"/>
    <x v="18"/>
    <n v="0.73"/>
    <x v="5"/>
    <x v="1023"/>
    <x v="2"/>
    <n v="10694650"/>
    <x v="0"/>
  </r>
  <r>
    <s v="B01N6IJG0F"/>
    <x v="657"/>
    <x v="15"/>
    <x v="478"/>
    <x v="398"/>
    <n v="0.45"/>
    <x v="3"/>
    <x v="1024"/>
    <x v="0"/>
    <n v="17498250"/>
    <x v="1"/>
  </r>
  <r>
    <s v="B0B84QN4CN"/>
    <x v="810"/>
    <x v="15"/>
    <x v="479"/>
    <x v="97"/>
    <n v="0.4"/>
    <x v="9"/>
    <x v="1025"/>
    <x v="0"/>
    <n v="100100"/>
    <x v="1"/>
  </r>
  <r>
    <s v="B0B8ZM9RVV"/>
    <x v="896"/>
    <x v="15"/>
    <x v="480"/>
    <x v="8"/>
    <n v="0.57999999999999996"/>
    <x v="5"/>
    <x v="239"/>
    <x v="1"/>
    <n v="226773"/>
    <x v="0"/>
  </r>
  <r>
    <s v="B01892MIPA"/>
    <x v="897"/>
    <x v="15"/>
    <x v="481"/>
    <x v="399"/>
    <n v="0.33"/>
    <x v="0"/>
    <x v="1026"/>
    <x v="2"/>
    <n v="130331300"/>
    <x v="1"/>
  </r>
  <r>
    <s v="B08ZHYNTM1"/>
    <x v="898"/>
    <x v="15"/>
    <x v="439"/>
    <x v="400"/>
    <n v="0.28000000000000003"/>
    <x v="4"/>
    <x v="1027"/>
    <x v="0"/>
    <n v="28595700"/>
    <x v="1"/>
  </r>
  <r>
    <s v="B09SDDQQKP"/>
    <x v="899"/>
    <x v="15"/>
    <x v="166"/>
    <x v="220"/>
    <n v="0.45"/>
    <x v="11"/>
    <x v="1028"/>
    <x v="0"/>
    <n v="2263665"/>
    <x v="1"/>
  </r>
  <r>
    <s v="B0B5RP43VN"/>
    <x v="900"/>
    <x v="15"/>
    <x v="482"/>
    <x v="401"/>
    <n v="0.68"/>
    <x v="3"/>
    <x v="79"/>
    <x v="0"/>
    <n v="4859250"/>
    <x v="0"/>
  </r>
  <r>
    <s v="B096NTB9XT"/>
    <x v="901"/>
    <x v="15"/>
    <x v="38"/>
    <x v="402"/>
    <n v="0.35"/>
    <x v="1"/>
    <x v="1029"/>
    <x v="2"/>
    <n v="274547000"/>
    <x v="1"/>
  </r>
  <r>
    <s v="B078JF6X9B"/>
    <x v="656"/>
    <x v="15"/>
    <x v="483"/>
    <x v="403"/>
    <n v="0.4"/>
    <x v="0"/>
    <x v="1030"/>
    <x v="2"/>
    <n v="3405270"/>
    <x v="1"/>
  </r>
  <r>
    <s v="B08CGW4GYR"/>
    <x v="902"/>
    <x v="15"/>
    <x v="484"/>
    <x v="8"/>
    <n v="0.62"/>
    <x v="9"/>
    <x v="1031"/>
    <x v="1"/>
    <n v="1986012"/>
    <x v="0"/>
  </r>
  <r>
    <s v="B00A328ENA"/>
    <x v="903"/>
    <x v="15"/>
    <x v="485"/>
    <x v="292"/>
    <n v="0.25"/>
    <x v="0"/>
    <x v="1032"/>
    <x v="0"/>
    <n v="14754300"/>
    <x v="1"/>
  </r>
  <r>
    <s v="B0763K5HLQ"/>
    <x v="904"/>
    <x v="15"/>
    <x v="59"/>
    <x v="38"/>
    <n v="0.27"/>
    <x v="3"/>
    <x v="1033"/>
    <x v="0"/>
    <n v="6597099"/>
    <x v="1"/>
  </r>
  <r>
    <s v="B09PDZNSBG"/>
    <x v="905"/>
    <x v="15"/>
    <x v="486"/>
    <x v="404"/>
    <n v="0.62"/>
    <x v="0"/>
    <x v="1034"/>
    <x v="2"/>
    <n v="4093700"/>
    <x v="0"/>
  </r>
  <r>
    <s v="B085LPT5F4"/>
    <x v="906"/>
    <x v="15"/>
    <x v="487"/>
    <x v="188"/>
    <n v="0.41"/>
    <x v="2"/>
    <x v="825"/>
    <x v="0"/>
    <n v="6053600"/>
    <x v="1"/>
  </r>
  <r>
    <s v="B0B9RZ4G4W"/>
    <x v="907"/>
    <x v="15"/>
    <x v="34"/>
    <x v="87"/>
    <n v="0.53"/>
    <x v="1"/>
    <x v="892"/>
    <x v="0"/>
    <n v="164803"/>
    <x v="0"/>
  </r>
  <r>
    <s v="B0085W2MUQ"/>
    <x v="715"/>
    <x v="15"/>
    <x v="488"/>
    <x v="405"/>
    <n v="0.21"/>
    <x v="0"/>
    <x v="1035"/>
    <x v="1"/>
    <n v="5873350"/>
    <x v="1"/>
  </r>
  <r>
    <s v="B09474JWN6"/>
    <x v="908"/>
    <x v="15"/>
    <x v="29"/>
    <x v="68"/>
    <n v="0.33"/>
    <x v="0"/>
    <x v="1036"/>
    <x v="0"/>
    <n v="579000"/>
    <x v="1"/>
  </r>
  <r>
    <s v="B09G2VTHQM"/>
    <x v="909"/>
    <x v="15"/>
    <x v="489"/>
    <x v="179"/>
    <n v="0.55000000000000004"/>
    <x v="3"/>
    <x v="1037"/>
    <x v="0"/>
    <n v="721315"/>
    <x v="0"/>
  </r>
  <r>
    <s v="B07R679HTT"/>
    <x v="910"/>
    <x v="15"/>
    <x v="490"/>
    <x v="406"/>
    <n v="0.47"/>
    <x v="5"/>
    <x v="1038"/>
    <x v="2"/>
    <n v="54909712"/>
    <x v="1"/>
  </r>
  <r>
    <s v="B00B7GKXMG"/>
    <x v="911"/>
    <x v="15"/>
    <x v="154"/>
    <x v="407"/>
    <n v="0.18"/>
    <x v="3"/>
    <x v="1039"/>
    <x v="1"/>
    <n v="940100"/>
    <x v="1"/>
  </r>
  <r>
    <s v="B07H3N8RJH"/>
    <x v="912"/>
    <x v="15"/>
    <x v="215"/>
    <x v="327"/>
    <n v="0.37"/>
    <x v="0"/>
    <x v="1040"/>
    <x v="2"/>
    <n v="71610000"/>
    <x v="1"/>
  </r>
  <r>
    <s v="B07K2HVKLL"/>
    <x v="913"/>
    <x v="15"/>
    <x v="491"/>
    <x v="313"/>
    <n v="0.37"/>
    <x v="3"/>
    <x v="1041"/>
    <x v="0"/>
    <n v="5160180"/>
    <x v="1"/>
  </r>
  <r>
    <s v="B09MQ9PDHR"/>
    <x v="914"/>
    <x v="15"/>
    <x v="492"/>
    <x v="20"/>
    <n v="0.51"/>
    <x v="2"/>
    <x v="1042"/>
    <x v="0"/>
    <n v="313843"/>
    <x v="0"/>
  </r>
  <r>
    <s v="B014HDJ7ZE"/>
    <x v="663"/>
    <x v="15"/>
    <x v="493"/>
    <x v="408"/>
    <n v="0.28000000000000003"/>
    <x v="2"/>
    <x v="1043"/>
    <x v="2"/>
    <n v="26682880"/>
    <x v="1"/>
  </r>
  <r>
    <s v="B07D2NMTTV"/>
    <x v="915"/>
    <x v="15"/>
    <x v="396"/>
    <x v="123"/>
    <n v="0.09"/>
    <x v="0"/>
    <x v="1044"/>
    <x v="0"/>
    <n v="6646500"/>
    <x v="1"/>
  </r>
  <r>
    <s v="B075K76YW1"/>
    <x v="841"/>
    <x v="15"/>
    <x v="492"/>
    <x v="409"/>
    <n v="0.3"/>
    <x v="0"/>
    <x v="1045"/>
    <x v="0"/>
    <n v="21276540"/>
    <x v="1"/>
  </r>
  <r>
    <s v="B0BNLFQDG2"/>
    <x v="916"/>
    <x v="15"/>
    <x v="494"/>
    <x v="32"/>
    <n v="0.57999999999999996"/>
    <x v="7"/>
    <x v="803"/>
    <x v="0"/>
    <n v="8796"/>
    <x v="0"/>
  </r>
  <r>
    <s v="B082ZQ4479"/>
    <x v="917"/>
    <x v="15"/>
    <x v="495"/>
    <x v="410"/>
    <n v="0.14000000000000001"/>
    <x v="7"/>
    <x v="613"/>
    <x v="0"/>
    <n v="7196460"/>
    <x v="1"/>
  </r>
  <r>
    <s v="B09Y358DZQ"/>
    <x v="918"/>
    <x v="15"/>
    <x v="496"/>
    <x v="320"/>
    <n v="0.53"/>
    <x v="10"/>
    <x v="1046"/>
    <x v="0"/>
    <n v="1812490"/>
    <x v="0"/>
  </r>
  <r>
    <s v="B09M3F4HGB"/>
    <x v="919"/>
    <x v="15"/>
    <x v="497"/>
    <x v="82"/>
    <n v="0.5"/>
    <x v="0"/>
    <x v="942"/>
    <x v="2"/>
    <n v="1500210"/>
    <x v="0"/>
  </r>
  <r>
    <s v="B07VZH6ZBB"/>
    <x v="920"/>
    <x v="15"/>
    <x v="438"/>
    <x v="411"/>
    <n v="0.38"/>
    <x v="1"/>
    <x v="1047"/>
    <x v="2"/>
    <n v="64500000"/>
    <x v="1"/>
  </r>
  <r>
    <s v="B07F366Z51"/>
    <x v="921"/>
    <x v="15"/>
    <x v="96"/>
    <x v="412"/>
    <n v="0.6"/>
    <x v="3"/>
    <x v="1048"/>
    <x v="0"/>
    <n v="5511735"/>
    <x v="0"/>
  </r>
  <r>
    <s v="B077BTLQ67"/>
    <x v="687"/>
    <x v="15"/>
    <x v="498"/>
    <x v="413"/>
    <n v="0.43"/>
    <x v="2"/>
    <x v="1049"/>
    <x v="0"/>
    <n v="2875320"/>
    <x v="1"/>
  </r>
  <r>
    <s v="B07YSJ7FF1"/>
    <x v="922"/>
    <x v="15"/>
    <x v="499"/>
    <x v="97"/>
    <n v="0.41"/>
    <x v="1"/>
    <x v="1050"/>
    <x v="0"/>
    <n v="3598100"/>
    <x v="1"/>
  </r>
  <r>
    <s v="B07TXCY3YK"/>
    <x v="923"/>
    <x v="15"/>
    <x v="500"/>
    <x v="414"/>
    <n v="0.43"/>
    <x v="2"/>
    <x v="1051"/>
    <x v="0"/>
    <n v="42904596"/>
    <x v="1"/>
  </r>
  <r>
    <s v="B07TC9F7PN"/>
    <x v="924"/>
    <x v="15"/>
    <x v="501"/>
    <x v="415"/>
    <n v="0.49"/>
    <x v="0"/>
    <x v="1052"/>
    <x v="2"/>
    <n v="53992305"/>
    <x v="1"/>
  </r>
  <r>
    <s v="B09NS5TKPN"/>
    <x v="925"/>
    <x v="15"/>
    <x v="502"/>
    <x v="416"/>
    <n v="0.43"/>
    <x v="4"/>
    <x v="152"/>
    <x v="2"/>
    <n v="245523690"/>
    <x v="1"/>
  </r>
  <r>
    <s v="B00LP9RFSU"/>
    <x v="847"/>
    <x v="15"/>
    <x v="503"/>
    <x v="325"/>
    <n v="0"/>
    <x v="1"/>
    <x v="1053"/>
    <x v="1"/>
    <n v="2677950"/>
    <x v="1"/>
  </r>
  <r>
    <s v="B0B7L86YCB"/>
    <x v="926"/>
    <x v="15"/>
    <x v="504"/>
    <x v="254"/>
    <n v="0.46"/>
    <x v="24"/>
    <x v="121"/>
    <x v="1"/>
    <n v="7200"/>
    <x v="1"/>
  </r>
  <r>
    <s v="B09VPH38JS"/>
    <x v="927"/>
    <x v="15"/>
    <x v="505"/>
    <x v="38"/>
    <n v="0.54"/>
    <x v="11"/>
    <x v="1054"/>
    <x v="0"/>
    <n v="215856"/>
    <x v="0"/>
  </r>
  <r>
    <s v="B01MUAUOCX"/>
    <x v="928"/>
    <x v="15"/>
    <x v="506"/>
    <x v="417"/>
    <n v="0.08"/>
    <x v="6"/>
    <x v="1055"/>
    <x v="1"/>
    <n v="1703160"/>
    <x v="1"/>
  </r>
  <r>
    <s v="B09MB3DKG1"/>
    <x v="929"/>
    <x v="15"/>
    <x v="181"/>
    <x v="46"/>
    <n v="0.45"/>
    <x v="12"/>
    <x v="1056"/>
    <x v="0"/>
    <n v="1359660"/>
    <x v="1"/>
  </r>
  <r>
    <s v="B08QHLXWV3"/>
    <x v="930"/>
    <x v="15"/>
    <x v="507"/>
    <x v="418"/>
    <n v="0.43"/>
    <x v="2"/>
    <x v="1054"/>
    <x v="2"/>
    <n v="1726560"/>
    <x v="1"/>
  </r>
  <r>
    <s v="B07G147SZD"/>
    <x v="931"/>
    <x v="15"/>
    <x v="155"/>
    <x v="310"/>
    <n v="0.28999999999999998"/>
    <x v="1"/>
    <x v="1057"/>
    <x v="0"/>
    <n v="2761873"/>
    <x v="1"/>
  </r>
  <r>
    <s v="B09LH32678"/>
    <x v="932"/>
    <x v="15"/>
    <x v="25"/>
    <x v="20"/>
    <n v="0.55000000000000004"/>
    <x v="1"/>
    <x v="1058"/>
    <x v="0"/>
    <n v="1663168"/>
    <x v="0"/>
  </r>
  <r>
    <s v="B09R1YFL6S"/>
    <x v="933"/>
    <x v="15"/>
    <x v="508"/>
    <x v="43"/>
    <n v="0.64"/>
    <x v="12"/>
    <x v="125"/>
    <x v="0"/>
    <n v="170943"/>
    <x v="0"/>
  </r>
  <r>
    <s v="B07Q4NJQC5"/>
    <x v="934"/>
    <x v="15"/>
    <x v="509"/>
    <x v="22"/>
    <n v="0.51"/>
    <x v="1"/>
    <x v="1059"/>
    <x v="1"/>
    <n v="984756"/>
    <x v="0"/>
  </r>
  <r>
    <s v="B097RN7BBK"/>
    <x v="935"/>
    <x v="15"/>
    <x v="254"/>
    <x v="20"/>
    <n v="0.76"/>
    <x v="10"/>
    <x v="1060"/>
    <x v="0"/>
    <n v="2130934"/>
    <x v="0"/>
  </r>
  <r>
    <s v="B097MKZHNV"/>
    <x v="936"/>
    <x v="15"/>
    <x v="510"/>
    <x v="419"/>
    <n v="0.39"/>
    <x v="0"/>
    <x v="1061"/>
    <x v="0"/>
    <n v="38636832"/>
    <x v="1"/>
  </r>
  <r>
    <s v="B07LG96SDB"/>
    <x v="937"/>
    <x v="15"/>
    <x v="511"/>
    <x v="420"/>
    <n v="0.34"/>
    <x v="11"/>
    <x v="1052"/>
    <x v="1"/>
    <n v="1629450"/>
    <x v="1"/>
  </r>
  <r>
    <s v="B08KS2KQTK"/>
    <x v="938"/>
    <x v="15"/>
    <x v="350"/>
    <x v="6"/>
    <n v="0.41"/>
    <x v="3"/>
    <x v="1062"/>
    <x v="1"/>
    <n v="726544"/>
    <x v="1"/>
  </r>
  <r>
    <s v="B095K14P86"/>
    <x v="939"/>
    <x v="15"/>
    <x v="23"/>
    <x v="49"/>
    <n v="0.54"/>
    <x v="0"/>
    <x v="91"/>
    <x v="0"/>
    <n v="766410"/>
    <x v="0"/>
  </r>
  <r>
    <s v="B08K36NZSV"/>
    <x v="940"/>
    <x v="15"/>
    <x v="7"/>
    <x v="8"/>
    <n v="0.5"/>
    <x v="4"/>
    <x v="1063"/>
    <x v="1"/>
    <n v="1434564"/>
    <x v="0"/>
  </r>
  <r>
    <s v="B07LDPLSZC"/>
    <x v="941"/>
    <x v="15"/>
    <x v="61"/>
    <x v="207"/>
    <n v="0.28999999999999998"/>
    <x v="0"/>
    <x v="1064"/>
    <x v="0"/>
    <n v="4978960"/>
    <x v="1"/>
  </r>
  <r>
    <s v="B07F1T31ZZ"/>
    <x v="942"/>
    <x v="15"/>
    <x v="14"/>
    <x v="228"/>
    <n v="0.38"/>
    <x v="3"/>
    <x v="1065"/>
    <x v="1"/>
    <n v="277200"/>
    <x v="1"/>
  </r>
  <r>
    <s v="B0BNDRK886"/>
    <x v="943"/>
    <x v="15"/>
    <x v="149"/>
    <x v="22"/>
    <n v="0.69"/>
    <x v="2"/>
    <x v="1066"/>
    <x v="1"/>
    <n v="782294"/>
    <x v="0"/>
  </r>
  <r>
    <s v="B09ZVJXN5L"/>
    <x v="944"/>
    <x v="15"/>
    <x v="512"/>
    <x v="8"/>
    <n v="0.22"/>
    <x v="8"/>
    <x v="1067"/>
    <x v="1"/>
    <n v="7992"/>
    <x v="1"/>
  </r>
  <r>
    <s v="B08JKPVDKL"/>
    <x v="945"/>
    <x v="15"/>
    <x v="17"/>
    <x v="3"/>
    <n v="0.6"/>
    <x v="4"/>
    <x v="1068"/>
    <x v="1"/>
    <n v="1625874"/>
    <x v="0"/>
  </r>
  <r>
    <s v="B09JFR8H3Q"/>
    <x v="946"/>
    <x v="15"/>
    <x v="144"/>
    <x v="38"/>
    <n v="0.86"/>
    <x v="2"/>
    <x v="1069"/>
    <x v="0"/>
    <n v="1504996"/>
    <x v="0"/>
  </r>
  <r>
    <s v="B07LDN9Q2P"/>
    <x v="947"/>
    <x v="15"/>
    <x v="243"/>
    <x v="179"/>
    <n v="0.31"/>
    <x v="4"/>
    <x v="1070"/>
    <x v="0"/>
    <n v="8288000"/>
    <x v="1"/>
  </r>
  <r>
    <s v="B08T8KWNQ9"/>
    <x v="948"/>
    <x v="15"/>
    <x v="424"/>
    <x v="95"/>
    <n v="0.71"/>
    <x v="9"/>
    <x v="984"/>
    <x v="0"/>
    <n v="314937"/>
    <x v="0"/>
  </r>
  <r>
    <s v="B07Y1RCCW5"/>
    <x v="949"/>
    <x v="15"/>
    <x v="513"/>
    <x v="421"/>
    <n v="0.53"/>
    <x v="11"/>
    <x v="1071"/>
    <x v="0"/>
    <n v="3011550"/>
    <x v="0"/>
  </r>
  <r>
    <s v="B0762HXMTF"/>
    <x v="950"/>
    <x v="15"/>
    <x v="166"/>
    <x v="335"/>
    <n v="0.08"/>
    <x v="2"/>
    <x v="1072"/>
    <x v="0"/>
    <n v="3681600"/>
    <x v="1"/>
  </r>
  <r>
    <s v="B00K57MR22"/>
    <x v="951"/>
    <x v="15"/>
    <x v="514"/>
    <x v="422"/>
    <n v="0.28000000000000003"/>
    <x v="13"/>
    <x v="1073"/>
    <x v="2"/>
    <n v="55530900"/>
    <x v="1"/>
  </r>
  <r>
    <s v="B07TTSS5MP"/>
    <x v="952"/>
    <x v="15"/>
    <x v="166"/>
    <x v="196"/>
    <n v="0.45"/>
    <x v="11"/>
    <x v="1074"/>
    <x v="0"/>
    <n v="6089954"/>
    <x v="1"/>
  </r>
  <r>
    <s v="B09ZDVL7L8"/>
    <x v="953"/>
    <x v="15"/>
    <x v="181"/>
    <x v="423"/>
    <n v="0.44"/>
    <x v="2"/>
    <x v="1075"/>
    <x v="0"/>
    <n v="4226075"/>
    <x v="1"/>
  </r>
  <r>
    <s v="B09XHXXCFH"/>
    <x v="954"/>
    <x v="15"/>
    <x v="515"/>
    <x v="424"/>
    <n v="0.33"/>
    <x v="3"/>
    <x v="903"/>
    <x v="2"/>
    <n v="1593550"/>
    <x v="1"/>
  </r>
  <r>
    <s v="B0BL3R4RGS"/>
    <x v="955"/>
    <x v="15"/>
    <x v="37"/>
    <x v="8"/>
    <n v="0.35"/>
    <x v="9"/>
    <x v="803"/>
    <x v="1"/>
    <n v="3996"/>
    <x v="1"/>
  </r>
  <r>
    <s v="B07P1BR7L8"/>
    <x v="956"/>
    <x v="15"/>
    <x v="516"/>
    <x v="356"/>
    <n v="0.04"/>
    <x v="5"/>
    <x v="1076"/>
    <x v="2"/>
    <n v="87557330"/>
    <x v="1"/>
  </r>
  <r>
    <s v="B078WB1VWJ"/>
    <x v="957"/>
    <x v="15"/>
    <x v="517"/>
    <x v="28"/>
    <n v="0.31"/>
    <x v="4"/>
    <x v="1077"/>
    <x v="0"/>
    <n v="6431178"/>
    <x v="1"/>
  </r>
  <r>
    <s v="B0BP89YBC1"/>
    <x v="958"/>
    <x v="15"/>
    <x v="72"/>
    <x v="123"/>
    <n v="0.56999999999999995"/>
    <x v="16"/>
    <x v="1078"/>
    <x v="0"/>
    <n v="9068500"/>
    <x v="0"/>
  </r>
  <r>
    <s v="B09W9V2PXG"/>
    <x v="959"/>
    <x v="15"/>
    <x v="518"/>
    <x v="20"/>
    <n v="0.62"/>
    <x v="4"/>
    <x v="1079"/>
    <x v="0"/>
    <n v="1063468"/>
    <x v="0"/>
  </r>
  <r>
    <s v="B09XTQFFCG"/>
    <x v="960"/>
    <x v="15"/>
    <x v="519"/>
    <x v="425"/>
    <n v="0.17"/>
    <x v="2"/>
    <x v="1080"/>
    <x v="0"/>
    <n v="831740"/>
    <x v="1"/>
  </r>
  <r>
    <s v="B08LVVTGZK"/>
    <x v="961"/>
    <x v="15"/>
    <x v="494"/>
    <x v="253"/>
    <n v="0.28999999999999998"/>
    <x v="2"/>
    <x v="1081"/>
    <x v="0"/>
    <n v="2173600"/>
    <x v="1"/>
  </r>
  <r>
    <s v="B07J2BQZD6"/>
    <x v="724"/>
    <x v="15"/>
    <x v="1"/>
    <x v="4"/>
    <n v="0.5"/>
    <x v="7"/>
    <x v="1082"/>
    <x v="1"/>
    <n v="3170055"/>
    <x v="0"/>
  </r>
  <r>
    <s v="B07HK53XM4"/>
    <x v="962"/>
    <x v="15"/>
    <x v="17"/>
    <x v="22"/>
    <n v="0.53"/>
    <x v="12"/>
    <x v="694"/>
    <x v="1"/>
    <n v="818833"/>
    <x v="0"/>
  </r>
  <r>
    <s v="B08RDWBYCQ"/>
    <x v="963"/>
    <x v="15"/>
    <x v="125"/>
    <x v="8"/>
    <n v="0.45"/>
    <x v="1"/>
    <x v="52"/>
    <x v="1"/>
    <n v="1311687"/>
    <x v="1"/>
  </r>
  <r>
    <s v="B09FHHTL8L"/>
    <x v="964"/>
    <x v="15"/>
    <x v="520"/>
    <x v="17"/>
    <n v="0.56999999999999995"/>
    <x v="3"/>
    <x v="1083"/>
    <x v="1"/>
    <n v="42188"/>
    <x v="0"/>
  </r>
  <r>
    <s v="B0BHNHMR3H"/>
    <x v="965"/>
    <x v="15"/>
    <x v="7"/>
    <x v="49"/>
    <n v="0.62"/>
    <x v="2"/>
    <x v="1084"/>
    <x v="0"/>
    <n v="84435"/>
    <x v="0"/>
  </r>
  <r>
    <s v="B07D8VBYB4"/>
    <x v="836"/>
    <x v="15"/>
    <x v="521"/>
    <x v="426"/>
    <n v="0.25"/>
    <x v="5"/>
    <x v="923"/>
    <x v="2"/>
    <n v="21282912"/>
    <x v="1"/>
  </r>
  <r>
    <s v="B0B3TBY2YX"/>
    <x v="966"/>
    <x v="15"/>
    <x v="368"/>
    <x v="94"/>
    <n v="0.45"/>
    <x v="4"/>
    <x v="1085"/>
    <x v="0"/>
    <n v="126445"/>
    <x v="1"/>
  </r>
  <r>
    <s v="B088WCFPQF"/>
    <x v="967"/>
    <x v="15"/>
    <x v="59"/>
    <x v="68"/>
    <n v="0.27"/>
    <x v="6"/>
    <x v="1086"/>
    <x v="0"/>
    <n v="1597500"/>
    <x v="1"/>
  </r>
  <r>
    <s v="B07JZSG42Y"/>
    <x v="968"/>
    <x v="15"/>
    <x v="522"/>
    <x v="427"/>
    <n v="0.26"/>
    <x v="1"/>
    <x v="1087"/>
    <x v="0"/>
    <n v="6156430"/>
    <x v="1"/>
  </r>
  <r>
    <s v="B08YRMBK9R"/>
    <x v="969"/>
    <x v="15"/>
    <x v="375"/>
    <x v="428"/>
    <n v="0.48"/>
    <x v="2"/>
    <x v="1088"/>
    <x v="2"/>
    <n v="16182131"/>
    <x v="1"/>
  </r>
  <r>
    <s v="B00935MGHS"/>
    <x v="970"/>
    <x v="15"/>
    <x v="33"/>
    <x v="202"/>
    <n v="0.33"/>
    <x v="0"/>
    <x v="1089"/>
    <x v="0"/>
    <n v="10710765"/>
    <x v="1"/>
  </r>
  <r>
    <s v="B07B5XJ572"/>
    <x v="971"/>
    <x v="15"/>
    <x v="523"/>
    <x v="336"/>
    <n v="0.54"/>
    <x v="3"/>
    <x v="1090"/>
    <x v="0"/>
    <n v="5665440"/>
    <x v="0"/>
  </r>
  <r>
    <s v="B086199CWG"/>
    <x v="709"/>
    <x v="15"/>
    <x v="456"/>
    <x v="429"/>
    <n v="0.3"/>
    <x v="7"/>
    <x v="1091"/>
    <x v="0"/>
    <n v="20155800"/>
    <x v="1"/>
  </r>
  <r>
    <s v="B0BBWJFK5C"/>
    <x v="876"/>
    <x v="15"/>
    <x v="524"/>
    <x v="131"/>
    <n v="0.46"/>
    <x v="3"/>
    <x v="1092"/>
    <x v="2"/>
    <n v="2672703"/>
    <x v="1"/>
  </r>
  <r>
    <s v="B07GLS2563"/>
    <x v="972"/>
    <x v="15"/>
    <x v="33"/>
    <x v="2"/>
    <n v="0.37"/>
    <x v="0"/>
    <x v="1093"/>
    <x v="0"/>
    <n v="7326342"/>
    <x v="1"/>
  </r>
  <r>
    <s v="B09P182Z2H"/>
    <x v="973"/>
    <x v="15"/>
    <x v="525"/>
    <x v="430"/>
    <n v="0.43"/>
    <x v="4"/>
    <x v="1094"/>
    <x v="2"/>
    <n v="974232"/>
    <x v="1"/>
  </r>
  <r>
    <s v="B0B59K1C8F"/>
    <x v="974"/>
    <x v="15"/>
    <x v="21"/>
    <x v="10"/>
    <n v="0.78"/>
    <x v="9"/>
    <x v="1095"/>
    <x v="1"/>
    <n v="80699"/>
    <x v="0"/>
  </r>
  <r>
    <s v="B06Y36JKC3"/>
    <x v="975"/>
    <x v="15"/>
    <x v="4"/>
    <x v="254"/>
    <n v="0.5"/>
    <x v="3"/>
    <x v="1096"/>
    <x v="1"/>
    <n v="1222200"/>
    <x v="0"/>
  </r>
  <r>
    <s v="B075S9FVRY"/>
    <x v="976"/>
    <x v="15"/>
    <x v="526"/>
    <x v="431"/>
    <n v="0.24"/>
    <x v="6"/>
    <x v="1097"/>
    <x v="2"/>
    <n v="10137600"/>
    <x v="1"/>
  </r>
  <r>
    <s v="B08SJVD8QD"/>
    <x v="977"/>
    <x v="15"/>
    <x v="97"/>
    <x v="432"/>
    <n v="0.03"/>
    <x v="0"/>
    <x v="1098"/>
    <x v="1"/>
    <n v="1454471"/>
    <x v="1"/>
  </r>
  <r>
    <s v="B07FJNNZCJ"/>
    <x v="978"/>
    <x v="15"/>
    <x v="501"/>
    <x v="433"/>
    <n v="0.33"/>
    <x v="4"/>
    <x v="1099"/>
    <x v="2"/>
    <n v="76871659"/>
    <x v="1"/>
  </r>
  <r>
    <s v="B09MFR93KS"/>
    <x v="979"/>
    <x v="15"/>
    <x v="527"/>
    <x v="143"/>
    <n v="0.49"/>
    <x v="1"/>
    <x v="1100"/>
    <x v="2"/>
    <n v="4661223"/>
    <x v="1"/>
  </r>
  <r>
    <s v="B07Y5FDPKV"/>
    <x v="980"/>
    <x v="15"/>
    <x v="528"/>
    <x v="158"/>
    <n v="0.27"/>
    <x v="0"/>
    <x v="1101"/>
    <x v="0"/>
    <n v="33984000"/>
    <x v="1"/>
  </r>
  <r>
    <s v="B0756KCV5K"/>
    <x v="981"/>
    <x v="15"/>
    <x v="529"/>
    <x v="294"/>
    <n v="0.4"/>
    <x v="0"/>
    <x v="1102"/>
    <x v="2"/>
    <n v="36636105"/>
    <x v="1"/>
  </r>
  <r>
    <s v="B0BJ6P3LSK"/>
    <x v="982"/>
    <x v="15"/>
    <x v="208"/>
    <x v="13"/>
    <n v="0.8"/>
    <x v="6"/>
    <x v="1103"/>
    <x v="2"/>
    <n v="7174713"/>
    <x v="0"/>
  </r>
  <r>
    <s v="B09HS1NDRQ"/>
    <x v="672"/>
    <x v="15"/>
    <x v="530"/>
    <x v="10"/>
    <n v="0.51"/>
    <x v="11"/>
    <x v="1103"/>
    <x v="1"/>
    <n v="229313"/>
    <x v="0"/>
  </r>
  <r>
    <s v="B018SJJ0GE"/>
    <x v="983"/>
    <x v="15"/>
    <x v="168"/>
    <x v="43"/>
    <n v="0.33"/>
    <x v="5"/>
    <x v="583"/>
    <x v="0"/>
    <n v="1163612"/>
    <x v="1"/>
  </r>
  <r>
    <s v="B09FPP3R1D"/>
    <x v="984"/>
    <x v="15"/>
    <x v="531"/>
    <x v="193"/>
    <n v="0.35"/>
    <x v="3"/>
    <x v="1104"/>
    <x v="0"/>
    <n v="2063365"/>
    <x v="1"/>
  </r>
  <r>
    <s v="B01F7B2JCI"/>
    <x v="985"/>
    <x v="15"/>
    <x v="532"/>
    <x v="225"/>
    <n v="0.59"/>
    <x v="0"/>
    <x v="400"/>
    <x v="1"/>
    <n v="2236950"/>
    <x v="0"/>
  </r>
  <r>
    <s v="B09NNZ1GF7"/>
    <x v="986"/>
    <x v="15"/>
    <x v="533"/>
    <x v="8"/>
    <n v="0.55000000000000004"/>
    <x v="4"/>
    <x v="1105"/>
    <x v="1"/>
    <n v="228771"/>
    <x v="0"/>
  </r>
  <r>
    <s v="B01CS4A5V4"/>
    <x v="987"/>
    <x v="15"/>
    <x v="154"/>
    <x v="354"/>
    <n v="0.59"/>
    <x v="3"/>
    <x v="1106"/>
    <x v="0"/>
    <n v="5955560"/>
    <x v="0"/>
  </r>
  <r>
    <s v="B0BL11S5QK"/>
    <x v="988"/>
    <x v="15"/>
    <x v="534"/>
    <x v="434"/>
    <n v="0.59"/>
    <x v="0"/>
    <x v="1107"/>
    <x v="0"/>
    <n v="606840"/>
    <x v="0"/>
  </r>
  <r>
    <s v="B09BL2KHQW"/>
    <x v="989"/>
    <x v="15"/>
    <x v="535"/>
    <x v="435"/>
    <n v="0.11"/>
    <x v="3"/>
    <x v="142"/>
    <x v="1"/>
    <n v="127400"/>
    <x v="1"/>
  </r>
  <r>
    <s v="B081RLM75M"/>
    <x v="990"/>
    <x v="15"/>
    <x v="179"/>
    <x v="22"/>
    <n v="0.38"/>
    <x v="2"/>
    <x v="1108"/>
    <x v="1"/>
    <n v="49118"/>
    <x v="1"/>
  </r>
  <r>
    <s v="B07SYYVP69"/>
    <x v="991"/>
    <x v="15"/>
    <x v="364"/>
    <x v="335"/>
    <n v="0.59"/>
    <x v="2"/>
    <x v="1109"/>
    <x v="0"/>
    <n v="1384500"/>
    <x v="0"/>
  </r>
  <r>
    <s v="B0BDZWMGZ1"/>
    <x v="992"/>
    <x v="15"/>
    <x v="33"/>
    <x v="157"/>
    <n v="0.6"/>
    <x v="11"/>
    <x v="1110"/>
    <x v="0"/>
    <n v="397670"/>
    <x v="0"/>
  </r>
  <r>
    <s v="B078JT7LTD"/>
    <x v="993"/>
    <x v="15"/>
    <x v="514"/>
    <x v="436"/>
    <n v="0.24"/>
    <x v="13"/>
    <x v="1111"/>
    <x v="2"/>
    <n v="22208823"/>
    <x v="1"/>
  </r>
  <r>
    <s v="B09WF4Q7B3"/>
    <x v="994"/>
    <x v="15"/>
    <x v="166"/>
    <x v="164"/>
    <n v="0.31"/>
    <x v="9"/>
    <x v="1112"/>
    <x v="0"/>
    <n v="2003829"/>
    <x v="1"/>
  </r>
  <r>
    <s v="B092R48XXB"/>
    <x v="995"/>
    <x v="15"/>
    <x v="134"/>
    <x v="56"/>
    <n v="0.37"/>
    <x v="3"/>
    <x v="1113"/>
    <x v="2"/>
    <n v="76077464"/>
    <x v="1"/>
  </r>
  <r>
    <s v="B00KIDSU8S"/>
    <x v="996"/>
    <x v="15"/>
    <x v="168"/>
    <x v="437"/>
    <n v="0.15"/>
    <x v="0"/>
    <x v="1114"/>
    <x v="0"/>
    <n v="18410360"/>
    <x v="1"/>
  </r>
  <r>
    <s v="B0977CGNJJ"/>
    <x v="997"/>
    <x v="15"/>
    <x v="415"/>
    <x v="438"/>
    <n v="0.48"/>
    <x v="4"/>
    <x v="1115"/>
    <x v="2"/>
    <n v="6138330"/>
    <x v="1"/>
  </r>
  <r>
    <s v="B08WWKM5HQ"/>
    <x v="998"/>
    <x v="15"/>
    <x v="213"/>
    <x v="439"/>
    <n v="0.46"/>
    <x v="2"/>
    <x v="1116"/>
    <x v="0"/>
    <n v="4292440"/>
    <x v="1"/>
  </r>
  <r>
    <s v="B015GX9Y0W"/>
    <x v="999"/>
    <x v="15"/>
    <x v="33"/>
    <x v="158"/>
    <n v="0.5"/>
    <x v="2"/>
    <x v="1117"/>
    <x v="0"/>
    <n v="2884800"/>
    <x v="0"/>
  </r>
  <r>
    <s v="B089BDBDGM"/>
    <x v="724"/>
    <x v="15"/>
    <x v="9"/>
    <x v="47"/>
    <n v="0.12"/>
    <x v="1"/>
    <x v="1118"/>
    <x v="1"/>
    <n v="275892"/>
    <x v="1"/>
  </r>
  <r>
    <s v="B0BPBG712X"/>
    <x v="1000"/>
    <x v="15"/>
    <x v="34"/>
    <x v="77"/>
    <n v="0.33"/>
    <x v="5"/>
    <x v="1119"/>
    <x v="0"/>
    <n v="20383"/>
    <x v="1"/>
  </r>
  <r>
    <s v="B00JBNZPFM"/>
    <x v="1001"/>
    <x v="15"/>
    <x v="373"/>
    <x v="139"/>
    <n v="0.44"/>
    <x v="0"/>
    <x v="1120"/>
    <x v="2"/>
    <n v="114708571"/>
    <x v="1"/>
  </r>
  <r>
    <s v="B08N6P8G5K"/>
    <x v="1002"/>
    <x v="15"/>
    <x v="536"/>
    <x v="440"/>
    <n v="0.38"/>
    <x v="6"/>
    <x v="1121"/>
    <x v="2"/>
    <n v="35096040"/>
    <x v="1"/>
  </r>
  <r>
    <s v="B07NPBG1B4"/>
    <x v="185"/>
    <x v="15"/>
    <x v="537"/>
    <x v="363"/>
    <n v="0.4"/>
    <x v="3"/>
    <x v="1122"/>
    <x v="0"/>
    <n v="19380900"/>
    <x v="1"/>
  </r>
  <r>
    <s v="B01MRARGBW"/>
    <x v="1003"/>
    <x v="15"/>
    <x v="1"/>
    <x v="228"/>
    <n v="0.5"/>
    <x v="3"/>
    <x v="1123"/>
    <x v="1"/>
    <n v="551600"/>
    <x v="0"/>
  </r>
  <r>
    <s v="B07VZYMQNZ"/>
    <x v="1004"/>
    <x v="15"/>
    <x v="538"/>
    <x v="441"/>
    <n v="0.18"/>
    <x v="0"/>
    <x v="1124"/>
    <x v="0"/>
    <n v="2198880"/>
    <x v="1"/>
  </r>
  <r>
    <s v="B01L7C4IU2"/>
    <x v="777"/>
    <x v="15"/>
    <x v="181"/>
    <x v="442"/>
    <n v="0.28000000000000003"/>
    <x v="0"/>
    <x v="1125"/>
    <x v="0"/>
    <n v="8178870"/>
    <x v="1"/>
  </r>
  <r>
    <s v="B09H7JDJCW"/>
    <x v="1005"/>
    <x v="15"/>
    <x v="194"/>
    <x v="295"/>
    <n v="0.17"/>
    <x v="1"/>
    <x v="1126"/>
    <x v="0"/>
    <n v="639910"/>
    <x v="1"/>
  </r>
  <r>
    <s v="B07F6GXNPB"/>
    <x v="1006"/>
    <x v="15"/>
    <x v="539"/>
    <x v="33"/>
    <n v="0.49"/>
    <x v="4"/>
    <x v="1127"/>
    <x v="1"/>
    <n v="1332000"/>
    <x v="1"/>
  </r>
  <r>
    <s v="B0B97D658R"/>
    <x v="1007"/>
    <x v="15"/>
    <x v="7"/>
    <x v="10"/>
    <n v="0.38"/>
    <x v="9"/>
    <x v="1083"/>
    <x v="1"/>
    <n v="169388"/>
    <x v="1"/>
  </r>
  <r>
    <s v="B09NFSHCWN"/>
    <x v="1008"/>
    <x v="15"/>
    <x v="176"/>
    <x v="2"/>
    <n v="0.39"/>
    <x v="12"/>
    <x v="121"/>
    <x v="0"/>
    <n v="45576"/>
    <x v="1"/>
  </r>
  <r>
    <s v="B076VQS87V"/>
    <x v="1009"/>
    <x v="15"/>
    <x v="540"/>
    <x v="10"/>
    <n v="0.43"/>
    <x v="4"/>
    <x v="1128"/>
    <x v="1"/>
    <n v="1492532"/>
    <x v="1"/>
  </r>
  <r>
    <s v="B09LMMFW3S"/>
    <x v="1010"/>
    <x v="15"/>
    <x v="6"/>
    <x v="4"/>
    <n v="0.43"/>
    <x v="9"/>
    <x v="1129"/>
    <x v="1"/>
    <n v="179949"/>
    <x v="1"/>
  </r>
  <r>
    <s v="B0BBLHTRM9"/>
    <x v="1011"/>
    <x v="15"/>
    <x v="1"/>
    <x v="3"/>
    <n v="0.72"/>
    <x v="25"/>
    <x v="1130"/>
    <x v="1"/>
    <n v="111141"/>
    <x v="0"/>
  </r>
  <r>
    <s v="B0BJYSCWFQ"/>
    <x v="1012"/>
    <x v="15"/>
    <x v="25"/>
    <x v="20"/>
    <n v="0.55000000000000004"/>
    <x v="0"/>
    <x v="1131"/>
    <x v="0"/>
    <n v="77961"/>
    <x v="0"/>
  </r>
  <r>
    <s v="B0187F2IOK"/>
    <x v="1013"/>
    <x v="15"/>
    <x v="72"/>
    <x v="32"/>
    <n v="0.32"/>
    <x v="5"/>
    <x v="1132"/>
    <x v="0"/>
    <n v="14361669"/>
    <x v="1"/>
  </r>
  <r>
    <s v="B0B8CB7MHW"/>
    <x v="1014"/>
    <x v="15"/>
    <x v="541"/>
    <x v="8"/>
    <n v="0.56999999999999995"/>
    <x v="3"/>
    <x v="1133"/>
    <x v="1"/>
    <n v="221778"/>
    <x v="0"/>
  </r>
  <r>
    <s v="B07K19NYZ8"/>
    <x v="1015"/>
    <x v="15"/>
    <x v="542"/>
    <x v="443"/>
    <n v="0.28999999999999998"/>
    <x v="11"/>
    <x v="1134"/>
    <x v="0"/>
    <n v="641550"/>
    <x v="1"/>
  </r>
  <r>
    <s v="B08ZXZ362Z"/>
    <x v="842"/>
    <x v="15"/>
    <x v="543"/>
    <x v="444"/>
    <n v="0.5"/>
    <x v="12"/>
    <x v="1135"/>
    <x v="0"/>
    <n v="7072734"/>
    <x v="0"/>
  </r>
  <r>
    <s v="B00GHL8VP2"/>
    <x v="1016"/>
    <x v="15"/>
    <x v="544"/>
    <x v="215"/>
    <n v="0.3"/>
    <x v="3"/>
    <x v="1136"/>
    <x v="0"/>
    <n v="5623730"/>
    <x v="1"/>
  </r>
  <r>
    <s v="B0B9JZW1SQ"/>
    <x v="1017"/>
    <x v="15"/>
    <x v="545"/>
    <x v="66"/>
    <n v="0.59"/>
    <x v="14"/>
    <x v="1137"/>
    <x v="0"/>
    <n v="135600"/>
    <x v="0"/>
  </r>
  <r>
    <s v="B00TI8E7BI"/>
    <x v="1018"/>
    <x v="15"/>
    <x v="546"/>
    <x v="373"/>
    <n v="0"/>
    <x v="5"/>
    <x v="1138"/>
    <x v="0"/>
    <n v="6786010"/>
    <x v="1"/>
  </r>
  <r>
    <s v="B07J9KXQCC"/>
    <x v="1019"/>
    <x v="15"/>
    <x v="96"/>
    <x v="94"/>
    <n v="0.59"/>
    <x v="9"/>
    <x v="926"/>
    <x v="0"/>
    <n v="1264450"/>
    <x v="0"/>
  </r>
  <r>
    <s v="B0B3JSWG81"/>
    <x v="1020"/>
    <x v="15"/>
    <x v="1"/>
    <x v="8"/>
    <n v="0.8"/>
    <x v="19"/>
    <x v="1017"/>
    <x v="1"/>
    <n v="1998"/>
    <x v="0"/>
  </r>
  <r>
    <s v="B08L7J3T31"/>
    <x v="1021"/>
    <x v="15"/>
    <x v="97"/>
    <x v="445"/>
    <n v="0.59"/>
    <x v="1"/>
    <x v="1139"/>
    <x v="1"/>
    <n v="1001710"/>
    <x v="0"/>
  </r>
  <r>
    <s v="B01M6453MB"/>
    <x v="1022"/>
    <x v="15"/>
    <x v="547"/>
    <x v="442"/>
    <n v="0.25"/>
    <x v="3"/>
    <x v="1140"/>
    <x v="0"/>
    <n v="12539310"/>
    <x v="1"/>
  </r>
  <r>
    <s v="B009P2LIL4"/>
    <x v="707"/>
    <x v="15"/>
    <x v="548"/>
    <x v="446"/>
    <n v="0.28000000000000003"/>
    <x v="9"/>
    <x v="1141"/>
    <x v="0"/>
    <n v="1441440"/>
    <x v="1"/>
  </r>
  <r>
    <s v="B00J5DYCCA"/>
    <x v="996"/>
    <x v="15"/>
    <x v="92"/>
    <x v="447"/>
    <n v="0.26"/>
    <x v="1"/>
    <x v="1142"/>
    <x v="0"/>
    <n v="15178590"/>
    <x v="1"/>
  </r>
  <r>
    <s v="B01486F4G6"/>
    <x v="1023"/>
    <x v="15"/>
    <x v="549"/>
    <x v="448"/>
    <n v="0.22"/>
    <x v="4"/>
    <x v="1143"/>
    <x v="0"/>
    <n v="2578203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B4F208-597C-4683-ACA6-9EE37DE1063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J2217:K2219" firstHeaderRow="1" firstDataRow="1" firstDataCol="1"/>
  <pivotFields count="11">
    <pivotField showAll="0"/>
    <pivotField showAll="0">
      <items count="1025">
        <item h="1" x="762"/>
        <item h="1" x="872"/>
        <item h="1" x="105"/>
        <item h="1" x="340"/>
        <item h="1" x="518"/>
        <item h="1" x="380"/>
        <item h="1" x="1017"/>
        <item h="1" x="181"/>
        <item h="1" x="133"/>
        <item h="1" x="40"/>
        <item h="1" x="201"/>
        <item h="1" x="167"/>
        <item h="1" x="975"/>
        <item h="1" x="183"/>
        <item h="1" x="100"/>
        <item h="1" x="69"/>
        <item h="1" x="128"/>
        <item h="1" x="19"/>
        <item x="435"/>
        <item h="1" x="875"/>
        <item h="1" x="992"/>
        <item h="1" x="764"/>
        <item h="1" x="822"/>
        <item h="1" x="770"/>
        <item h="1" x="840"/>
        <item h="1" x="163"/>
        <item h="1" x="909"/>
        <item h="1" x="682"/>
        <item h="1" x="973"/>
        <item h="1" x="910"/>
        <item h="1" x="675"/>
        <item h="1" x="802"/>
        <item h="1" x="680"/>
        <item h="1" x="954"/>
        <item h="1" x="966"/>
        <item h="1" x="997"/>
        <item h="1" x="713"/>
        <item h="1" x="219"/>
        <item h="1" x="464"/>
        <item h="1" x="444"/>
        <item h="1" x="520"/>
        <item h="1" x="188"/>
        <item h="1" x="48"/>
        <item h="1" x="842"/>
        <item h="1" x="792"/>
        <item h="1" x="858"/>
        <item h="1" x="592"/>
        <item h="1" x="170"/>
        <item h="1" x="352"/>
        <item h="1" x="907"/>
        <item h="1" x="871"/>
        <item h="1" x="39"/>
        <item h="1" x="454"/>
        <item h="1" x="80"/>
        <item h="1" x="53"/>
        <item h="1" x="480"/>
        <item h="1" x="190"/>
        <item h="1" x="180"/>
        <item h="1" x="197"/>
        <item h="1" x="97"/>
        <item h="1" x="99"/>
        <item h="1" x="96"/>
        <item h="1" x="164"/>
        <item h="1" x="912"/>
        <item h="1" x="122"/>
        <item h="1" x="137"/>
        <item h="1" x="10"/>
        <item h="1" x="185"/>
        <item h="1" x="825"/>
        <item h="1" x="41"/>
        <item h="1" x="43"/>
        <item h="1" x="30"/>
        <item h="1" x="24"/>
        <item h="1" x="276"/>
        <item h="1" x="59"/>
        <item h="1" x="278"/>
        <item h="1" x="354"/>
        <item h="1" x="25"/>
        <item h="1" x="124"/>
        <item h="1" x="113"/>
        <item h="1" x="275"/>
        <item h="1" x="1"/>
        <item h="1" x="877"/>
        <item h="1" x="149"/>
        <item h="1" x="301"/>
        <item h="1" x="530"/>
        <item h="1" x="537"/>
        <item h="1" x="897"/>
        <item h="1" x="482"/>
        <item h="1" x="535"/>
        <item h="1" x="982"/>
        <item h="1" x="870"/>
        <item h="1" x="901"/>
        <item h="1" x="806"/>
        <item h="1" x="610"/>
        <item h="1" x="157"/>
        <item h="1" x="754"/>
        <item h="1" x="759"/>
        <item h="1" x="887"/>
        <item h="1" x="782"/>
        <item h="1" x="714"/>
        <item h="1" x="805"/>
        <item h="1" x="711"/>
        <item h="1" x="654"/>
        <item h="1" x="691"/>
        <item h="1" x="780"/>
        <item h="1" x="1013"/>
        <item h="1" x="668"/>
        <item h="1" x="663"/>
        <item h="1" x="707"/>
        <item h="1" x="683"/>
        <item h="1" x="661"/>
        <item h="1" x="730"/>
        <item h="1" x="851"/>
        <item h="1" x="664"/>
        <item h="1" x="786"/>
        <item h="1" x="979"/>
        <item h="1" x="648"/>
        <item h="1" x="659"/>
        <item h="1" x="712"/>
        <item h="1" x="818"/>
        <item h="1" x="644"/>
        <item h="1" x="92"/>
        <item h="1" x="609"/>
        <item h="1" x="125"/>
        <item h="1" x="212"/>
        <item h="1" x="637"/>
        <item h="1" x="915"/>
        <item h="1" x="834"/>
        <item h="1" x="114"/>
        <item h="1" x="148"/>
        <item h="1" x="66"/>
        <item h="1" x="23"/>
        <item h="1" x="360"/>
        <item h="1" x="243"/>
        <item h="1" x="3"/>
        <item h="1" x="437"/>
        <item h="1" x="312"/>
        <item h="1" x="87"/>
        <item h="1" x="136"/>
        <item h="1" x="156"/>
        <item h="1" x="6"/>
        <item h="1" x="296"/>
        <item h="1" x="365"/>
        <item h="1" x="389"/>
        <item h="1" x="412"/>
        <item h="1" x="330"/>
        <item h="1" x="368"/>
        <item h="1" x="408"/>
        <item h="1" x="9"/>
        <item h="1" x="502"/>
        <item h="1" x="627"/>
        <item h="1" x="500"/>
        <item h="1" x="13"/>
        <item h="1" x="58"/>
        <item h="1" x="107"/>
        <item h="1" x="229"/>
        <item h="1" x="237"/>
        <item h="1" x="265"/>
        <item h="1" x="698"/>
        <item h="1" x="844"/>
        <item h="1" x="1023"/>
        <item h="1" x="968"/>
        <item h="1" x="1004"/>
        <item h="1" x="919"/>
        <item h="1" x="703"/>
        <item h="1" x="387"/>
        <item h="1" x="374"/>
        <item h="1" x="401"/>
        <item h="1" x="478"/>
        <item h="1" x="402"/>
        <item h="1" x="484"/>
        <item h="1" x="395"/>
        <item h="1" x="377"/>
        <item h="1" x="465"/>
        <item h="1" x="832"/>
        <item h="1" x="779"/>
        <item h="1" x="504"/>
        <item h="1" x="962"/>
        <item h="1" x="704"/>
        <item h="1" x="690"/>
        <item h="1" x="696"/>
        <item h="1" x="923"/>
        <item h="1" x="684"/>
        <item h="1" x="739"/>
        <item h="1" x="729"/>
        <item h="1" x="179"/>
        <item h="1" x="584"/>
        <item h="1" x="967"/>
        <item h="1" x="145"/>
        <item h="1" x="452"/>
        <item h="1" x="555"/>
        <item h="1" x="565"/>
        <item h="1" x="617"/>
        <item h="1" x="632"/>
        <item h="1" x="958"/>
        <item h="1" x="969"/>
        <item h="1" x="933"/>
        <item h="1" x="864"/>
        <item h="1" x="634"/>
        <item h="1" x="607"/>
        <item h="1" x="576"/>
        <item h="1" x="158"/>
        <item h="1" x="977"/>
        <item h="1" x="633"/>
        <item h="1" x="403"/>
        <item h="1" x="390"/>
        <item h="1" x="597"/>
        <item h="1" x="453"/>
        <item h="1" x="55"/>
        <item h="1" x="874"/>
        <item h="1" x="894"/>
        <item h="1" x="972"/>
        <item h="1" x="443"/>
        <item h="1" x="629"/>
        <item h="1" x="491"/>
        <item h="1" x="379"/>
        <item h="1" x="507"/>
        <item h="1" x="422"/>
        <item h="1" x="431"/>
        <item h="1" x="749"/>
        <item h="1" x="88"/>
        <item h="1" x="783"/>
        <item h="1" x="543"/>
        <item h="1" x="756"/>
        <item h="1" x="173"/>
        <item h="1" x="655"/>
        <item h="1" x="86"/>
        <item h="1" x="861"/>
        <item h="1" x="697"/>
        <item h="1" x="922"/>
        <item h="1" x="710"/>
        <item h="1" x="998"/>
        <item h="1" x="869"/>
        <item h="1" x="745"/>
        <item h="1" x="913"/>
        <item h="1" x="721"/>
        <item h="1" x="755"/>
        <item h="1" x="852"/>
        <item h="1" x="796"/>
        <item h="1" x="920"/>
        <item h="1" x="83"/>
        <item h="1" x="506"/>
        <item h="1" x="635"/>
        <item h="1" x="481"/>
        <item h="1" x="153"/>
        <item h="1" x="848"/>
        <item h="1" x="186"/>
        <item h="1" x="505"/>
        <item h="1" x="79"/>
        <item h="1" x="375"/>
        <item h="1" x="376"/>
        <item h="1" x="381"/>
        <item h="1" x="396"/>
        <item h="1" x="878"/>
        <item h="1" x="429"/>
        <item h="1" x="595"/>
        <item h="1" x="490"/>
        <item h="1" x="522"/>
        <item h="1" x="392"/>
        <item h="1" x="545"/>
        <item h="1" x="38"/>
        <item h="1" x="838"/>
        <item h="1" x="258"/>
        <item h="1" x="471"/>
        <item h="1" x="570"/>
        <item h="1" x="564"/>
        <item h="1" x="142"/>
        <item h="1" x="441"/>
        <item h="1" x="424"/>
        <item h="1" x="33"/>
        <item h="1" x="115"/>
        <item h="1" x="378"/>
        <item h="1" x="22"/>
        <item h="1" x="15"/>
        <item h="1" x="493"/>
        <item h="1" x="358"/>
        <item h="1" x="985"/>
        <item h="1" x="1003"/>
        <item h="1" x="436"/>
        <item h="1" x="486"/>
        <item h="1" x="885"/>
        <item h="1" x="120"/>
        <item h="1" x="89"/>
        <item h="1" x="357"/>
        <item h="1" x="302"/>
        <item h="1" x="246"/>
        <item h="1" x="307"/>
        <item h="1" x="964"/>
        <item h="1" x="325"/>
        <item h="1" x="809"/>
        <item h="1" x="531"/>
        <item h="1" x="525"/>
        <item h="1" x="813"/>
        <item h="1" x="418"/>
        <item h="1" x="937"/>
        <item h="1" x="501"/>
        <item h="1" x="828"/>
        <item h="1" x="573"/>
        <item h="1" x="224"/>
        <item h="1" x="847"/>
        <item h="1" x="862"/>
        <item h="1" x="1006"/>
        <item h="1" x="774"/>
        <item h="1" x="708"/>
        <item h="1" x="763"/>
        <item h="1" x="397"/>
        <item h="1" x="460"/>
        <item h="1" x="216"/>
        <item h="1" x="578"/>
        <item h="1" x="778"/>
        <item h="1" x="523"/>
        <item h="1" x="817"/>
        <item h="1" x="270"/>
        <item h="1" x="250"/>
        <item h="1" x="227"/>
        <item h="1" x="228"/>
        <item h="1" x="300"/>
        <item h="1" x="356"/>
        <item h="1" x="255"/>
        <item h="1" x="62"/>
        <item h="1" x="132"/>
        <item h="1" x="36"/>
        <item h="1" x="176"/>
        <item h="1" x="319"/>
        <item h="1" x="64"/>
        <item h="1" x="18"/>
        <item h="1" x="348"/>
        <item h="1" x="619"/>
        <item h="1" x="432"/>
        <item h="1" x="960"/>
        <item h="1" x="854"/>
        <item h="1" x="119"/>
        <item h="1" x="76"/>
        <item h="1" x="716"/>
        <item h="1" x="625"/>
        <item h="1" x="71"/>
        <item h="1" x="984"/>
        <item h="1" x="645"/>
        <item h="1" x="282"/>
        <item h="1" x="905"/>
        <item h="1" x="926"/>
        <item h="1" x="777"/>
        <item h="1" x="658"/>
        <item h="1" x="830"/>
        <item h="1" x="679"/>
        <item h="1" x="947"/>
        <item h="1" x="898"/>
        <item h="1" x="890"/>
        <item h="1" x="799"/>
        <item h="1" x="941"/>
        <item h="1" x="674"/>
        <item h="1" x="656"/>
        <item h="1" x="804"/>
        <item h="1" x="996"/>
        <item h="1" x="865"/>
        <item h="1" x="614"/>
        <item h="1" x="717"/>
        <item h="1" x="908"/>
        <item h="1" x="702"/>
        <item h="1" x="787"/>
        <item h="1" x="1008"/>
        <item h="1" x="169"/>
        <item h="1" x="753"/>
        <item h="1" x="94"/>
        <item h="1" x="198"/>
        <item h="1" x="767"/>
        <item h="1" x="785"/>
        <item h="1" x="857"/>
        <item h="1" x="423"/>
        <item h="1" x="284"/>
        <item h="1" x="589"/>
        <item h="1" x="615"/>
        <item h="1" x="427"/>
        <item h="1" x="393"/>
        <item h="1" x="544"/>
        <item h="1" x="600"/>
        <item h="1" x="630"/>
        <item h="1" x="569"/>
        <item h="1" x="624"/>
        <item h="1" x="618"/>
        <item h="1" x="476"/>
        <item h="1" x="636"/>
        <item h="1" x="371"/>
        <item h="1" x="383"/>
        <item h="1" x="529"/>
        <item h="1" x="567"/>
        <item h="1" x="372"/>
        <item h="1" x="405"/>
        <item h="1" x="497"/>
        <item h="1" x="880"/>
        <item h="1" x="735"/>
        <item h="1" x="477"/>
        <item h="1" x="850"/>
        <item h="1" x="988"/>
        <item h="1" x="971"/>
        <item h="1" x="789"/>
        <item h="1" x="991"/>
        <item h="1" x="866"/>
        <item h="1" x="900"/>
        <item h="1" x="98"/>
        <item h="1" x="734"/>
        <item h="1" x="726"/>
        <item h="1" x="856"/>
        <item h="1" x="1010"/>
        <item h="1" x="611"/>
        <item h="1" x="1002"/>
        <item h="1" x="669"/>
        <item h="1" x="841"/>
        <item h="1" x="891"/>
        <item h="1" x="899"/>
        <item h="1" x="867"/>
        <item h="1" x="824"/>
        <item h="1" x="463"/>
        <item h="1" x="552"/>
        <item h="1" x="945"/>
        <item h="1" x="510"/>
        <item h="1" x="904"/>
        <item h="1" x="741"/>
        <item h="1" x="746"/>
        <item h="1" x="879"/>
        <item h="1" x="626"/>
        <item h="1" x="943"/>
        <item h="1" x="934"/>
        <item h="1" x="1011"/>
        <item h="1" x="331"/>
        <item h="1" x="335"/>
        <item h="1" x="264"/>
        <item h="1" x="251"/>
        <item h="1" x="269"/>
        <item h="1" x="256"/>
        <item h="1" x="290"/>
        <item h="1" x="213"/>
        <item h="1" x="81"/>
        <item h="1" x="539"/>
        <item h="1" x="238"/>
        <item h="1" x="434"/>
        <item h="1" x="369"/>
        <item h="1" x="459"/>
        <item h="1" x="446"/>
        <item h="1" x="439"/>
        <item h="1" x="932"/>
        <item h="1" x="797"/>
        <item h="1" x="455"/>
        <item h="1" x="139"/>
        <item h="1" x="1001"/>
        <item h="1" x="930"/>
        <item h="1" x="950"/>
        <item h="1" x="863"/>
        <item h="1" x="771"/>
        <item h="1" x="743"/>
        <item h="1" x="980"/>
        <item h="1" x="660"/>
        <item h="1" x="699"/>
        <item h="1" x="808"/>
        <item h="1" x="773"/>
        <item h="1" x="860"/>
        <item h="1" x="784"/>
        <item h="1" x="886"/>
        <item h="1" x="989"/>
        <item h="1" x="740"/>
        <item h="1" x="929"/>
        <item h="1" x="888"/>
        <item h="1" x="90"/>
        <item h="1" x="294"/>
        <item h="1" x="359"/>
        <item h="1" x="524"/>
        <item h="1" x="935"/>
        <item h="1" x="733"/>
        <item h="1" x="1012"/>
        <item h="1" x="768"/>
        <item h="1" x="816"/>
        <item h="1" x="542"/>
        <item h="1" x="1014"/>
        <item h="1" x="944"/>
        <item h="1" x="208"/>
        <item h="1" x="200"/>
        <item h="1" x="112"/>
        <item h="1" x="940"/>
        <item h="1" x="187"/>
        <item h="1" x="724"/>
        <item h="1" x="320"/>
        <item h="1" x="990"/>
        <item h="1" x="50"/>
        <item h="1" x="345"/>
        <item h="1" x="91"/>
        <item h="1" x="70"/>
        <item h="1" x="526"/>
        <item h="1" x="540"/>
        <item h="1" x="488"/>
        <item h="1" x="370"/>
        <item h="1" x="184"/>
        <item h="1" x="72"/>
        <item h="1" x="1007"/>
        <item h="1" x="347"/>
        <item h="1" x="204"/>
        <item h="1" x="621"/>
        <item h="1" x="548"/>
        <item h="1" x="492"/>
        <item h="1" x="515"/>
        <item h="1" x="541"/>
        <item h="1" x="566"/>
        <item h="1" x="638"/>
        <item h="1" x="192"/>
        <item h="1" x="925"/>
        <item h="1" x="103"/>
        <item h="1" x="193"/>
        <item h="1" x="14"/>
        <item h="1" x="1019"/>
        <item h="1" x="983"/>
        <item h="1" x="823"/>
        <item h="1" x="665"/>
        <item h="1" x="688"/>
        <item h="1" x="662"/>
        <item h="1" x="952"/>
        <item h="1" x="725"/>
        <item h="1" x="666"/>
        <item h="1" x="961"/>
        <item h="1" x="752"/>
        <item h="1" x="999"/>
        <item h="1" x="849"/>
        <item h="1" x="986"/>
        <item h="1" x="727"/>
        <item h="1" x="757"/>
        <item h="1" x="332"/>
        <item h="1" x="881"/>
        <item h="1" x="442"/>
        <item h="1" x="362"/>
        <item h="1" x="495"/>
        <item h="1" x="560"/>
        <item h="1" x="604"/>
        <item h="1" x="428"/>
        <item h="1" x="606"/>
        <item h="1" x="516"/>
        <item h="1" x="421"/>
        <item h="1" x="449"/>
        <item h="1" x="554"/>
        <item h="1" x="469"/>
        <item h="1" x="451"/>
        <item h="1" x="521"/>
        <item h="1" x="534"/>
        <item h="1" x="166"/>
        <item h="1" x="75"/>
        <item h="1" x="126"/>
        <item h="1" x="189"/>
        <item h="1" x="965"/>
        <item h="1" x="916"/>
        <item h="1" x="106"/>
        <item h="1" x="110"/>
        <item h="1" x="207"/>
        <item h="1" x="731"/>
        <item h="1" x="217"/>
        <item h="1" x="470"/>
        <item h="1" x="946"/>
        <item h="1" x="709"/>
        <item h="1" x="498"/>
        <item h="1" x="873"/>
        <item h="1" x="415"/>
        <item h="1" x="82"/>
        <item h="1" x="286"/>
        <item h="1" x="245"/>
        <item h="1" x="244"/>
        <item h="1" x="34"/>
        <item h="1" x="305"/>
        <item h="1" x="225"/>
        <item h="1" x="102"/>
        <item h="1" x="291"/>
        <item h="1" x="571"/>
        <item h="1" x="12"/>
        <item h="1" x="775"/>
        <item h="1" x="11"/>
        <item h="1" x="230"/>
        <item h="1" x="346"/>
        <item h="1" x="995"/>
        <item h="1" x="7"/>
        <item h="1" x="279"/>
        <item h="1" x="118"/>
        <item h="1" x="902"/>
        <item h="1" x="719"/>
        <item h="1" x="788"/>
        <item h="1" x="353"/>
        <item h="1" x="52"/>
        <item h="1" x="987"/>
        <item h="1" x="657"/>
        <item h="1" x="293"/>
        <item h="1" x="868"/>
        <item h="1" x="859"/>
        <item h="1" x="315"/>
        <item h="1" x="151"/>
        <item h="1" x="316"/>
        <item h="1" x="931"/>
        <item h="1" x="1020"/>
        <item h="1" x="893"/>
        <item h="1" x="206"/>
        <item h="1" x="1021"/>
        <item h="1" x="318"/>
        <item h="1" x="433"/>
        <item h="1" x="487"/>
        <item h="1" x="445"/>
        <item h="1" x="248"/>
        <item h="1" x="314"/>
        <item h="1" x="309"/>
        <item h="1" x="235"/>
        <item h="1" x="338"/>
        <item h="1" x="287"/>
        <item h="1" x="236"/>
        <item h="1" x="329"/>
        <item h="1" x="333"/>
        <item h="1" x="677"/>
        <item h="1" x="406"/>
        <item h="1" x="628"/>
        <item h="1" x="519"/>
        <item h="1" x="68"/>
        <item h="1" x="274"/>
        <item h="1" x="328"/>
        <item h="1" x="32"/>
        <item h="1" x="154"/>
        <item h="1" x="222"/>
        <item h="1" x="21"/>
        <item h="1" x="232"/>
        <item h="1" x="317"/>
        <item h="1" x="324"/>
        <item h="1" x="292"/>
        <item h="1" x="261"/>
        <item h="1" x="288"/>
        <item h="1" x="344"/>
        <item h="1" x="54"/>
        <item h="1" x="798"/>
        <item h="1" x="603"/>
        <item h="1" x="687"/>
        <item h="1" x="715"/>
        <item h="1" x="652"/>
        <item h="1" x="938"/>
        <item h="1" x="414"/>
        <item h="1" x="605"/>
        <item h="1" x="903"/>
        <item h="1" x="473"/>
        <item h="1" x="631"/>
        <item h="1" x="467"/>
        <item h="1" x="598"/>
        <item h="1" x="574"/>
        <item h="1" x="620"/>
        <item h="1" x="533"/>
        <item h="1" x="835"/>
        <item h="1" x="812"/>
        <item h="1" x="829"/>
        <item h="1" x="827"/>
        <item h="1" x="720"/>
        <item h="1" x="718"/>
        <item h="1" x="1005"/>
        <item h="1" x="843"/>
        <item h="1" x="831"/>
        <item h="1" x="678"/>
        <item h="1" x="689"/>
        <item h="1" x="673"/>
        <item h="1" x="803"/>
        <item h="1" x="692"/>
        <item h="1" x="956"/>
        <item h="1" x="1018"/>
        <item h="1" x="882"/>
        <item h="1" x="765"/>
        <item h="1" x="723"/>
        <item h="1" x="747"/>
        <item h="1" x="681"/>
        <item h="1" x="800"/>
        <item h="1" x="399"/>
        <item h="1" x="676"/>
        <item h="1" x="641"/>
        <item h="1" x="671"/>
        <item h="1" x="728"/>
        <item h="1" x="646"/>
        <item h="1" x="918"/>
        <item h="1" x="622"/>
        <item h="1" x="538"/>
        <item h="1" x="57"/>
        <item h="1" x="351"/>
        <item h="1" x="337"/>
        <item h="1" x="339"/>
        <item h="1" x="150"/>
        <item h="1" x="758"/>
        <item h="1" x="1000"/>
        <item h="1" x="268"/>
        <item h="1" x="295"/>
        <item h="1" x="310"/>
        <item h="1" x="556"/>
        <item h="1" x="4"/>
        <item h="1" x="285"/>
        <item h="1" x="462"/>
        <item h="1" x="508"/>
        <item h="1" x="503"/>
        <item h="1" x="373"/>
        <item h="1" x="155"/>
        <item h="1" x="737"/>
        <item h="1" x="883"/>
        <item h="1" x="647"/>
        <item h="1" x="853"/>
        <item h="1" x="1022"/>
        <item h="1" x="649"/>
        <item h="1" x="736"/>
        <item h="1" x="700"/>
        <item h="1" x="981"/>
        <item h="1" x="769"/>
        <item h="1" x="670"/>
        <item h="1" x="650"/>
        <item h="1" x="750"/>
        <item h="1" x="970"/>
        <item h="1" x="917"/>
        <item h="1" x="686"/>
        <item h="1" x="706"/>
        <item h="1" x="672"/>
        <item h="1" x="653"/>
        <item h="1" x="532"/>
        <item h="1" x="202"/>
        <item h="1" x="349"/>
        <item h="1" x="895"/>
        <item h="1" x="218"/>
        <item h="1" x="273"/>
        <item h="1" x="242"/>
        <item h="1" x="297"/>
        <item h="1" x="104"/>
        <item h="1" x="172"/>
        <item h="1" x="29"/>
        <item h="1" x="85"/>
        <item h="1" x="28"/>
        <item h="1" x="5"/>
        <item h="1" x="277"/>
        <item h="1" x="240"/>
        <item h="1" x="311"/>
        <item h="1" x="419"/>
        <item h="1" x="475"/>
        <item h="1" x="563"/>
        <item h="1" x="667"/>
        <item h="1" x="924"/>
        <item h="1" x="936"/>
        <item h="1" x="942"/>
        <item h="1" x="590"/>
        <item h="1" x="127"/>
        <item h="1" x="263"/>
        <item h="1" x="581"/>
        <item h="1" x="259"/>
        <item h="1" x="182"/>
        <item h="1" x="458"/>
        <item h="1" x="591"/>
        <item h="1" x="608"/>
        <item h="1" x="514"/>
        <item h="1" x="448"/>
        <item h="1" x="56"/>
        <item h="1" x="241"/>
        <item h="1" x="254"/>
        <item h="1" x="257"/>
        <item h="1" x="308"/>
        <item h="1" x="95"/>
        <item h="1" x="51"/>
        <item h="1" x="252"/>
        <item h="1" x="253"/>
        <item h="1" x="233"/>
        <item h="1" x="231"/>
        <item h="1" x="280"/>
        <item h="1" x="262"/>
        <item h="1" x="313"/>
        <item h="1" x="568"/>
        <item h="1" x="221"/>
        <item h="1" x="761"/>
        <item h="1" x="160"/>
        <item h="1" x="93"/>
        <item h="1" x="517"/>
        <item h="1" x="846"/>
        <item h="1" x="801"/>
        <item h="1" x="583"/>
        <item h="1" x="594"/>
        <item h="1" x="553"/>
        <item h="1" x="447"/>
        <item h="1" x="693"/>
        <item h="1" x="892"/>
        <item h="1" x="807"/>
        <item h="1" x="546"/>
        <item h="1" x="426"/>
        <item h="1" x="162"/>
        <item h="1" x="748"/>
        <item h="1" x="914"/>
        <item h="1" x="101"/>
        <item h="1" x="939"/>
        <item h="1" x="927"/>
        <item h="1" x="580"/>
        <item h="1" x="49"/>
        <item h="1" x="141"/>
        <item h="1" x="577"/>
        <item h="1" x="247"/>
        <item h="1" x="17"/>
        <item h="1" x="298"/>
        <item h="1" x="267"/>
        <item h="1" x="239"/>
        <item h="1" x="27"/>
        <item h="1" x="585"/>
        <item h="1" x="361"/>
        <item h="1" x="461"/>
        <item h="1" x="394"/>
        <item h="1" x="472"/>
        <item h="1" x="416"/>
        <item h="1" x="388"/>
        <item h="1" x="249"/>
        <item h="1" x="489"/>
        <item h="1" x="234"/>
        <item h="1" x="165"/>
        <item h="1" x="210"/>
        <item h="1" x="596"/>
        <item h="1" x="382"/>
        <item h="1" x="511"/>
        <item h="1" x="613"/>
        <item h="1" x="876"/>
        <item h="1" x="215"/>
        <item h="1" x="651"/>
        <item h="1" x="336"/>
        <item h="1" x="575"/>
        <item h="1" x="701"/>
        <item h="1" x="921"/>
        <item h="1" x="130"/>
        <item h="1" x="364"/>
        <item h="1" x="772"/>
        <item h="1" x="65"/>
        <item h="1" x="602"/>
        <item h="1" x="171"/>
        <item h="1" x="685"/>
        <item h="1" x="906"/>
        <item h="1" x="161"/>
        <item h="1" x="174"/>
        <item h="1" x="134"/>
        <item h="1" x="549"/>
        <item h="1" x="323"/>
        <item h="1" x="31"/>
        <item h="1" x="2"/>
        <item h="1" x="342"/>
        <item h="1" x="334"/>
        <item h="1" x="272"/>
        <item h="1" x="289"/>
        <item h="1" x="343"/>
        <item h="1" x="363"/>
        <item h="1" x="175"/>
        <item h="1" x="196"/>
        <item h="1" x="146"/>
        <item h="1" x="135"/>
        <item h="1" x="226"/>
        <item h="1" x="306"/>
        <item h="1" x="366"/>
        <item h="1" x="468"/>
        <item h="1" x="420"/>
        <item h="1" x="400"/>
        <item h="1" x="321"/>
        <item h="1" x="271"/>
        <item h="1" x="479"/>
        <item h="1" x="355"/>
        <item h="1" x="643"/>
        <item h="1" x="826"/>
        <item h="1" x="928"/>
        <item h="1" x="951"/>
        <item h="1" x="993"/>
        <item h="1" x="836"/>
        <item h="1" x="976"/>
        <item h="1" x="557"/>
        <item h="1" x="837"/>
        <item h="1" x="177"/>
        <item h="1" x="61"/>
        <item h="1" x="299"/>
        <item h="1" x="640"/>
        <item h="1" x="751"/>
        <item h="1" x="819"/>
        <item h="1" x="129"/>
        <item h="1" x="223"/>
        <item h="1" x="214"/>
        <item h="1" x="211"/>
        <item h="1" x="1009"/>
        <item h="1" x="386"/>
        <item h="1" x="963"/>
        <item h="1" x="593"/>
        <item h="1" x="499"/>
        <item h="1" x="474"/>
        <item h="1" x="194"/>
        <item h="1" x="159"/>
        <item h="1" x="45"/>
        <item h="1" x="776"/>
        <item h="1" x="73"/>
        <item h="1" x="220"/>
        <item h="1" x="60"/>
        <item h="1" x="948"/>
        <item h="1" x="205"/>
        <item h="1" x="326"/>
        <item h="1" x="303"/>
        <item h="1" x="839"/>
        <item h="1" x="738"/>
        <item h="1" x="959"/>
        <item h="1" x="144"/>
        <item h="1" x="16"/>
        <item h="1" x="20"/>
        <item h="1" x="417"/>
        <item h="1" x="341"/>
        <item h="1" x="855"/>
        <item h="1" x="790"/>
        <item h="1" x="191"/>
        <item h="1" x="599"/>
        <item h="1" x="109"/>
        <item h="1" x="42"/>
        <item h="1" x="466"/>
        <item h="1" x="391"/>
        <item h="1" x="407"/>
        <item h="1" x="450"/>
        <item h="1" x="35"/>
        <item h="1" x="111"/>
        <item h="1" x="440"/>
        <item h="1" x="430"/>
        <item h="1" x="77"/>
        <item h="1" x="587"/>
        <item h="1" x="425"/>
        <item h="1" x="8"/>
        <item h="1" x="46"/>
        <item h="1" x="953"/>
        <item h="1" x="199"/>
        <item h="1" x="304"/>
        <item h="1" x="616"/>
        <item h="1" x="551"/>
        <item h="1" x="559"/>
        <item h="1" x="513"/>
        <item h="1" x="404"/>
        <item h="1" x="266"/>
        <item h="1" x="147"/>
        <item h="1" x="562"/>
        <item h="1" x="327"/>
        <item h="1" x="281"/>
        <item h="1" x="1016"/>
        <item h="1" x="695"/>
        <item h="1" x="884"/>
        <item h="1" x="760"/>
        <item h="1" x="742"/>
        <item h="1" x="957"/>
        <item h="1" x="814"/>
        <item h="1" x="1015"/>
        <item h="1" x="722"/>
        <item h="1" x="821"/>
        <item h="1" x="833"/>
        <item h="1" x="642"/>
        <item h="1" x="889"/>
        <item h="1" x="793"/>
        <item h="1" x="955"/>
        <item h="1" x="795"/>
        <item h="1" x="781"/>
        <item h="1" x="527"/>
        <item h="1" x="791"/>
        <item h="1" x="978"/>
        <item h="1" x="766"/>
        <item h="1" x="705"/>
        <item h="1" x="811"/>
        <item h="1" x="195"/>
        <item h="1" x="116"/>
        <item h="1" x="84"/>
        <item h="1" x="178"/>
        <item h="1" x="140"/>
        <item h="1" x="44"/>
        <item h="1" x="547"/>
        <item h="1" x="203"/>
        <item h="1" x="168"/>
        <item h="1" x="0"/>
        <item h="1" x="123"/>
        <item h="1" x="78"/>
        <item h="1" x="138"/>
        <item h="1" x="63"/>
        <item h="1" x="67"/>
        <item h="1" x="322"/>
        <item h="1" x="260"/>
        <item h="1" x="283"/>
        <item h="1" x="588"/>
        <item h="1" x="37"/>
        <item h="1" x="350"/>
        <item h="1" x="47"/>
        <item h="1" x="485"/>
        <item h="1" x="494"/>
        <item h="1" x="744"/>
        <item h="1" x="794"/>
        <item h="1" x="582"/>
        <item h="1" x="911"/>
        <item h="1" x="732"/>
        <item h="1" x="810"/>
        <item h="1" x="994"/>
        <item h="1" x="815"/>
        <item h="1" x="845"/>
        <item h="1" x="974"/>
        <item h="1" x="694"/>
        <item h="1" x="152"/>
        <item h="1" x="601"/>
        <item h="1" x="409"/>
        <item h="1" x="612"/>
        <item h="1" x="623"/>
        <item h="1" x="639"/>
        <item h="1" x="143"/>
        <item h="1" x="121"/>
        <item h="1" x="438"/>
        <item h="1" x="457"/>
        <item h="1" x="528"/>
        <item h="1" x="572"/>
        <item h="1" x="456"/>
        <item h="1" x="413"/>
        <item h="1" x="367"/>
        <item h="1" x="385"/>
        <item h="1" x="384"/>
        <item h="1" x="509"/>
        <item h="1" x="512"/>
        <item h="1" x="483"/>
        <item h="1" x="411"/>
        <item h="1" x="536"/>
        <item h="1" x="558"/>
        <item h="1" x="398"/>
        <item h="1" x="74"/>
        <item h="1" x="561"/>
        <item h="1" x="586"/>
        <item h="1" x="550"/>
        <item h="1" x="949"/>
        <item h="1" x="496"/>
        <item h="1" x="579"/>
        <item h="1" x="410"/>
        <item h="1" x="209"/>
        <item h="1" x="108"/>
        <item h="1" x="26"/>
        <item h="1" x="131"/>
        <item h="1" x="117"/>
        <item h="1" x="896"/>
        <item h="1" x="820"/>
        <item t="default"/>
      </items>
    </pivotField>
    <pivotField showAll="0">
      <items count="19">
        <item h="1" x="15"/>
        <item h="1" x="16"/>
        <item x="0"/>
        <item h="1" x="8"/>
        <item h="1" x="5"/>
        <item h="1" x="11"/>
        <item h="1" x="6"/>
        <item h="1" x="2"/>
        <item h="1" x="1"/>
        <item h="1" x="4"/>
        <item h="1" x="14"/>
        <item h="1" x="3"/>
        <item h="1" x="17"/>
        <item h="1" x="10"/>
        <item h="1" x="12"/>
        <item h="1" x="7"/>
        <item h="1" x="9"/>
        <item h="1" x="13"/>
        <item t="default"/>
      </items>
    </pivotField>
    <pivotField numFmtId="165"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axis="axisRow" dataField="1" showAll="0">
      <items count="4">
        <item x="1"/>
        <item x="0"/>
        <item x="2"/>
        <item t="default"/>
      </items>
    </pivotField>
    <pivotField showAll="0"/>
    <pivotField showAll="0"/>
  </pivotFields>
  <rowFields count="1">
    <field x="8"/>
  </rowFields>
  <rowItems count="2">
    <i>
      <x v="2"/>
    </i>
    <i t="grand">
      <x/>
    </i>
  </rowItems>
  <colItems count="1">
    <i/>
  </colItems>
  <dataFields count="1">
    <dataField name="Count of Price Range" fld="8" subtotal="count" baseField="0" baseItem="0"/>
  </dataFields>
  <formats count="1">
    <format dxfId="39">
      <pivotArea outline="0" collapsedLevelsAreSubtotals="1" fieldPosition="0"/>
    </format>
  </format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8" count="1" selected="0">
            <x v="1"/>
          </reference>
        </references>
      </pivotArea>
    </chartFormat>
    <chartFormat chart="5" format="2">
      <pivotArea type="data" outline="0" fieldPosition="0">
        <references count="2">
          <reference field="4294967294" count="1" selected="0">
            <x v="0"/>
          </reference>
          <reference field="8" count="1" selected="0">
            <x v="2"/>
          </reference>
        </references>
      </pivotArea>
    </chartFormat>
    <chartFormat chart="5" format="3">
      <pivotArea type="data" outline="0" fieldPosition="0">
        <references count="2">
          <reference field="4294967294" count="1" selected="0">
            <x v="0"/>
          </reference>
          <reference field="8" count="1" selected="0">
            <x v="0"/>
          </reference>
        </references>
      </pivotArea>
    </chartFormat>
    <chartFormat chart="15" format="13" series="1">
      <pivotArea type="data" outline="0" fieldPosition="0">
        <references count="1">
          <reference field="4294967294" count="1" selected="0">
            <x v="0"/>
          </reference>
        </references>
      </pivotArea>
    </chartFormat>
    <chartFormat chart="15" format="14">
      <pivotArea type="data" outline="0" fieldPosition="0">
        <references count="2">
          <reference field="4294967294" count="1" selected="0">
            <x v="0"/>
          </reference>
          <reference field="8" count="1" selected="0">
            <x v="2"/>
          </reference>
        </references>
      </pivotArea>
    </chartFormat>
    <chartFormat chart="15" format="15">
      <pivotArea type="data" outline="0" fieldPosition="0">
        <references count="2">
          <reference field="4294967294" count="1" selected="0">
            <x v="0"/>
          </reference>
          <reference field="8" count="1" selected="0">
            <x v="1"/>
          </reference>
        </references>
      </pivotArea>
    </chartFormat>
    <chartFormat chart="5"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4FF8B8-7B52-4E25-A96D-FE91239E12C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H2227:J2233" firstHeaderRow="0"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h="1" x="15"/>
        <item h="1" x="16"/>
        <item x="0"/>
        <item h="1" x="8"/>
        <item h="1" x="5"/>
        <item h="1" x="11"/>
        <item h="1" x="6"/>
        <item h="1" x="2"/>
        <item h="1" x="1"/>
        <item h="1" x="4"/>
        <item h="1" x="14"/>
        <item h="1" x="3"/>
        <item h="1" x="17"/>
        <item h="1" x="10"/>
        <item h="1" x="12"/>
        <item h="1" x="7"/>
        <item h="1" x="9"/>
        <item h="1" x="13"/>
        <item t="default"/>
      </items>
    </pivotField>
    <pivotField numFmtId="165"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s>
  <rowFields count="1">
    <field x="1"/>
  </rowFields>
  <rowItems count="6">
    <i>
      <x v="72"/>
    </i>
    <i>
      <x v="149"/>
    </i>
    <i>
      <x v="135"/>
    </i>
    <i>
      <x v="54"/>
    </i>
    <i>
      <x v="798"/>
    </i>
    <i t="grand">
      <x/>
    </i>
  </rowItems>
  <colFields count="1">
    <field x="-2"/>
  </colFields>
  <colItems count="2">
    <i>
      <x/>
    </i>
    <i i="1">
      <x v="1"/>
    </i>
  </colItems>
  <dataFields count="2">
    <dataField name="Sum of Rating Count" fld="7" baseField="0" baseItem="0"/>
    <dataField name="Count of Rate" fld="6" subtotal="count" baseField="0" baseItem="0"/>
  </dataFields>
  <formats count="1">
    <format dxfId="40">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6"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8A728A-2362-4439-8714-537B877B4C3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2237:F2239" firstHeaderRow="0" firstDataRow="1" firstDataCol="1"/>
  <pivotFields count="11">
    <pivotField showAll="0"/>
    <pivotField showAll="0"/>
    <pivotField axis="axisRow" showAll="0" sortType="descending">
      <items count="19">
        <item h="1" x="15"/>
        <item h="1" x="16"/>
        <item x="0"/>
        <item h="1" x="8"/>
        <item h="1" x="5"/>
        <item h="1" x="11"/>
        <item h="1" x="6"/>
        <item h="1" x="2"/>
        <item h="1" x="1"/>
        <item h="1" x="4"/>
        <item h="1" x="14"/>
        <item h="1" x="3"/>
        <item h="1" x="17"/>
        <item h="1" x="10"/>
        <item h="1" x="12"/>
        <item h="1" x="7"/>
        <item h="1" x="9"/>
        <item h="1" x="13"/>
        <item t="default"/>
      </items>
      <autoSortScope>
        <pivotArea dataOnly="0" outline="0" fieldPosition="0">
          <references count="1">
            <reference field="4294967294" count="1" selected="0">
              <x v="0"/>
            </reference>
          </references>
        </pivotArea>
      </autoSortScope>
    </pivotField>
    <pivotField dataField="1"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4">
        <item x="1"/>
        <item x="0"/>
        <item x="2"/>
        <item t="default"/>
      </items>
    </pivotField>
    <pivotField showAll="0"/>
    <pivotField showAll="0"/>
  </pivotFields>
  <rowFields count="1">
    <field x="2"/>
  </rowFields>
  <rowItems count="2">
    <i>
      <x v="2"/>
    </i>
    <i t="grand">
      <x/>
    </i>
  </rowItems>
  <colFields count="1">
    <field x="-2"/>
  </colFields>
  <colItems count="2">
    <i>
      <x/>
    </i>
    <i i="1">
      <x v="1"/>
    </i>
  </colItems>
  <dataFields count="2">
    <dataField name="Discounted Category" fld="3" baseField="0" baseItem="0" numFmtId="165"/>
    <dataField name="Rating" fld="7" baseField="0" baseItem="0"/>
  </dataFields>
  <formats count="1">
    <format dxfId="41">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4DFC84-FD97-448A-8047-768A5979AC98}"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2207:J2209" firstHeaderRow="1"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h="1" x="15"/>
        <item h="1" x="16"/>
        <item x="0"/>
        <item h="1" x="8"/>
        <item h="1" x="5"/>
        <item h="1" x="11"/>
        <item h="1" x="6"/>
        <item h="1" x="2"/>
        <item h="1" x="1"/>
        <item h="1" x="4"/>
        <item h="1" x="14"/>
        <item h="1" x="3"/>
        <item h="1" x="17"/>
        <item h="1" x="10"/>
        <item h="1" x="12"/>
        <item h="1" x="7"/>
        <item h="1" x="9"/>
        <item h="1" x="13"/>
        <item t="default"/>
      </items>
    </pivotField>
    <pivotField dataField="1"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s>
  <rowFields count="1">
    <field x="1"/>
  </rowFields>
  <rowItems count="2">
    <i>
      <x v="502"/>
    </i>
    <i t="grand">
      <x/>
    </i>
  </rowItems>
  <colItems count="1">
    <i/>
  </colItems>
  <dataFields count="1">
    <dataField name="Sum of Discounted Price" fld="3" baseField="0" baseItem="0" numFmtId="165"/>
  </dataFields>
  <formats count="1">
    <format dxfId="42">
      <pivotArea outline="0" collapsedLevelsAreSubtotals="1" fieldPosition="0"/>
    </format>
  </formats>
  <pivotTableStyleInfo name="PivotStyleLight16" showRowHeaders="1" showColHeaders="1" showRowStripes="0" showColStripes="0" showLastColumn="1"/>
  <filters count="1">
    <filter fld="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EC1597-48D0-43FF-881B-DEFEC396498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90:C91" firstHeaderRow="0" firstDataRow="1" firstDataCol="1"/>
  <pivotFields count="11">
    <pivotField showAll="0"/>
    <pivotField showAll="0"/>
    <pivotField axis="axisRow" showAll="0">
      <items count="19">
        <item h="1" x="15"/>
        <item h="1" x="16"/>
        <item x="0"/>
        <item h="1" x="8"/>
        <item h="1" x="5"/>
        <item h="1" x="11"/>
        <item h="1" x="6"/>
        <item h="1" x="2"/>
        <item h="1" x="1"/>
        <item h="1" x="4"/>
        <item h="1" x="14"/>
        <item h="1" x="3"/>
        <item h="1" x="17"/>
        <item h="1" x="10"/>
        <item h="1" x="12"/>
        <item h="1" x="7"/>
        <item h="1" x="9"/>
        <item h="1" x="13"/>
        <item t="default"/>
      </items>
    </pivotField>
    <pivotField dataField="1" numFmtId="165" showAll="0"/>
    <pivotField dataField="1" showAll="0"/>
    <pivotField numFmtId="9" showAll="0"/>
    <pivotField showAll="0"/>
    <pivotField showAll="0"/>
    <pivotField showAll="0"/>
    <pivotField showAll="0"/>
    <pivotField showAll="0"/>
  </pivotFields>
  <rowFields count="1">
    <field x="2"/>
  </rowFields>
  <rowItems count="1">
    <i>
      <x v="2"/>
    </i>
  </rowItems>
  <colFields count="1">
    <field x="-2"/>
  </colFields>
  <colItems count="2">
    <i>
      <x/>
    </i>
    <i i="1">
      <x v="1"/>
    </i>
  </colItems>
  <dataFields count="2">
    <dataField name="Average of Actual Price" fld="4" subtotal="average" baseField="0" baseItem="0" numFmtId="167"/>
    <dataField name="Sum of Discounted Price" fld="3" baseField="0" baseItem="0" numFmtId="165"/>
  </dataFields>
  <formats count="3">
    <format dxfId="45">
      <pivotArea outline="0" collapsedLevelsAreSubtotals="1" fieldPosition="0"/>
    </format>
    <format dxfId="44">
      <pivotArea outline="0" collapsedLevelsAreSubtotals="1" fieldPosition="0">
        <references count="1">
          <reference field="4294967294" count="1" selected="0">
            <x v="0"/>
          </reference>
        </references>
      </pivotArea>
    </format>
    <format dxfId="43">
      <pivotArea outline="0" collapsedLevelsAreSubtotals="1" fieldPosition="0">
        <references count="1">
          <reference field="4294967294" count="1" selected="0">
            <x v="1"/>
          </reference>
        </references>
      </pivotArea>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B6C647-CC3A-44C6-9993-95FCC09C77F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5" firstHeaderRow="1" firstDataRow="1" firstDataCol="1"/>
  <pivotFields count="11">
    <pivotField showAll="0"/>
    <pivotField showAll="0"/>
    <pivotField axis="axisRow" showAll="0">
      <items count="19">
        <item h="1" x="15"/>
        <item h="1" x="16"/>
        <item x="0"/>
        <item h="1" x="8"/>
        <item h="1" x="5"/>
        <item h="1" x="11"/>
        <item h="1" x="6"/>
        <item h="1" x="2"/>
        <item h="1" x="1"/>
        <item h="1" x="4"/>
        <item h="1" x="14"/>
        <item h="1" x="3"/>
        <item h="1" x="17"/>
        <item h="1" x="10"/>
        <item h="1" x="12"/>
        <item h="1" x="7"/>
        <item h="1" x="9"/>
        <item h="1" x="13"/>
        <item t="default"/>
      </items>
    </pivotField>
    <pivotField numFmtId="165" showAll="0"/>
    <pivotField showAll="0"/>
    <pivotField dataField="1" numFmtId="9" showAll="0"/>
    <pivotField showAll="0"/>
    <pivotField showAll="0"/>
    <pivotField showAll="0"/>
    <pivotField showAll="0"/>
    <pivotField showAll="0"/>
  </pivotFields>
  <rowFields count="1">
    <field x="2"/>
  </rowFields>
  <rowItems count="2">
    <i>
      <x v="2"/>
    </i>
    <i t="grand">
      <x/>
    </i>
  </rowItems>
  <colItems count="1">
    <i/>
  </colItems>
  <dataFields count="1">
    <dataField name="Average of Discount percentage" fld="5" subtotal="average" showDataAs="percentOfCol" baseField="0" baseItem="0" numFmtId="9"/>
  </dataFields>
  <chartFormats count="4">
    <chartFormat chart="0" format="93"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52D41A-F0B8-4DDE-8CCA-E86CB836ED7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2200:I2201" firstHeaderRow="1" firstDataRow="1" firstDataCol="0"/>
  <pivotFields count="11">
    <pivotField showAll="0"/>
    <pivotField showAll="0"/>
    <pivotField showAll="0">
      <items count="19">
        <item h="1" x="15"/>
        <item h="1" x="16"/>
        <item x="0"/>
        <item h="1" x="8"/>
        <item h="1" x="5"/>
        <item h="1" x="11"/>
        <item h="1" x="6"/>
        <item h="1" x="2"/>
        <item h="1" x="1"/>
        <item h="1" x="4"/>
        <item h="1" x="14"/>
        <item h="1" x="3"/>
        <item h="1" x="17"/>
        <item h="1" x="10"/>
        <item h="1" x="12"/>
        <item h="1" x="7"/>
        <item h="1" x="9"/>
        <item h="1" x="13"/>
        <item t="default"/>
      </items>
    </pivotField>
    <pivotField numFmtId="165"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 showAll="0"/>
    <pivotField dataField="1" showAll="0"/>
    <pivotField showAll="0"/>
  </pivotFields>
  <rowItems count="1">
    <i/>
  </rowItems>
  <colItems count="1">
    <i/>
  </colItems>
  <dataFields count="1">
    <dataField name="Sum of Potential Revenue" fld="9" baseField="0" baseItem="0" numFmtId="168"/>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1B3572-C5E7-467A-A045-5294D4A9859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1:B399" firstHeaderRow="1" firstDataRow="1" firstDataCol="1"/>
  <pivotFields count="11">
    <pivotField showAll="0"/>
    <pivotField axis="axisRow" showAll="0"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h="1" x="15"/>
        <item h="1" x="16"/>
        <item x="0"/>
        <item h="1" x="8"/>
        <item h="1" x="5"/>
        <item h="1" x="11"/>
        <item h="1" x="6"/>
        <item h="1" x="2"/>
        <item h="1" x="1"/>
        <item h="1" x="4"/>
        <item h="1" x="14"/>
        <item h="1" x="3"/>
        <item h="1" x="17"/>
        <item h="1" x="10"/>
        <item h="1" x="12"/>
        <item h="1" x="7"/>
        <item h="1" x="9"/>
        <item h="1" x="13"/>
        <item t="default"/>
      </items>
    </pivotField>
    <pivotField numFmtId="165" showAll="0"/>
    <pivotField showAll="0"/>
    <pivotField numFmtId="9" showAll="0"/>
    <pivotField showAll="0"/>
    <pivotField dataField="1" showAll="0"/>
    <pivotField showAll="0"/>
    <pivotField showAll="0"/>
    <pivotField showAll="0"/>
  </pivotFields>
  <rowFields count="1">
    <field x="1"/>
  </rowFields>
  <rowItems count="288">
    <i>
      <x v="72"/>
    </i>
    <i>
      <x v="135"/>
    </i>
    <i>
      <x v="149"/>
    </i>
    <i>
      <x v="54"/>
    </i>
    <i>
      <x v="798"/>
    </i>
    <i>
      <x v="794"/>
    </i>
    <i>
      <x v="69"/>
    </i>
    <i>
      <x v="959"/>
    </i>
    <i>
      <x v="906"/>
    </i>
    <i>
      <x v="912"/>
    </i>
    <i>
      <x v="913"/>
    </i>
    <i>
      <x v="81"/>
    </i>
    <i>
      <x v="908"/>
    </i>
    <i>
      <x v="904"/>
    </i>
    <i>
      <x v="973"/>
    </i>
    <i>
      <x v="911"/>
    </i>
    <i>
      <x v="242"/>
    </i>
    <i>
      <x v="336"/>
    </i>
    <i>
      <x v="797"/>
    </i>
    <i>
      <x v="901"/>
    </i>
    <i>
      <x v="383"/>
    </i>
    <i>
      <x v="527"/>
    </i>
    <i>
      <x v="131"/>
    </i>
    <i>
      <x v="70"/>
    </i>
    <i>
      <x v="796"/>
    </i>
    <i>
      <x v="535"/>
    </i>
    <i>
      <x v="387"/>
    </i>
    <i>
      <x v="806"/>
    </i>
    <i>
      <x v="685"/>
    </i>
    <i>
      <x v="807"/>
    </i>
    <i>
      <x v="724"/>
    </i>
    <i>
      <x v="721"/>
    </i>
    <i>
      <x v="902"/>
    </i>
    <i>
      <x v="899"/>
    </i>
    <i>
      <x v="1008"/>
    </i>
    <i>
      <x v="793"/>
    </i>
    <i>
      <x v="903"/>
    </i>
    <i>
      <x v="534"/>
    </i>
    <i>
      <x v="1005"/>
    </i>
    <i>
      <x v="252"/>
    </i>
    <i>
      <x v="744"/>
    </i>
    <i>
      <x v="251"/>
    </i>
    <i>
      <x v="526"/>
    </i>
    <i>
      <x v="38"/>
    </i>
    <i>
      <x v="574"/>
    </i>
    <i>
      <x v="576"/>
    </i>
    <i>
      <x v="141"/>
    </i>
    <i>
      <x v="799"/>
    </i>
    <i>
      <x v="250"/>
    </i>
    <i>
      <x v="325"/>
    </i>
    <i>
      <x v="1014"/>
    </i>
    <i>
      <x v="611"/>
    </i>
    <i>
      <x v="244"/>
    </i>
    <i>
      <x v="722"/>
    </i>
    <i>
      <x v="557"/>
    </i>
    <i>
      <x v="498"/>
    </i>
    <i>
      <x v="537"/>
    </i>
    <i>
      <x v="745"/>
    </i>
    <i>
      <x v="62"/>
    </i>
    <i>
      <x v="964"/>
    </i>
    <i>
      <x v="843"/>
    </i>
    <i>
      <x v="900"/>
    </i>
    <i>
      <x v="963"/>
    </i>
    <i>
      <x v="389"/>
    </i>
    <i>
      <x v="335"/>
    </i>
    <i>
      <x v="533"/>
    </i>
    <i>
      <x v="909"/>
    </i>
    <i>
      <x v="910"/>
    </i>
    <i>
      <x v="260"/>
    </i>
    <i>
      <x v="375"/>
    </i>
    <i>
      <x v="39"/>
    </i>
    <i>
      <x v="138"/>
    </i>
    <i>
      <x v="132"/>
    </i>
    <i>
      <x v="155"/>
    </i>
    <i>
      <x v="190"/>
    </i>
    <i>
      <x v="528"/>
    </i>
    <i>
      <x v="765"/>
    </i>
    <i>
      <x v="299"/>
    </i>
    <i>
      <x v="570"/>
    </i>
    <i>
      <x v="322"/>
    </i>
    <i>
      <x v="326"/>
    </i>
    <i>
      <x v="466"/>
    </i>
    <i>
      <x v="122"/>
    </i>
    <i>
      <x v="1000"/>
    </i>
    <i>
      <x v="539"/>
    </i>
    <i>
      <x v="688"/>
    </i>
    <i>
      <x v="993"/>
    </i>
    <i>
      <x v="298"/>
    </i>
    <i>
      <x v="532"/>
    </i>
    <i>
      <x v="830"/>
    </i>
    <i>
      <x v="741"/>
    </i>
    <i>
      <x v="88"/>
    </i>
    <i>
      <x v="674"/>
    </i>
    <i>
      <x v="438"/>
    </i>
    <i>
      <x v="743"/>
    </i>
    <i>
      <x v="25"/>
    </i>
    <i>
      <x v="628"/>
    </i>
    <i>
      <x v="421"/>
    </i>
    <i>
      <x v="71"/>
    </i>
    <i>
      <x v="956"/>
    </i>
    <i>
      <x v="742"/>
    </i>
    <i>
      <x v="153"/>
    </i>
    <i>
      <x v="898"/>
    </i>
    <i>
      <x v="536"/>
    </i>
    <i>
      <x v="139"/>
    </i>
    <i>
      <x v="201"/>
    </i>
    <i>
      <x v="905"/>
    </i>
    <i>
      <x v="1001"/>
    </i>
    <i>
      <x v="609"/>
    </i>
    <i>
      <x v="40"/>
    </i>
    <i>
      <x v="986"/>
    </i>
    <i>
      <x v="874"/>
    </i>
    <i>
      <x v="711"/>
    </i>
    <i>
      <x v="497"/>
    </i>
    <i>
      <x v="65"/>
    </i>
    <i>
      <x v="524"/>
    </i>
    <i>
      <x v="530"/>
    </i>
    <i>
      <x v="1015"/>
    </i>
    <i>
      <x v="540"/>
    </i>
    <i>
      <x v="529"/>
    </i>
    <i>
      <x v="684"/>
    </i>
    <i>
      <x v="434"/>
    </i>
    <i>
      <x v="969"/>
    </i>
    <i>
      <x v="1016"/>
    </i>
    <i>
      <x v="997"/>
    </i>
    <i>
      <x v="321"/>
    </i>
    <i>
      <x v="323"/>
    </i>
    <i>
      <x v="279"/>
    </i>
    <i>
      <x v="253"/>
    </i>
    <i>
      <x v="490"/>
    </i>
    <i>
      <x v="248"/>
    </i>
    <i>
      <x v="294"/>
    </i>
    <i>
      <x v="996"/>
    </i>
    <i>
      <x v="86"/>
    </i>
    <i>
      <x v="729"/>
    </i>
    <i>
      <x v="678"/>
    </i>
    <i>
      <x v="200"/>
    </i>
    <i>
      <x v="388"/>
    </i>
    <i>
      <x v="775"/>
    </i>
    <i>
      <x v="77"/>
    </i>
    <i>
      <x v="261"/>
    </i>
    <i>
      <x v="311"/>
    </i>
    <i>
      <x v="174"/>
    </i>
    <i>
      <x v="961"/>
    </i>
    <i>
      <x v="94"/>
    </i>
    <i>
      <x v="1012"/>
    </i>
    <i>
      <x v="836"/>
    </i>
    <i>
      <x v="995"/>
    </i>
    <i>
      <x v="204"/>
    </i>
    <i>
      <x v="805"/>
    </i>
    <i>
      <x v="538"/>
    </i>
    <i>
      <x v="386"/>
    </i>
    <i>
      <x v="374"/>
    </i>
    <i>
      <x v="381"/>
    </i>
    <i>
      <x v="736"/>
    </i>
    <i>
      <x v="53"/>
    </i>
    <i>
      <x v="499"/>
    </i>
    <i>
      <x v="960"/>
    </i>
    <i>
      <x v="549"/>
    </i>
    <i>
      <x v="771"/>
    </i>
    <i>
      <x v="770"/>
    </i>
    <i>
      <x v="687"/>
    </i>
    <i>
      <x v="1011"/>
    </i>
    <i>
      <x v="893"/>
    </i>
    <i>
      <x v="1006"/>
    </i>
    <i>
      <x v="382"/>
    </i>
    <i>
      <x v="768"/>
    </i>
    <i>
      <x v="275"/>
    </i>
    <i>
      <x v="379"/>
    </i>
    <i>
      <x v="332"/>
    </i>
    <i>
      <x v="501"/>
    </i>
    <i>
      <x v="373"/>
    </i>
    <i>
      <x v="776"/>
    </i>
    <i>
      <x v="918"/>
    </i>
    <i>
      <x v="376"/>
    </i>
    <i>
      <x v="500"/>
    </i>
    <i>
      <x v="369"/>
    </i>
    <i>
      <x v="839"/>
    </i>
    <i>
      <x v="199"/>
    </i>
    <i>
      <x v="154"/>
    </i>
    <i>
      <x v="496"/>
    </i>
    <i>
      <x v="385"/>
    </i>
    <i>
      <x v="83"/>
    </i>
    <i>
      <x v="378"/>
    </i>
    <i>
      <x v="728"/>
    </i>
    <i>
      <x v="869"/>
    </i>
    <i>
      <x v="783"/>
    </i>
    <i>
      <x v="840"/>
    </i>
    <i>
      <x v="362"/>
    </i>
    <i>
      <x v="988"/>
    </i>
    <i>
      <x v="873"/>
    </i>
    <i>
      <x v="1004"/>
    </i>
    <i>
      <x v="962"/>
    </i>
    <i>
      <x v="392"/>
    </i>
    <i>
      <x v="641"/>
    </i>
    <i>
      <x v="1018"/>
    </i>
    <i>
      <x v="1020"/>
    </i>
    <i>
      <x v="786"/>
    </i>
    <i>
      <x v="372"/>
    </i>
    <i>
      <x v="328"/>
    </i>
    <i>
      <x v="487"/>
    </i>
    <i>
      <x v="243"/>
    </i>
    <i>
      <x v="610"/>
    </i>
    <i>
      <x v="380"/>
    </i>
    <i>
      <x v="588"/>
    </i>
    <i>
      <x v="920"/>
    </i>
    <i>
      <x v="689"/>
    </i>
    <i>
      <x v="837"/>
    </i>
    <i>
      <x v="845"/>
    </i>
    <i>
      <x v="976"/>
    </i>
    <i>
      <x v="18"/>
    </i>
    <i>
      <x v="1009"/>
    </i>
    <i>
      <x v="841"/>
    </i>
    <i>
      <x v="875"/>
    </i>
    <i>
      <x v="989"/>
    </i>
    <i>
      <x v="944"/>
    </i>
    <i>
      <x v="690"/>
    </i>
    <i>
      <x v="863"/>
    </i>
    <i>
      <x v="443"/>
    </i>
    <i>
      <x v="489"/>
    </i>
    <i>
      <x v="52"/>
    </i>
    <i>
      <x v="126"/>
    </i>
    <i>
      <x v="833"/>
    </i>
    <i>
      <x v="735"/>
    </i>
    <i>
      <x v="485"/>
    </i>
    <i>
      <x v="483"/>
    </i>
    <i>
      <x v="760"/>
    </i>
    <i>
      <x v="492"/>
    </i>
    <i>
      <x v="972"/>
    </i>
    <i>
      <x v="829"/>
    </i>
    <i>
      <x v="463"/>
    </i>
    <i>
      <x v="333"/>
    </i>
    <i>
      <x v="719"/>
    </i>
    <i>
      <x v="723"/>
    </i>
    <i>
      <x v="720"/>
    </i>
    <i>
      <x v="124"/>
    </i>
    <i>
      <x v="416"/>
    </i>
    <i>
      <x v="1021"/>
    </i>
    <i>
      <x v="1019"/>
    </i>
    <i>
      <x v="79"/>
    </i>
    <i>
      <x v="844"/>
    </i>
    <i>
      <x v="867"/>
    </i>
    <i>
      <x v="868"/>
    </i>
    <i>
      <x v="274"/>
    </i>
    <i>
      <x v="890"/>
    </i>
    <i>
      <x v="241"/>
    </i>
    <i>
      <x v="817"/>
    </i>
    <i>
      <x v="769"/>
    </i>
    <i>
      <x v="971"/>
    </i>
    <i>
      <x v="816"/>
    </i>
    <i>
      <x v="74"/>
    </i>
    <i>
      <x v="861"/>
    </i>
    <i>
      <x v="503"/>
    </i>
    <i>
      <x v="846"/>
    </i>
    <i>
      <x v="267"/>
    </i>
    <i>
      <x v="270"/>
    </i>
    <i>
      <x v="858"/>
    </i>
    <i>
      <x v="371"/>
    </i>
    <i>
      <x v="377"/>
    </i>
    <i>
      <x v="271"/>
    </i>
    <i>
      <x v="488"/>
    </i>
    <i>
      <x v="140"/>
    </i>
    <i>
      <x v="792"/>
    </i>
    <i>
      <x v="502"/>
    </i>
    <i>
      <x v="56"/>
    </i>
    <i>
      <x v="225"/>
    </i>
    <i>
      <x v="958"/>
    </i>
    <i>
      <x v="280"/>
    </i>
    <i>
      <x v="209"/>
    </i>
    <i>
      <x v="273"/>
    </i>
    <i>
      <x v="593"/>
    </i>
    <i>
      <x v="308"/>
    </i>
    <i>
      <x v="626"/>
    </i>
    <i>
      <x v="486"/>
    </i>
    <i>
      <x v="991"/>
    </i>
    <i>
      <x v="838"/>
    </i>
    <i>
      <x v="85"/>
    </i>
    <i>
      <x v="491"/>
    </i>
    <i>
      <x v="565"/>
    </i>
    <i>
      <x v="356"/>
    </i>
    <i>
      <x v="187"/>
    </i>
    <i>
      <x v="78"/>
    </i>
    <i>
      <x v="495"/>
    </i>
    <i>
      <x v="55"/>
    </i>
    <i>
      <x v="472"/>
    </i>
    <i>
      <x v="866"/>
    </i>
    <i>
      <x v="761"/>
    </i>
    <i t="grand">
      <x/>
    </i>
  </rowItems>
  <colItems count="1">
    <i/>
  </colItems>
  <dataFields count="1">
    <dataField name="Sum of Rating Count" fld="7" baseField="0" baseItem="0"/>
  </dataFields>
  <formats count="1">
    <format dxfId="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C12873-9A5E-4D78-9368-C3E3D347690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57:B1445" firstHeaderRow="1" firstDataRow="1" firstDataCol="1"/>
  <pivotFields count="11">
    <pivotField showAll="0"/>
    <pivotField axis="axisRow"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showAll="0">
      <items count="19">
        <item h="1" x="15"/>
        <item h="1" x="16"/>
        <item x="0"/>
        <item h="1" x="8"/>
        <item h="1" x="5"/>
        <item h="1" x="11"/>
        <item h="1" x="6"/>
        <item h="1" x="2"/>
        <item h="1" x="1"/>
        <item h="1" x="4"/>
        <item h="1" x="14"/>
        <item h="1" x="3"/>
        <item h="1" x="17"/>
        <item h="1" x="10"/>
        <item h="1" x="12"/>
        <item h="1" x="7"/>
        <item h="1" x="9"/>
        <item h="1" x="13"/>
        <item t="default"/>
      </items>
    </pivotField>
    <pivotField numFmtId="165" showAll="0"/>
    <pivotField showAll="0"/>
    <pivotField dataField="1" numFmtId="9" showAll="0"/>
    <pivotField showAll="0"/>
    <pivotField showAll="0"/>
    <pivotField showAll="0"/>
    <pivotField showAll="0"/>
    <pivotField showAll="0"/>
  </pivotFields>
  <rowFields count="1">
    <field x="1"/>
  </rowFields>
  <rowItems count="288">
    <i>
      <x v="18"/>
    </i>
    <i>
      <x v="25"/>
    </i>
    <i>
      <x v="38"/>
    </i>
    <i>
      <x v="39"/>
    </i>
    <i>
      <x v="40"/>
    </i>
    <i>
      <x v="52"/>
    </i>
    <i>
      <x v="53"/>
    </i>
    <i>
      <x v="54"/>
    </i>
    <i>
      <x v="55"/>
    </i>
    <i>
      <x v="56"/>
    </i>
    <i>
      <x v="62"/>
    </i>
    <i>
      <x v="65"/>
    </i>
    <i>
      <x v="69"/>
    </i>
    <i>
      <x v="70"/>
    </i>
    <i>
      <x v="71"/>
    </i>
    <i>
      <x v="72"/>
    </i>
    <i>
      <x v="74"/>
    </i>
    <i>
      <x v="77"/>
    </i>
    <i>
      <x v="78"/>
    </i>
    <i>
      <x v="79"/>
    </i>
    <i>
      <x v="81"/>
    </i>
    <i>
      <x v="83"/>
    </i>
    <i>
      <x v="85"/>
    </i>
    <i>
      <x v="86"/>
    </i>
    <i>
      <x v="88"/>
    </i>
    <i>
      <x v="94"/>
    </i>
    <i>
      <x v="122"/>
    </i>
    <i>
      <x v="124"/>
    </i>
    <i>
      <x v="126"/>
    </i>
    <i>
      <x v="131"/>
    </i>
    <i>
      <x v="132"/>
    </i>
    <i>
      <x v="135"/>
    </i>
    <i>
      <x v="138"/>
    </i>
    <i>
      <x v="139"/>
    </i>
    <i>
      <x v="140"/>
    </i>
    <i>
      <x v="141"/>
    </i>
    <i>
      <x v="149"/>
    </i>
    <i>
      <x v="153"/>
    </i>
    <i>
      <x v="154"/>
    </i>
    <i>
      <x v="155"/>
    </i>
    <i>
      <x v="174"/>
    </i>
    <i>
      <x v="187"/>
    </i>
    <i>
      <x v="190"/>
    </i>
    <i>
      <x v="199"/>
    </i>
    <i>
      <x v="200"/>
    </i>
    <i>
      <x v="201"/>
    </i>
    <i>
      <x v="204"/>
    </i>
    <i>
      <x v="209"/>
    </i>
    <i>
      <x v="225"/>
    </i>
    <i>
      <x v="241"/>
    </i>
    <i>
      <x v="242"/>
    </i>
    <i>
      <x v="243"/>
    </i>
    <i>
      <x v="244"/>
    </i>
    <i>
      <x v="248"/>
    </i>
    <i>
      <x v="250"/>
    </i>
    <i>
      <x v="251"/>
    </i>
    <i>
      <x v="252"/>
    </i>
    <i>
      <x v="253"/>
    </i>
    <i>
      <x v="260"/>
    </i>
    <i>
      <x v="261"/>
    </i>
    <i>
      <x v="267"/>
    </i>
    <i>
      <x v="270"/>
    </i>
    <i>
      <x v="271"/>
    </i>
    <i>
      <x v="273"/>
    </i>
    <i>
      <x v="274"/>
    </i>
    <i>
      <x v="275"/>
    </i>
    <i>
      <x v="279"/>
    </i>
    <i>
      <x v="280"/>
    </i>
    <i>
      <x v="294"/>
    </i>
    <i>
      <x v="298"/>
    </i>
    <i>
      <x v="299"/>
    </i>
    <i>
      <x v="308"/>
    </i>
    <i>
      <x v="311"/>
    </i>
    <i>
      <x v="321"/>
    </i>
    <i>
      <x v="322"/>
    </i>
    <i>
      <x v="323"/>
    </i>
    <i>
      <x v="325"/>
    </i>
    <i>
      <x v="326"/>
    </i>
    <i>
      <x v="328"/>
    </i>
    <i>
      <x v="332"/>
    </i>
    <i>
      <x v="333"/>
    </i>
    <i>
      <x v="335"/>
    </i>
    <i>
      <x v="336"/>
    </i>
    <i>
      <x v="356"/>
    </i>
    <i>
      <x v="362"/>
    </i>
    <i>
      <x v="369"/>
    </i>
    <i>
      <x v="371"/>
    </i>
    <i>
      <x v="372"/>
    </i>
    <i>
      <x v="373"/>
    </i>
    <i>
      <x v="374"/>
    </i>
    <i>
      <x v="375"/>
    </i>
    <i>
      <x v="376"/>
    </i>
    <i>
      <x v="377"/>
    </i>
    <i>
      <x v="378"/>
    </i>
    <i>
      <x v="379"/>
    </i>
    <i>
      <x v="380"/>
    </i>
    <i>
      <x v="381"/>
    </i>
    <i>
      <x v="382"/>
    </i>
    <i>
      <x v="383"/>
    </i>
    <i>
      <x v="385"/>
    </i>
    <i>
      <x v="386"/>
    </i>
    <i>
      <x v="387"/>
    </i>
    <i>
      <x v="388"/>
    </i>
    <i>
      <x v="389"/>
    </i>
    <i>
      <x v="392"/>
    </i>
    <i>
      <x v="416"/>
    </i>
    <i>
      <x v="421"/>
    </i>
    <i>
      <x v="434"/>
    </i>
    <i>
      <x v="438"/>
    </i>
    <i>
      <x v="443"/>
    </i>
    <i>
      <x v="463"/>
    </i>
    <i>
      <x v="466"/>
    </i>
    <i>
      <x v="472"/>
    </i>
    <i>
      <x v="483"/>
    </i>
    <i>
      <x v="485"/>
    </i>
    <i>
      <x v="486"/>
    </i>
    <i>
      <x v="487"/>
    </i>
    <i>
      <x v="488"/>
    </i>
    <i>
      <x v="489"/>
    </i>
    <i>
      <x v="490"/>
    </i>
    <i>
      <x v="491"/>
    </i>
    <i>
      <x v="492"/>
    </i>
    <i>
      <x v="495"/>
    </i>
    <i>
      <x v="496"/>
    </i>
    <i>
      <x v="497"/>
    </i>
    <i>
      <x v="498"/>
    </i>
    <i>
      <x v="499"/>
    </i>
    <i>
      <x v="500"/>
    </i>
    <i>
      <x v="501"/>
    </i>
    <i>
      <x v="502"/>
    </i>
    <i>
      <x v="503"/>
    </i>
    <i>
      <x v="524"/>
    </i>
    <i>
      <x v="526"/>
    </i>
    <i>
      <x v="527"/>
    </i>
    <i>
      <x v="528"/>
    </i>
    <i>
      <x v="529"/>
    </i>
    <i>
      <x v="530"/>
    </i>
    <i>
      <x v="532"/>
    </i>
    <i>
      <x v="533"/>
    </i>
    <i>
      <x v="534"/>
    </i>
    <i>
      <x v="535"/>
    </i>
    <i>
      <x v="536"/>
    </i>
    <i>
      <x v="537"/>
    </i>
    <i>
      <x v="538"/>
    </i>
    <i>
      <x v="539"/>
    </i>
    <i>
      <x v="540"/>
    </i>
    <i>
      <x v="549"/>
    </i>
    <i>
      <x v="557"/>
    </i>
    <i>
      <x v="565"/>
    </i>
    <i>
      <x v="570"/>
    </i>
    <i>
      <x v="574"/>
    </i>
    <i>
      <x v="576"/>
    </i>
    <i>
      <x v="588"/>
    </i>
    <i>
      <x v="593"/>
    </i>
    <i>
      <x v="609"/>
    </i>
    <i>
      <x v="610"/>
    </i>
    <i>
      <x v="611"/>
    </i>
    <i>
      <x v="626"/>
    </i>
    <i>
      <x v="628"/>
    </i>
    <i>
      <x v="641"/>
    </i>
    <i>
      <x v="674"/>
    </i>
    <i>
      <x v="678"/>
    </i>
    <i>
      <x v="684"/>
    </i>
    <i>
      <x v="685"/>
    </i>
    <i>
      <x v="687"/>
    </i>
    <i>
      <x v="688"/>
    </i>
    <i>
      <x v="689"/>
    </i>
    <i>
      <x v="690"/>
    </i>
    <i>
      <x v="711"/>
    </i>
    <i>
      <x v="719"/>
    </i>
    <i>
      <x v="720"/>
    </i>
    <i>
      <x v="721"/>
    </i>
    <i>
      <x v="722"/>
    </i>
    <i>
      <x v="723"/>
    </i>
    <i>
      <x v="724"/>
    </i>
    <i>
      <x v="728"/>
    </i>
    <i>
      <x v="729"/>
    </i>
    <i>
      <x v="735"/>
    </i>
    <i>
      <x v="736"/>
    </i>
    <i>
      <x v="741"/>
    </i>
    <i>
      <x v="742"/>
    </i>
    <i>
      <x v="743"/>
    </i>
    <i>
      <x v="744"/>
    </i>
    <i>
      <x v="745"/>
    </i>
    <i>
      <x v="760"/>
    </i>
    <i>
      <x v="761"/>
    </i>
    <i>
      <x v="765"/>
    </i>
    <i>
      <x v="768"/>
    </i>
    <i>
      <x v="769"/>
    </i>
    <i>
      <x v="770"/>
    </i>
    <i>
      <x v="771"/>
    </i>
    <i>
      <x v="775"/>
    </i>
    <i>
      <x v="776"/>
    </i>
    <i>
      <x v="783"/>
    </i>
    <i>
      <x v="786"/>
    </i>
    <i>
      <x v="792"/>
    </i>
    <i>
      <x v="793"/>
    </i>
    <i>
      <x v="794"/>
    </i>
    <i>
      <x v="796"/>
    </i>
    <i>
      <x v="797"/>
    </i>
    <i>
      <x v="798"/>
    </i>
    <i>
      <x v="799"/>
    </i>
    <i>
      <x v="805"/>
    </i>
    <i>
      <x v="806"/>
    </i>
    <i>
      <x v="807"/>
    </i>
    <i>
      <x v="816"/>
    </i>
    <i>
      <x v="817"/>
    </i>
    <i>
      <x v="829"/>
    </i>
    <i>
      <x v="830"/>
    </i>
    <i>
      <x v="833"/>
    </i>
    <i>
      <x v="836"/>
    </i>
    <i>
      <x v="837"/>
    </i>
    <i>
      <x v="838"/>
    </i>
    <i>
      <x v="839"/>
    </i>
    <i>
      <x v="840"/>
    </i>
    <i>
      <x v="841"/>
    </i>
    <i>
      <x v="843"/>
    </i>
    <i>
      <x v="844"/>
    </i>
    <i>
      <x v="845"/>
    </i>
    <i>
      <x v="846"/>
    </i>
    <i>
      <x v="858"/>
    </i>
    <i>
      <x v="861"/>
    </i>
    <i>
      <x v="863"/>
    </i>
    <i>
      <x v="866"/>
    </i>
    <i>
      <x v="867"/>
    </i>
    <i>
      <x v="868"/>
    </i>
    <i>
      <x v="869"/>
    </i>
    <i>
      <x v="873"/>
    </i>
    <i>
      <x v="874"/>
    </i>
    <i>
      <x v="875"/>
    </i>
    <i>
      <x v="890"/>
    </i>
    <i>
      <x v="893"/>
    </i>
    <i>
      <x v="898"/>
    </i>
    <i>
      <x v="899"/>
    </i>
    <i>
      <x v="900"/>
    </i>
    <i>
      <x v="901"/>
    </i>
    <i>
      <x v="902"/>
    </i>
    <i>
      <x v="903"/>
    </i>
    <i>
      <x v="904"/>
    </i>
    <i>
      <x v="905"/>
    </i>
    <i>
      <x v="906"/>
    </i>
    <i>
      <x v="908"/>
    </i>
    <i>
      <x v="909"/>
    </i>
    <i>
      <x v="910"/>
    </i>
    <i>
      <x v="911"/>
    </i>
    <i>
      <x v="912"/>
    </i>
    <i>
      <x v="913"/>
    </i>
    <i>
      <x v="918"/>
    </i>
    <i>
      <x v="920"/>
    </i>
    <i>
      <x v="944"/>
    </i>
    <i>
      <x v="956"/>
    </i>
    <i>
      <x v="958"/>
    </i>
    <i>
      <x v="959"/>
    </i>
    <i>
      <x v="960"/>
    </i>
    <i>
      <x v="961"/>
    </i>
    <i>
      <x v="962"/>
    </i>
    <i>
      <x v="963"/>
    </i>
    <i>
      <x v="964"/>
    </i>
    <i>
      <x v="969"/>
    </i>
    <i>
      <x v="971"/>
    </i>
    <i>
      <x v="972"/>
    </i>
    <i>
      <x v="973"/>
    </i>
    <i>
      <x v="976"/>
    </i>
    <i>
      <x v="986"/>
    </i>
    <i>
      <x v="988"/>
    </i>
    <i>
      <x v="989"/>
    </i>
    <i>
      <x v="991"/>
    </i>
    <i>
      <x v="993"/>
    </i>
    <i>
      <x v="995"/>
    </i>
    <i>
      <x v="996"/>
    </i>
    <i>
      <x v="997"/>
    </i>
    <i>
      <x v="1000"/>
    </i>
    <i>
      <x v="1001"/>
    </i>
    <i>
      <x v="1004"/>
    </i>
    <i>
      <x v="1005"/>
    </i>
    <i>
      <x v="1006"/>
    </i>
    <i>
      <x v="1008"/>
    </i>
    <i>
      <x v="1009"/>
    </i>
    <i>
      <x v="1011"/>
    </i>
    <i>
      <x v="1012"/>
    </i>
    <i>
      <x v="1014"/>
    </i>
    <i>
      <x v="1015"/>
    </i>
    <i>
      <x v="1016"/>
    </i>
    <i>
      <x v="1018"/>
    </i>
    <i>
      <x v="1019"/>
    </i>
    <i>
      <x v="1020"/>
    </i>
    <i>
      <x v="1021"/>
    </i>
    <i t="grand">
      <x/>
    </i>
  </rowItems>
  <colItems count="1">
    <i/>
  </colItems>
  <dataFields count="1">
    <dataField name="Sum of Discount percentage" fld="5" baseField="0" baseItem="0" numFmtId="9"/>
  </dataFields>
  <formats count="2">
    <format dxfId="49">
      <pivotArea collapsedLevelsAreSubtotals="1" fieldPosition="0">
        <references count="1">
          <reference field="1" count="1">
            <x v="965"/>
          </reference>
        </references>
      </pivotArea>
    </format>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994C1C-2BD3-4A2D-976F-D17637609A5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203:B2206" firstHeaderRow="1" firstDataRow="1" firstDataCol="1"/>
  <pivotFields count="11">
    <pivotField showAll="0"/>
    <pivotField showAll="0"/>
    <pivotField showAll="0">
      <items count="19">
        <item h="1" x="15"/>
        <item h="1" x="16"/>
        <item x="0"/>
        <item h="1" x="8"/>
        <item h="1" x="5"/>
        <item h="1" x="11"/>
        <item h="1" x="6"/>
        <item h="1" x="2"/>
        <item h="1" x="1"/>
        <item h="1" x="4"/>
        <item h="1" x="14"/>
        <item h="1" x="3"/>
        <item h="1" x="17"/>
        <item h="1" x="10"/>
        <item h="1" x="12"/>
        <item h="1" x="7"/>
        <item h="1" x="9"/>
        <item h="1" x="13"/>
        <item t="default"/>
      </items>
    </pivotField>
    <pivotField numFmtId="165" showAll="0"/>
    <pivotField showAll="0"/>
    <pivotField numFmtId="9" showAll="0"/>
    <pivotField showAll="0"/>
    <pivotField showAll="0"/>
    <pivotField showAll="0"/>
    <pivotField showAll="0"/>
    <pivotField axis="axisRow" dataField="1" showAll="0">
      <items count="3">
        <item x="0"/>
        <item x="1"/>
        <item t="default"/>
      </items>
    </pivotField>
  </pivotFields>
  <rowFields count="1">
    <field x="10"/>
  </rowFields>
  <rowItems count="3">
    <i>
      <x/>
    </i>
    <i>
      <x v="1"/>
    </i>
    <i t="grand">
      <x/>
    </i>
  </rowItems>
  <colItems count="1">
    <i/>
  </colItems>
  <dataFields count="1">
    <dataField name="Count of Rating (&gt;or&lt;50%)" fld="10" subtotal="count" baseField="0" baseItem="0" numFmtId="1"/>
  </data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470C3F-6A69-4FE4-B4D4-6FF18702DB1E}"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 []">
  <location ref="A24:B25" firstHeaderRow="1" firstDataRow="1" firstDataCol="1"/>
  <pivotFields count="11">
    <pivotField showAll="0"/>
    <pivotField dataField="1" showAll="0"/>
    <pivotField axis="axisRow" showAll="0">
      <items count="19">
        <item h="1" x="15"/>
        <item h="1" x="16"/>
        <item x="0"/>
        <item h="1" x="8"/>
        <item h="1" x="5"/>
        <item h="1" x="11"/>
        <item h="1" x="6"/>
        <item h="1" x="2"/>
        <item h="1" x="1"/>
        <item h="1" x="4"/>
        <item h="1" x="14"/>
        <item h="1" x="3"/>
        <item h="1" x="17"/>
        <item h="1" x="10"/>
        <item h="1" x="12"/>
        <item h="1" x="7"/>
        <item h="1" x="9"/>
        <item h="1" x="13"/>
        <item t="default"/>
      </items>
    </pivotField>
    <pivotField numFmtId="165" showAll="0"/>
    <pivotField showAll="0"/>
    <pivotField numFmtId="9" showAll="0"/>
    <pivotField showAll="0"/>
    <pivotField showAll="0"/>
    <pivotField showAll="0"/>
    <pivotField showAll="0"/>
    <pivotField showAll="0"/>
  </pivotFields>
  <rowFields count="1">
    <field x="2"/>
  </rowFields>
  <rowItems count="1">
    <i>
      <x v="2"/>
    </i>
  </rowItems>
  <colItems count="1">
    <i/>
  </colItems>
  <dataFields count="1">
    <dataField name="No of Product" fld="1" subtotal="count" baseField="0" baseItem="0"/>
  </dataFields>
  <formats count="15">
    <format dxfId="65">
      <pivotArea type="all" dataOnly="0" outline="0" fieldPosition="0"/>
    </format>
    <format dxfId="64">
      <pivotArea outline="0" collapsedLevelsAreSubtotals="1" fieldPosition="0"/>
    </format>
    <format dxfId="63">
      <pivotArea field="2" type="button" dataOnly="0" labelOnly="1" outline="0" axis="axisRow" fieldPosition="0"/>
    </format>
    <format dxfId="62">
      <pivotArea dataOnly="0" labelOnly="1" fieldPosition="0">
        <references count="1">
          <reference field="2" count="0"/>
        </references>
      </pivotArea>
    </format>
    <format dxfId="61">
      <pivotArea dataOnly="0" labelOnly="1" outline="0" axis="axisValues" fieldPosition="0"/>
    </format>
    <format dxfId="60">
      <pivotArea type="all" dataOnly="0" outline="0" fieldPosition="0"/>
    </format>
    <format dxfId="59">
      <pivotArea outline="0" collapsedLevelsAreSubtotals="1" fieldPosition="0"/>
    </format>
    <format dxfId="58">
      <pivotArea field="2" type="button" dataOnly="0" labelOnly="1" outline="0" axis="axisRow" fieldPosition="0"/>
    </format>
    <format dxfId="57">
      <pivotArea dataOnly="0" labelOnly="1" fieldPosition="0">
        <references count="1">
          <reference field="2" count="0"/>
        </references>
      </pivotArea>
    </format>
    <format dxfId="56">
      <pivotArea dataOnly="0" labelOnly="1" outline="0" axis="axisValues" fieldPosition="0"/>
    </format>
    <format dxfId="55">
      <pivotArea type="all" dataOnly="0" outline="0" fieldPosition="0"/>
    </format>
    <format dxfId="54">
      <pivotArea outline="0" collapsedLevelsAreSubtotals="1" fieldPosition="0"/>
    </format>
    <format dxfId="53">
      <pivotArea field="2" type="button" dataOnly="0" labelOnly="1" outline="0" axis="axisRow" fieldPosition="0"/>
    </format>
    <format dxfId="52">
      <pivotArea dataOnly="0" labelOnly="1" fieldPosition="0">
        <references count="1">
          <reference field="2" count="0"/>
        </references>
      </pivotArea>
    </format>
    <format dxfId="51">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3">
    <chartFormat chart="3" format="0"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585CF06-0F12-4565-A429-1DE3829DE7C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6:B48" firstHeaderRow="1" firstDataRow="1" firstDataCol="1"/>
  <pivotFields count="11">
    <pivotField showAll="0"/>
    <pivotField showAll="0"/>
    <pivotField axis="axisRow" showAll="0">
      <items count="19">
        <item h="1" x="15"/>
        <item h="1" x="16"/>
        <item x="0"/>
        <item h="1" x="8"/>
        <item h="1" x="5"/>
        <item h="1" x="11"/>
        <item h="1" x="6"/>
        <item h="1" x="2"/>
        <item h="1" x="1"/>
        <item h="1" x="4"/>
        <item h="1" x="14"/>
        <item h="1" x="3"/>
        <item h="1" x="17"/>
        <item h="1" x="10"/>
        <item h="1" x="12"/>
        <item h="1" x="7"/>
        <item h="1" x="9"/>
        <item h="1" x="13"/>
        <item t="default"/>
      </items>
    </pivotField>
    <pivotField numFmtId="165" showAll="0"/>
    <pivotField showAll="0"/>
    <pivotField numFmtId="9" showAll="0"/>
    <pivotField showAll="0"/>
    <pivotField dataField="1" showAll="0"/>
    <pivotField showAll="0"/>
    <pivotField showAll="0"/>
    <pivotField showAll="0"/>
  </pivotFields>
  <rowFields count="1">
    <field x="2"/>
  </rowFields>
  <rowItems count="2">
    <i>
      <x v="2"/>
    </i>
    <i t="grand">
      <x/>
    </i>
  </rowItems>
  <colItems count="1">
    <i/>
  </colItems>
  <dataFields count="1">
    <dataField name="Sum of Rating Count" fld="7" baseField="0" baseItem="0"/>
  </dataFields>
  <chartFormats count="21">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2" count="1" selected="0">
            <x v="0"/>
          </reference>
        </references>
      </pivotArea>
    </chartFormat>
    <chartFormat chart="5" format="2">
      <pivotArea type="data" outline="0" fieldPosition="0">
        <references count="2">
          <reference field="4294967294" count="1" selected="0">
            <x v="0"/>
          </reference>
          <reference field="2" count="1" selected="0">
            <x v="1"/>
          </reference>
        </references>
      </pivotArea>
    </chartFormat>
    <chartFormat chart="5" format="3">
      <pivotArea type="data" outline="0" fieldPosition="0">
        <references count="2">
          <reference field="4294967294" count="1" selected="0">
            <x v="0"/>
          </reference>
          <reference field="2" count="1" selected="0">
            <x v="2"/>
          </reference>
        </references>
      </pivotArea>
    </chartFormat>
    <chartFormat chart="5" format="4">
      <pivotArea type="data" outline="0" fieldPosition="0">
        <references count="2">
          <reference field="4294967294" count="1" selected="0">
            <x v="0"/>
          </reference>
          <reference field="2" count="1" selected="0">
            <x v="3"/>
          </reference>
        </references>
      </pivotArea>
    </chartFormat>
    <chartFormat chart="5" format="5">
      <pivotArea type="data" outline="0" fieldPosition="0">
        <references count="2">
          <reference field="4294967294" count="1" selected="0">
            <x v="0"/>
          </reference>
          <reference field="2" count="1" selected="0">
            <x v="4"/>
          </reference>
        </references>
      </pivotArea>
    </chartFormat>
    <chartFormat chart="5" format="6">
      <pivotArea type="data" outline="0" fieldPosition="0">
        <references count="2">
          <reference field="4294967294" count="1" selected="0">
            <x v="0"/>
          </reference>
          <reference field="2" count="1" selected="0">
            <x v="5"/>
          </reference>
        </references>
      </pivotArea>
    </chartFormat>
    <chartFormat chart="5" format="7">
      <pivotArea type="data" outline="0" fieldPosition="0">
        <references count="2">
          <reference field="4294967294" count="1" selected="0">
            <x v="0"/>
          </reference>
          <reference field="2" count="1" selected="0">
            <x v="6"/>
          </reference>
        </references>
      </pivotArea>
    </chartFormat>
    <chartFormat chart="5" format="8">
      <pivotArea type="data" outline="0" fieldPosition="0">
        <references count="2">
          <reference field="4294967294" count="1" selected="0">
            <x v="0"/>
          </reference>
          <reference field="2" count="1" selected="0">
            <x v="7"/>
          </reference>
        </references>
      </pivotArea>
    </chartFormat>
    <chartFormat chart="5" format="9">
      <pivotArea type="data" outline="0" fieldPosition="0">
        <references count="2">
          <reference field="4294967294" count="1" selected="0">
            <x v="0"/>
          </reference>
          <reference field="2" count="1" selected="0">
            <x v="8"/>
          </reference>
        </references>
      </pivotArea>
    </chartFormat>
    <chartFormat chart="5" format="10">
      <pivotArea type="data" outline="0" fieldPosition="0">
        <references count="2">
          <reference field="4294967294" count="1" selected="0">
            <x v="0"/>
          </reference>
          <reference field="2" count="1" selected="0">
            <x v="9"/>
          </reference>
        </references>
      </pivotArea>
    </chartFormat>
    <chartFormat chart="5" format="11">
      <pivotArea type="data" outline="0" fieldPosition="0">
        <references count="2">
          <reference field="4294967294" count="1" selected="0">
            <x v="0"/>
          </reference>
          <reference field="2" count="1" selected="0">
            <x v="10"/>
          </reference>
        </references>
      </pivotArea>
    </chartFormat>
    <chartFormat chart="5" format="12">
      <pivotArea type="data" outline="0" fieldPosition="0">
        <references count="2">
          <reference field="4294967294" count="1" selected="0">
            <x v="0"/>
          </reference>
          <reference field="2" count="1" selected="0">
            <x v="11"/>
          </reference>
        </references>
      </pivotArea>
    </chartFormat>
    <chartFormat chart="5" format="13">
      <pivotArea type="data" outline="0" fieldPosition="0">
        <references count="2">
          <reference field="4294967294" count="1" selected="0">
            <x v="0"/>
          </reference>
          <reference field="2" count="1" selected="0">
            <x v="12"/>
          </reference>
        </references>
      </pivotArea>
    </chartFormat>
    <chartFormat chart="5" format="14">
      <pivotArea type="data" outline="0" fieldPosition="0">
        <references count="2">
          <reference field="4294967294" count="1" selected="0">
            <x v="0"/>
          </reference>
          <reference field="2" count="1" selected="0">
            <x v="13"/>
          </reference>
        </references>
      </pivotArea>
    </chartFormat>
    <chartFormat chart="5" format="15">
      <pivotArea type="data" outline="0" fieldPosition="0">
        <references count="2">
          <reference field="4294967294" count="1" selected="0">
            <x v="0"/>
          </reference>
          <reference field="2" count="1" selected="0">
            <x v="14"/>
          </reference>
        </references>
      </pivotArea>
    </chartFormat>
    <chartFormat chart="5" format="16">
      <pivotArea type="data" outline="0" fieldPosition="0">
        <references count="2">
          <reference field="4294967294" count="1" selected="0">
            <x v="0"/>
          </reference>
          <reference field="2" count="1" selected="0">
            <x v="15"/>
          </reference>
        </references>
      </pivotArea>
    </chartFormat>
    <chartFormat chart="5" format="17">
      <pivotArea type="data" outline="0" fieldPosition="0">
        <references count="2">
          <reference field="4294967294" count="1" selected="0">
            <x v="0"/>
          </reference>
          <reference field="2" count="1" selected="0">
            <x v="16"/>
          </reference>
        </references>
      </pivotArea>
    </chartFormat>
    <chartFormat chart="5" format="18">
      <pivotArea type="data" outline="0" fieldPosition="0">
        <references count="2">
          <reference field="4294967294" count="1" selected="0">
            <x v="0"/>
          </reference>
          <reference field="2" count="1" selected="0">
            <x v="17"/>
          </reference>
        </references>
      </pivotArea>
    </chartFormat>
    <chartFormat chart="12" format="41" series="1">
      <pivotArea type="data" outline="0" fieldPosition="0">
        <references count="1">
          <reference field="4294967294" count="1" selected="0">
            <x v="0"/>
          </reference>
        </references>
      </pivotArea>
    </chartFormat>
    <chartFormat chart="12" format="42">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A3F14AE-C0C9-45B4-A524-33323B634E3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29:M317" firstHeaderRow="1" firstDataRow="1" firstDataCol="1"/>
  <pivotFields count="11">
    <pivotField showAll="0"/>
    <pivotField axis="axisRow" showAll="0"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sortType="descending">
      <items count="19">
        <item h="1" x="15"/>
        <item h="1" x="16"/>
        <item x="0"/>
        <item h="1" x="8"/>
        <item h="1" x="5"/>
        <item h="1" x="11"/>
        <item h="1" x="6"/>
        <item h="1" x="2"/>
        <item h="1" x="1"/>
        <item h="1" x="4"/>
        <item h="1" x="14"/>
        <item h="1" x="3"/>
        <item h="1" x="17"/>
        <item h="1" x="10"/>
        <item h="1" x="12"/>
        <item h="1" x="7"/>
        <item h="1" x="9"/>
        <item h="1" x="13"/>
        <item t="default"/>
      </items>
      <autoSortScope>
        <pivotArea dataOnly="0" outline="0" fieldPosition="0">
          <references count="1">
            <reference field="4294967294" count="1" selected="0">
              <x v="0"/>
            </reference>
          </references>
        </pivotArea>
      </autoSortScope>
    </pivotField>
    <pivotField numFmtId="165" showAll="0"/>
    <pivotField showAll="0"/>
    <pivotField numFmtId="9" showAll="0"/>
    <pivotField showAll="0"/>
    <pivotField dataField="1" showAll="0"/>
    <pivotField showAll="0"/>
    <pivotField showAll="0"/>
    <pivotField showAll="0"/>
  </pivotFields>
  <rowFields count="1">
    <field x="1"/>
  </rowFields>
  <rowItems count="288">
    <i>
      <x v="794"/>
    </i>
    <i>
      <x v="906"/>
    </i>
    <i>
      <x v="912"/>
    </i>
    <i>
      <x v="913"/>
    </i>
    <i>
      <x v="904"/>
    </i>
    <i>
      <x v="911"/>
    </i>
    <i>
      <x v="149"/>
    </i>
    <i>
      <x v="135"/>
    </i>
    <i>
      <x v="242"/>
    </i>
    <i>
      <x v="69"/>
    </i>
    <i>
      <x v="798"/>
    </i>
    <i>
      <x v="908"/>
    </i>
    <i>
      <x v="797"/>
    </i>
    <i>
      <x v="901"/>
    </i>
    <i>
      <x v="383"/>
    </i>
    <i>
      <x v="527"/>
    </i>
    <i>
      <x v="796"/>
    </i>
    <i>
      <x v="535"/>
    </i>
    <i>
      <x v="387"/>
    </i>
    <i>
      <x v="72"/>
    </i>
    <i>
      <x v="806"/>
    </i>
    <i>
      <x v="807"/>
    </i>
    <i>
      <x v="902"/>
    </i>
    <i>
      <x v="54"/>
    </i>
    <i>
      <x v="793"/>
    </i>
    <i>
      <x v="903"/>
    </i>
    <i>
      <x v="534"/>
    </i>
    <i>
      <x v="1005"/>
    </i>
    <i>
      <x v="252"/>
    </i>
    <i>
      <x v="973"/>
    </i>
    <i>
      <x v="744"/>
    </i>
    <i>
      <x v="251"/>
    </i>
    <i>
      <x v="526"/>
    </i>
    <i>
      <x v="574"/>
    </i>
    <i>
      <x v="576"/>
    </i>
    <i>
      <x v="799"/>
    </i>
    <i>
      <x v="81"/>
    </i>
    <i>
      <x v="250"/>
    </i>
    <i>
      <x v="131"/>
    </i>
    <i>
      <x v="1014"/>
    </i>
    <i>
      <x v="611"/>
    </i>
    <i>
      <x v="244"/>
    </i>
    <i>
      <x v="557"/>
    </i>
    <i>
      <x v="498"/>
    </i>
    <i>
      <x v="537"/>
    </i>
    <i>
      <x v="745"/>
    </i>
    <i>
      <x v="62"/>
    </i>
    <i>
      <x v="721"/>
    </i>
    <i>
      <x v="724"/>
    </i>
    <i>
      <x v="843"/>
    </i>
    <i>
      <x v="900"/>
    </i>
    <i>
      <x v="963"/>
    </i>
    <i>
      <x v="899"/>
    </i>
    <i>
      <x v="389"/>
    </i>
    <i>
      <x v="335"/>
    </i>
    <i>
      <x v="1008"/>
    </i>
    <i>
      <x v="533"/>
    </i>
    <i>
      <x v="909"/>
    </i>
    <i>
      <x v="910"/>
    </i>
    <i>
      <x v="260"/>
    </i>
    <i>
      <x v="375"/>
    </i>
    <i>
      <x v="39"/>
    </i>
    <i>
      <x v="155"/>
    </i>
    <i>
      <x v="138"/>
    </i>
    <i>
      <x v="132"/>
    </i>
    <i>
      <x v="190"/>
    </i>
    <i>
      <x v="528"/>
    </i>
    <i>
      <x v="765"/>
    </i>
    <i>
      <x v="959"/>
    </i>
    <i>
      <x v="299"/>
    </i>
    <i>
      <x v="570"/>
    </i>
    <i>
      <x v="70"/>
    </i>
    <i>
      <x v="466"/>
    </i>
    <i>
      <x v="539"/>
    </i>
    <i>
      <x v="688"/>
    </i>
    <i>
      <x v="993"/>
    </i>
    <i>
      <x v="298"/>
    </i>
    <i>
      <x v="532"/>
    </i>
    <i>
      <x v="741"/>
    </i>
    <i>
      <x v="88"/>
    </i>
    <i>
      <x v="141"/>
    </i>
    <i>
      <x v="438"/>
    </i>
    <i>
      <x v="743"/>
    </i>
    <i>
      <x v="25"/>
    </i>
    <i>
      <x v="628"/>
    </i>
    <i>
      <x v="421"/>
    </i>
    <i>
      <x v="71"/>
    </i>
    <i>
      <x v="956"/>
    </i>
    <i>
      <x v="742"/>
    </i>
    <i>
      <x v="153"/>
    </i>
    <i>
      <x v="722"/>
    </i>
    <i>
      <x v="898"/>
    </i>
    <i>
      <x v="536"/>
    </i>
    <i>
      <x v="201"/>
    </i>
    <i>
      <x v="905"/>
    </i>
    <i>
      <x v="1001"/>
    </i>
    <i>
      <x v="609"/>
    </i>
    <i>
      <x v="40"/>
    </i>
    <i>
      <x v="986"/>
    </i>
    <i>
      <x v="874"/>
    </i>
    <i>
      <x v="711"/>
    </i>
    <i>
      <x v="497"/>
    </i>
    <i>
      <x v="524"/>
    </i>
    <i>
      <x v="530"/>
    </i>
    <i>
      <x v="1015"/>
    </i>
    <i>
      <x v="540"/>
    </i>
    <i>
      <x v="529"/>
    </i>
    <i>
      <x v="684"/>
    </i>
    <i>
      <x v="38"/>
    </i>
    <i>
      <x v="336"/>
    </i>
    <i>
      <x v="434"/>
    </i>
    <i>
      <x v="969"/>
    </i>
    <i>
      <x v="1016"/>
    </i>
    <i>
      <x v="997"/>
    </i>
    <i>
      <x v="323"/>
    </i>
    <i>
      <x v="322"/>
    </i>
    <i>
      <x v="321"/>
    </i>
    <i>
      <x v="325"/>
    </i>
    <i>
      <x v="326"/>
    </i>
    <i>
      <x v="253"/>
    </i>
    <i>
      <x v="1000"/>
    </i>
    <i>
      <x v="490"/>
    </i>
    <i>
      <x v="248"/>
    </i>
    <i>
      <x v="294"/>
    </i>
    <i>
      <x v="996"/>
    </i>
    <i>
      <x v="86"/>
    </i>
    <i>
      <x v="729"/>
    </i>
    <i>
      <x v="678"/>
    </i>
    <i>
      <x v="200"/>
    </i>
    <i>
      <x v="388"/>
    </i>
    <i>
      <x v="261"/>
    </i>
    <i>
      <x v="311"/>
    </i>
    <i>
      <x v="830"/>
    </i>
    <i>
      <x v="174"/>
    </i>
    <i>
      <x v="674"/>
    </i>
    <i>
      <x v="94"/>
    </i>
    <i>
      <x v="1012"/>
    </i>
    <i>
      <x v="836"/>
    </i>
    <i>
      <x v="995"/>
    </i>
    <i>
      <x v="204"/>
    </i>
    <i>
      <x v="805"/>
    </i>
    <i>
      <x v="538"/>
    </i>
    <i>
      <x v="386"/>
    </i>
    <i>
      <x v="374"/>
    </i>
    <i>
      <x v="381"/>
    </i>
    <i>
      <x v="736"/>
    </i>
    <i>
      <x v="53"/>
    </i>
    <i>
      <x v="499"/>
    </i>
    <i>
      <x v="960"/>
    </i>
    <i>
      <x v="139"/>
    </i>
    <i>
      <x v="771"/>
    </i>
    <i>
      <x v="770"/>
    </i>
    <i>
      <x v="65"/>
    </i>
    <i>
      <x v="1011"/>
    </i>
    <i>
      <x v="893"/>
    </i>
    <i>
      <x v="1006"/>
    </i>
    <i>
      <x v="685"/>
    </i>
    <i>
      <x v="964"/>
    </i>
    <i>
      <x v="382"/>
    </i>
    <i>
      <x v="275"/>
    </i>
    <i>
      <x v="379"/>
    </i>
    <i>
      <x v="279"/>
    </i>
    <i>
      <x v="332"/>
    </i>
    <i>
      <x v="122"/>
    </i>
    <i>
      <x v="501"/>
    </i>
    <i>
      <x v="373"/>
    </i>
    <i>
      <x v="776"/>
    </i>
    <i>
      <x v="918"/>
    </i>
    <i>
      <x v="376"/>
    </i>
    <i>
      <x v="500"/>
    </i>
    <i>
      <x v="775"/>
    </i>
    <i>
      <x v="369"/>
    </i>
    <i>
      <x v="199"/>
    </i>
    <i>
      <x v="496"/>
    </i>
    <i>
      <x v="385"/>
    </i>
    <i>
      <x v="83"/>
    </i>
    <i>
      <x v="378"/>
    </i>
    <i>
      <x v="728"/>
    </i>
    <i>
      <x v="869"/>
    </i>
    <i>
      <x v="783"/>
    </i>
    <i>
      <x v="840"/>
    </i>
    <i>
      <x v="362"/>
    </i>
    <i>
      <x v="549"/>
    </i>
    <i>
      <x v="988"/>
    </i>
    <i>
      <x v="873"/>
    </i>
    <i>
      <x v="1004"/>
    </i>
    <i>
      <x v="962"/>
    </i>
    <i>
      <x v="392"/>
    </i>
    <i>
      <x v="641"/>
    </i>
    <i>
      <x v="1018"/>
    </i>
    <i>
      <x v="1020"/>
    </i>
    <i>
      <x v="687"/>
    </i>
    <i>
      <x v="786"/>
    </i>
    <i>
      <x v="372"/>
    </i>
    <i>
      <x v="328"/>
    </i>
    <i>
      <x v="487"/>
    </i>
    <i>
      <x v="243"/>
    </i>
    <i>
      <x v="768"/>
    </i>
    <i>
      <x v="610"/>
    </i>
    <i>
      <x v="380"/>
    </i>
    <i>
      <x v="588"/>
    </i>
    <i>
      <x v="837"/>
    </i>
    <i>
      <x v="845"/>
    </i>
    <i>
      <x v="976"/>
    </i>
    <i>
      <x v="18"/>
    </i>
    <i>
      <x v="1009"/>
    </i>
    <i>
      <x v="839"/>
    </i>
    <i>
      <x v="961"/>
    </i>
    <i>
      <x v="841"/>
    </i>
    <i>
      <x v="154"/>
    </i>
    <i>
      <x v="875"/>
    </i>
    <i>
      <x v="989"/>
    </i>
    <i>
      <x v="944"/>
    </i>
    <i>
      <x v="77"/>
    </i>
    <i>
      <x v="690"/>
    </i>
    <i>
      <x v="863"/>
    </i>
    <i>
      <x v="443"/>
    </i>
    <i>
      <x v="489"/>
    </i>
    <i>
      <x v="126"/>
    </i>
    <i>
      <x v="833"/>
    </i>
    <i>
      <x v="735"/>
    </i>
    <i>
      <x v="483"/>
    </i>
    <i>
      <x v="485"/>
    </i>
    <i>
      <x v="760"/>
    </i>
    <i>
      <x v="972"/>
    </i>
    <i>
      <x v="463"/>
    </i>
    <i>
      <x v="920"/>
    </i>
    <i>
      <x v="333"/>
    </i>
    <i>
      <x v="720"/>
    </i>
    <i>
      <x v="723"/>
    </i>
    <i>
      <x v="719"/>
    </i>
    <i>
      <x v="689"/>
    </i>
    <i>
      <x v="416"/>
    </i>
    <i>
      <x v="1019"/>
    </i>
    <i>
      <x v="1021"/>
    </i>
    <i>
      <x v="79"/>
    </i>
    <i>
      <x v="844"/>
    </i>
    <i>
      <x v="867"/>
    </i>
    <i>
      <x v="868"/>
    </i>
    <i>
      <x v="274"/>
    </i>
    <i>
      <x v="890"/>
    </i>
    <i>
      <x v="241"/>
    </i>
    <i>
      <x v="52"/>
    </i>
    <i>
      <x v="817"/>
    </i>
    <i>
      <x v="769"/>
    </i>
    <i>
      <x v="971"/>
    </i>
    <i>
      <x v="492"/>
    </i>
    <i>
      <x v="816"/>
    </i>
    <i>
      <x v="74"/>
    </i>
    <i>
      <x v="829"/>
    </i>
    <i>
      <x v="861"/>
    </i>
    <i>
      <x v="124"/>
    </i>
    <i>
      <x v="503"/>
    </i>
    <i>
      <x v="267"/>
    </i>
    <i>
      <x v="846"/>
    </i>
    <i>
      <x v="270"/>
    </i>
    <i>
      <x v="858"/>
    </i>
    <i>
      <x v="371"/>
    </i>
    <i>
      <x v="377"/>
    </i>
    <i>
      <x v="271"/>
    </i>
    <i>
      <x v="488"/>
    </i>
    <i>
      <x v="140"/>
    </i>
    <i>
      <x v="792"/>
    </i>
    <i>
      <x v="502"/>
    </i>
    <i>
      <x v="225"/>
    </i>
    <i>
      <x v="958"/>
    </i>
    <i>
      <x v="280"/>
    </i>
    <i>
      <x v="209"/>
    </i>
    <i>
      <x v="273"/>
    </i>
    <i>
      <x v="593"/>
    </i>
    <i>
      <x v="56"/>
    </i>
    <i>
      <x v="308"/>
    </i>
    <i>
      <x v="626"/>
    </i>
    <i>
      <x v="486"/>
    </i>
    <i>
      <x v="838"/>
    </i>
    <i>
      <x v="85"/>
    </i>
    <i>
      <x v="491"/>
    </i>
    <i>
      <x v="565"/>
    </i>
    <i>
      <x v="356"/>
    </i>
    <i>
      <x v="187"/>
    </i>
    <i>
      <x v="991"/>
    </i>
    <i>
      <x v="78"/>
    </i>
    <i>
      <x v="495"/>
    </i>
    <i>
      <x v="55"/>
    </i>
    <i>
      <x v="472"/>
    </i>
    <i>
      <x v="866"/>
    </i>
    <i>
      <x v="761"/>
    </i>
    <i t="grand">
      <x/>
    </i>
  </rowItems>
  <colItems count="1">
    <i/>
  </colItems>
  <dataFields count="1">
    <dataField name="Average of Rating Count" fld="7" subtotal="average" baseField="0" baseItem="0" numFmtId="1"/>
  </dataFields>
  <formats count="1">
    <format dxfId="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1B69B07-E072-4E59-B954-74D6063D298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210:B2227" firstHeaderRow="1" firstDataRow="1" firstDataCol="1"/>
  <pivotFields count="11">
    <pivotField showAll="0"/>
    <pivotField showAll="0"/>
    <pivotField showAll="0">
      <items count="19">
        <item h="1" x="15"/>
        <item h="1" x="16"/>
        <item x="0"/>
        <item h="1" x="8"/>
        <item h="1" x="5"/>
        <item h="1" x="11"/>
        <item h="1" x="6"/>
        <item h="1" x="2"/>
        <item h="1" x="1"/>
        <item h="1" x="4"/>
        <item h="1" x="14"/>
        <item h="1" x="3"/>
        <item h="1" x="17"/>
        <item h="1" x="10"/>
        <item h="1" x="12"/>
        <item h="1" x="7"/>
        <item h="1" x="9"/>
        <item h="1" x="13"/>
        <item t="default"/>
      </items>
    </pivotField>
    <pivotField numFmtId="165" showAll="0"/>
    <pivotField showAll="0"/>
    <pivotField numFmtId="9" showAll="0"/>
    <pivotField axis="axisRow" dataField="1" showAll="0" sortType="a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17">
    <i>
      <x v="5"/>
    </i>
    <i>
      <x v="9"/>
    </i>
    <i>
      <x v="24"/>
    </i>
    <i>
      <x v="8"/>
    </i>
    <i>
      <x v="21"/>
    </i>
    <i>
      <x v="11"/>
    </i>
    <i>
      <x v="12"/>
    </i>
    <i>
      <x v="10"/>
    </i>
    <i>
      <x v="13"/>
    </i>
    <i>
      <x v="14"/>
    </i>
    <i>
      <x v="20"/>
    </i>
    <i>
      <x v="19"/>
    </i>
    <i>
      <x v="15"/>
    </i>
    <i>
      <x v="16"/>
    </i>
    <i>
      <x v="17"/>
    </i>
    <i>
      <x v="18"/>
    </i>
    <i t="grand">
      <x/>
    </i>
  </rowItems>
  <colItems count="1">
    <i/>
  </colItems>
  <dataFields count="1">
    <dataField name="Count of Rate" fld="6" subtotal="count" baseField="0" baseItem="0"/>
  </dataFields>
  <formats count="1">
    <format dxfId="67">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F1BDFF6-3EC1-43B6-AF1B-CACE9AF50D7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260:C2548" firstHeaderRow="1"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h="1" x="15"/>
        <item h="1" x="16"/>
        <item x="0"/>
        <item h="1" x="8"/>
        <item h="1" x="5"/>
        <item h="1" x="11"/>
        <item h="1" x="6"/>
        <item h="1" x="2"/>
        <item h="1" x="1"/>
        <item h="1" x="4"/>
        <item h="1" x="14"/>
        <item h="1" x="3"/>
        <item h="1" x="17"/>
        <item h="1" x="10"/>
        <item h="1" x="12"/>
        <item h="1" x="7"/>
        <item h="1" x="9"/>
        <item h="1" x="13"/>
        <item t="default"/>
      </items>
    </pivotField>
    <pivotField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4">
        <item x="1"/>
        <item x="0"/>
        <item x="2"/>
        <item t="default"/>
      </items>
    </pivotField>
    <pivotField showAll="0"/>
    <pivotField showAll="0"/>
  </pivotFields>
  <rowFields count="1">
    <field x="1"/>
  </rowFields>
  <rowItems count="288">
    <i>
      <x v="685"/>
    </i>
    <i>
      <x v="959"/>
    </i>
    <i>
      <x v="72"/>
    </i>
    <i>
      <x v="336"/>
    </i>
    <i>
      <x v="54"/>
    </i>
    <i>
      <x v="81"/>
    </i>
    <i>
      <x v="77"/>
    </i>
    <i>
      <x v="964"/>
    </i>
    <i>
      <x v="961"/>
    </i>
    <i>
      <x v="122"/>
    </i>
    <i>
      <x v="38"/>
    </i>
    <i>
      <x v="70"/>
    </i>
    <i>
      <x v="798"/>
    </i>
    <i>
      <x v="149"/>
    </i>
    <i>
      <x v="135"/>
    </i>
    <i>
      <x v="325"/>
    </i>
    <i>
      <x v="973"/>
    </i>
    <i>
      <x v="722"/>
    </i>
    <i>
      <x v="899"/>
    </i>
    <i>
      <x v="69"/>
    </i>
    <i>
      <x v="154"/>
    </i>
    <i>
      <x v="141"/>
    </i>
    <i>
      <x v="279"/>
    </i>
    <i>
      <x v="768"/>
    </i>
    <i>
      <x v="322"/>
    </i>
    <i>
      <x v="830"/>
    </i>
    <i>
      <x v="124"/>
    </i>
    <i>
      <x v="920"/>
    </i>
    <i>
      <x v="326"/>
    </i>
    <i>
      <x v="721"/>
    </i>
    <i>
      <x v="991"/>
    </i>
    <i>
      <x v="724"/>
    </i>
    <i>
      <x v="131"/>
    </i>
    <i>
      <x v="775"/>
    </i>
    <i>
      <x v="56"/>
    </i>
    <i>
      <x v="829"/>
    </i>
    <i>
      <x v="549"/>
    </i>
    <i>
      <x v="839"/>
    </i>
    <i>
      <x v="674"/>
    </i>
    <i>
      <x v="908"/>
    </i>
    <i>
      <x v="52"/>
    </i>
    <i>
      <x v="139"/>
    </i>
    <i>
      <x v="687"/>
    </i>
    <i>
      <x v="65"/>
    </i>
    <i>
      <x v="689"/>
    </i>
    <i>
      <x v="492"/>
    </i>
    <i>
      <x v="1008"/>
    </i>
    <i>
      <x v="1000"/>
    </i>
    <i>
      <x v="728"/>
    </i>
    <i>
      <x v="906"/>
    </i>
    <i>
      <x v="78"/>
    </i>
    <i>
      <x v="241"/>
    </i>
    <i>
      <x v="641"/>
    </i>
    <i>
      <x v="242"/>
    </i>
    <i>
      <x v="776"/>
    </i>
    <i>
      <x v="243"/>
    </i>
    <i>
      <x v="867"/>
    </i>
    <i>
      <x v="244"/>
    </i>
    <i>
      <x v="963"/>
    </i>
    <i>
      <x v="248"/>
    </i>
    <i>
      <x v="690"/>
    </i>
    <i>
      <x v="250"/>
    </i>
    <i>
      <x v="745"/>
    </i>
    <i>
      <x v="251"/>
    </i>
    <i>
      <x v="40"/>
    </i>
    <i>
      <x v="252"/>
    </i>
    <i>
      <x v="843"/>
    </i>
    <i>
      <x v="253"/>
    </i>
    <i>
      <x v="898"/>
    </i>
    <i>
      <x v="260"/>
    </i>
    <i>
      <x v="190"/>
    </i>
    <i>
      <x v="261"/>
    </i>
    <i>
      <x v="988"/>
    </i>
    <i>
      <x v="267"/>
    </i>
    <i>
      <x v="126"/>
    </i>
    <i>
      <x v="270"/>
    </i>
    <i>
      <x v="71"/>
    </i>
    <i>
      <x v="271"/>
    </i>
    <i>
      <x v="741"/>
    </i>
    <i>
      <x v="273"/>
    </i>
    <i>
      <x v="769"/>
    </i>
    <i>
      <x v="274"/>
    </i>
    <i>
      <x v="793"/>
    </i>
    <i>
      <x v="275"/>
    </i>
    <i>
      <x v="807"/>
    </i>
    <i>
      <x v="79"/>
    </i>
    <i>
      <x v="838"/>
    </i>
    <i>
      <x v="280"/>
    </i>
    <i>
      <x v="858"/>
    </i>
    <i>
      <x v="294"/>
    </i>
    <i>
      <x v="874"/>
    </i>
    <i>
      <x v="298"/>
    </i>
    <i>
      <x v="902"/>
    </i>
    <i>
      <x v="299"/>
    </i>
    <i>
      <x v="911"/>
    </i>
    <i>
      <x v="308"/>
    </i>
    <i>
      <x v="199"/>
    </i>
    <i>
      <x v="311"/>
    </i>
    <i>
      <x v="972"/>
    </i>
    <i>
      <x v="321"/>
    </i>
    <i>
      <x v="995"/>
    </i>
    <i>
      <x v="62"/>
    </i>
    <i>
      <x v="678"/>
    </i>
    <i>
      <x v="323"/>
    </i>
    <i>
      <x v="688"/>
    </i>
    <i>
      <x v="83"/>
    </i>
    <i>
      <x v="719"/>
    </i>
    <i>
      <x v="85"/>
    </i>
    <i>
      <x v="723"/>
    </i>
    <i>
      <x v="328"/>
    </i>
    <i>
      <x v="735"/>
    </i>
    <i>
      <x v="332"/>
    </i>
    <i>
      <x v="743"/>
    </i>
    <i>
      <x v="333"/>
    </i>
    <i>
      <x v="765"/>
    </i>
    <i>
      <x v="335"/>
    </i>
    <i>
      <x v="771"/>
    </i>
    <i>
      <x v="86"/>
    </i>
    <i>
      <x v="786"/>
    </i>
    <i>
      <x v="356"/>
    </i>
    <i>
      <x v="796"/>
    </i>
    <i>
      <x v="362"/>
    </i>
    <i>
      <x v="805"/>
    </i>
    <i>
      <x v="369"/>
    </i>
    <i>
      <x v="817"/>
    </i>
    <i>
      <x v="371"/>
    </i>
    <i>
      <x v="836"/>
    </i>
    <i>
      <x v="372"/>
    </i>
    <i>
      <x v="840"/>
    </i>
    <i>
      <x v="373"/>
    </i>
    <i>
      <x v="845"/>
    </i>
    <i>
      <x v="374"/>
    </i>
    <i>
      <x v="863"/>
    </i>
    <i>
      <x v="375"/>
    </i>
    <i>
      <x v="869"/>
    </i>
    <i>
      <x v="376"/>
    </i>
    <i>
      <x v="890"/>
    </i>
    <i>
      <x v="377"/>
    </i>
    <i>
      <x v="900"/>
    </i>
    <i>
      <x v="378"/>
    </i>
    <i>
      <x v="904"/>
    </i>
    <i>
      <x v="379"/>
    </i>
    <i>
      <x v="909"/>
    </i>
    <i>
      <x v="380"/>
    </i>
    <i>
      <x v="913"/>
    </i>
    <i>
      <x v="381"/>
    </i>
    <i>
      <x v="956"/>
    </i>
    <i>
      <x v="382"/>
    </i>
    <i>
      <x v="200"/>
    </i>
    <i>
      <x v="383"/>
    </i>
    <i>
      <x v="969"/>
    </i>
    <i>
      <x v="385"/>
    </i>
    <i>
      <x v="976"/>
    </i>
    <i>
      <x v="386"/>
    </i>
    <i>
      <x v="209"/>
    </i>
    <i>
      <x v="387"/>
    </i>
    <i>
      <x v="225"/>
    </i>
    <i>
      <x v="388"/>
    </i>
    <i>
      <x v="53"/>
    </i>
    <i>
      <x v="389"/>
    </i>
    <i>
      <x v="684"/>
    </i>
    <i>
      <x v="392"/>
    </i>
    <i>
      <x v="39"/>
    </i>
    <i>
      <x v="416"/>
    </i>
    <i>
      <x v="132"/>
    </i>
    <i>
      <x v="421"/>
    </i>
    <i>
      <x v="711"/>
    </i>
    <i>
      <x v="434"/>
    </i>
    <i>
      <x v="720"/>
    </i>
    <i>
      <x v="438"/>
    </i>
    <i>
      <x v="138"/>
    </i>
    <i>
      <x v="443"/>
    </i>
    <i>
      <x v="55"/>
    </i>
    <i>
      <x v="463"/>
    </i>
    <i>
      <x v="729"/>
    </i>
    <i>
      <x v="466"/>
    </i>
    <i>
      <x v="736"/>
    </i>
    <i>
      <x v="472"/>
    </i>
    <i>
      <x v="742"/>
    </i>
    <i>
      <x v="483"/>
    </i>
    <i>
      <x v="744"/>
    </i>
    <i>
      <x v="485"/>
    </i>
    <i>
      <x v="760"/>
    </i>
    <i>
      <x v="486"/>
    </i>
    <i>
      <x v="140"/>
    </i>
    <i>
      <x v="487"/>
    </i>
    <i>
      <x v="770"/>
    </i>
    <i>
      <x v="488"/>
    </i>
    <i>
      <x v="74"/>
    </i>
    <i>
      <x v="489"/>
    </i>
    <i>
      <x v="783"/>
    </i>
    <i>
      <x v="490"/>
    </i>
    <i>
      <x v="792"/>
    </i>
    <i>
      <x v="491"/>
    </i>
    <i>
      <x v="794"/>
    </i>
    <i>
      <x v="88"/>
    </i>
    <i>
      <x v="797"/>
    </i>
    <i>
      <x v="495"/>
    </i>
    <i>
      <x v="799"/>
    </i>
    <i>
      <x v="496"/>
    </i>
    <i>
      <x v="806"/>
    </i>
    <i>
      <x v="497"/>
    </i>
    <i>
      <x v="816"/>
    </i>
    <i>
      <x v="498"/>
    </i>
    <i>
      <x v="153"/>
    </i>
    <i>
      <x v="499"/>
    </i>
    <i>
      <x v="833"/>
    </i>
    <i>
      <x v="500"/>
    </i>
    <i>
      <x v="837"/>
    </i>
    <i>
      <x v="501"/>
    </i>
    <i>
      <x v="155"/>
    </i>
    <i>
      <x v="502"/>
    </i>
    <i>
      <x v="841"/>
    </i>
    <i>
      <x v="503"/>
    </i>
    <i>
      <x v="844"/>
    </i>
    <i>
      <x v="524"/>
    </i>
    <i>
      <x v="846"/>
    </i>
    <i>
      <x v="526"/>
    </i>
    <i>
      <x v="861"/>
    </i>
    <i>
      <x v="527"/>
    </i>
    <i>
      <x v="866"/>
    </i>
    <i>
      <x v="997"/>
    </i>
    <i>
      <x v="868"/>
    </i>
    <i>
      <x v="1001"/>
    </i>
    <i>
      <x v="873"/>
    </i>
    <i>
      <x v="1005"/>
    </i>
    <i>
      <x v="875"/>
    </i>
    <i>
      <x v="94"/>
    </i>
    <i>
      <x v="893"/>
    </i>
    <i>
      <x v="1011"/>
    </i>
    <i>
      <x v="174"/>
    </i>
    <i>
      <x v="1014"/>
    </i>
    <i>
      <x v="901"/>
    </i>
    <i>
      <x v="1016"/>
    </i>
    <i>
      <x v="903"/>
    </i>
    <i>
      <x v="1019"/>
    </i>
    <i>
      <x v="905"/>
    </i>
    <i>
      <x v="1021"/>
    </i>
    <i>
      <x v="187"/>
    </i>
    <i>
      <x v="18"/>
    </i>
    <i>
      <x v="910"/>
    </i>
    <i>
      <x v="539"/>
    </i>
    <i>
      <x v="912"/>
    </i>
    <i>
      <x v="540"/>
    </i>
    <i>
      <x v="918"/>
    </i>
    <i>
      <x v="25"/>
    </i>
    <i>
      <x v="944"/>
    </i>
    <i>
      <x v="557"/>
    </i>
    <i>
      <x v="958"/>
    </i>
    <i>
      <x v="565"/>
    </i>
    <i>
      <x v="960"/>
    </i>
    <i>
      <x v="570"/>
    </i>
    <i>
      <x v="962"/>
    </i>
    <i>
      <x v="574"/>
    </i>
    <i>
      <x v="201"/>
    </i>
    <i>
      <x v="576"/>
    </i>
    <i>
      <x v="971"/>
    </i>
    <i>
      <x v="588"/>
    </i>
    <i>
      <x v="204"/>
    </i>
    <i>
      <x v="593"/>
    </i>
    <i>
      <x v="986"/>
    </i>
    <i>
      <x v="609"/>
    </i>
    <i>
      <x v="989"/>
    </i>
    <i>
      <x v="610"/>
    </i>
    <i>
      <x v="993"/>
    </i>
    <i>
      <x v="611"/>
    </i>
    <i>
      <x v="996"/>
    </i>
    <i>
      <x v="626"/>
    </i>
    <i>
      <x v="628"/>
    </i>
    <i>
      <x v="528"/>
    </i>
    <i>
      <x v="1004"/>
    </i>
    <i>
      <x v="529"/>
    </i>
    <i>
      <x v="1006"/>
    </i>
    <i>
      <x v="530"/>
    </i>
    <i>
      <x v="1009"/>
    </i>
    <i>
      <x v="532"/>
    </i>
    <i>
      <x v="1012"/>
    </i>
    <i>
      <x v="533"/>
    </i>
    <i>
      <x v="1015"/>
    </i>
    <i>
      <x v="534"/>
    </i>
    <i>
      <x v="1018"/>
    </i>
    <i>
      <x v="535"/>
    </i>
    <i>
      <x v="1020"/>
    </i>
    <i>
      <x v="536"/>
    </i>
    <i>
      <x v="537"/>
    </i>
    <i>
      <x v="538"/>
    </i>
    <i>
      <x v="761"/>
    </i>
    <i t="grand">
      <x/>
    </i>
  </rowItems>
  <colItems count="1">
    <i/>
  </colItems>
  <dataFields count="1">
    <dataField name="Count of Rating Count" fld="7" subtotal="count" baseField="0" baseItem="0"/>
  </dataFields>
  <formats count="1">
    <format dxfId="68">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LessThanOrEqual" evalOrder="-1" id="1" iMeasureFld="0">
      <autoFilter ref="A1">
        <filterColumn colId="0">
          <customFilters>
            <customFilter operator="less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130DFC3-A560-488A-8BC3-AE0B049991E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K2259:L2260" firstHeaderRow="1" firstDataRow="1" firstDataCol="1"/>
  <pivotFields count="11">
    <pivotField showAll="0"/>
    <pivotField showAll="0"/>
    <pivotField axis="axisRow" showAll="0" sortType="descending">
      <items count="19">
        <item h="1" x="15"/>
        <item h="1" x="16"/>
        <item x="0"/>
        <item h="1" x="8"/>
        <item h="1" x="5"/>
        <item h="1" x="11"/>
        <item h="1" x="6"/>
        <item h="1" x="2"/>
        <item h="1" x="1"/>
        <item h="1" x="4"/>
        <item h="1" x="14"/>
        <item h="1" x="3"/>
        <item h="1" x="17"/>
        <item h="1" x="10"/>
        <item h="1" x="12"/>
        <item h="1" x="7"/>
        <item h="1" x="9"/>
        <item h="1" x="13"/>
        <item t="default"/>
      </items>
      <autoSortScope>
        <pivotArea dataOnly="0" outline="0" fieldPosition="0">
          <references count="1">
            <reference field="4294967294" count="1" selected="0">
              <x v="0"/>
            </reference>
          </references>
        </pivotArea>
      </autoSortScope>
    </pivotField>
    <pivotField dataField="1"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items count="4">
        <item x="1"/>
        <item x="0"/>
        <item x="2"/>
        <item t="default"/>
      </items>
    </pivotField>
    <pivotField showAll="0"/>
    <pivotField showAll="0"/>
  </pivotFields>
  <rowFields count="1">
    <field x="2"/>
  </rowFields>
  <rowItems count="1">
    <i>
      <x v="2"/>
    </i>
  </rowItems>
  <colItems count="1">
    <i/>
  </colItems>
  <dataFields count="1">
    <dataField name="Discounted Category" fld="3" baseField="0" baseItem="0" numFmtId="165"/>
  </dataFields>
  <formats count="1">
    <format dxfId="69">
      <pivotArea outline="0" collapsedLevelsAreSubtotals="1" fieldPosition="0"/>
    </format>
  </formats>
  <chartFormats count="5">
    <chartFormat chart="5"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670BEAD-4217-46F2-8713-1EE7B2748BA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 Category">
  <location ref="O9:P10" firstHeaderRow="1" firstDataRow="1" firstDataCol="1"/>
  <pivotFields count="11">
    <pivotField showAll="0"/>
    <pivotField dataField="1" showAll="0"/>
    <pivotField axis="axisRow" showAll="0">
      <items count="19">
        <item h="1" x="15"/>
        <item h="1" x="16"/>
        <item x="0"/>
        <item h="1" x="8"/>
        <item h="1" x="5"/>
        <item h="1" x="11"/>
        <item h="1" x="6"/>
        <item h="1" x="2"/>
        <item h="1" x="1"/>
        <item h="1" x="4"/>
        <item h="1" x="14"/>
        <item h="1" x="3"/>
        <item h="1" x="17"/>
        <item h="1" x="10"/>
        <item h="1" x="12"/>
        <item h="1" x="7"/>
        <item h="1" x="9"/>
        <item h="1" x="13"/>
        <item t="default"/>
      </items>
    </pivotField>
    <pivotField numFmtId="165" showAll="0"/>
    <pivotField showAll="0"/>
    <pivotField numFmtId="9" showAll="0"/>
    <pivotField showAll="0"/>
    <pivotField showAll="0"/>
    <pivotField showAll="0"/>
    <pivotField showAll="0"/>
    <pivotField showAll="0"/>
  </pivotFields>
  <rowFields count="1">
    <field x="2"/>
  </rowFields>
  <rowItems count="1">
    <i>
      <x v="2"/>
    </i>
  </rowItems>
  <colItems count="1">
    <i/>
  </colItems>
  <dataFields count="1">
    <dataField name="No of Product" fld="1" subtotal="count" baseField="0" baseItem="0"/>
  </dataFields>
  <formats count="15">
    <format dxfId="38">
      <pivotArea type="all" dataOnly="0" outline="0" fieldPosition="0"/>
    </format>
    <format dxfId="37">
      <pivotArea outline="0" collapsedLevelsAreSubtotals="1" fieldPosition="0"/>
    </format>
    <format dxfId="36">
      <pivotArea field="2" type="button" dataOnly="0" labelOnly="1" outline="0" axis="axisRow" fieldPosition="0"/>
    </format>
    <format dxfId="35">
      <pivotArea dataOnly="0" labelOnly="1" fieldPosition="0">
        <references count="1">
          <reference field="2" count="0"/>
        </references>
      </pivotArea>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field="2" type="button" dataOnly="0" labelOnly="1" outline="0" axis="axisRow" fieldPosition="0"/>
    </format>
    <format dxfId="30">
      <pivotArea dataOnly="0" labelOnly="1" fieldPosition="0">
        <references count="1">
          <reference field="2" count="0"/>
        </references>
      </pivotArea>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field="2" type="button" dataOnly="0" labelOnly="1" outline="0" axis="axisRow" fieldPosition="0"/>
    </format>
    <format dxfId="25">
      <pivotArea dataOnly="0" labelOnly="1" fieldPosition="0">
        <references count="1">
          <reference field="2" count="0"/>
        </references>
      </pivotArea>
    </format>
    <format dxfId="24">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3">
    <chartFormat chart="3"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EC76C37-E18A-49CA-887B-EB6634FC4F11}" sourceName="Category">
  <pivotTables>
    <pivotTable tabId="4" name="PivotTable15"/>
    <pivotTable tabId="4" name="PivotTable1"/>
    <pivotTable tabId="4" name="PivotTable11"/>
    <pivotTable tabId="4" name="PivotTable13"/>
    <pivotTable tabId="4" name="PivotTable16"/>
    <pivotTable tabId="4" name="PivotTable17"/>
    <pivotTable tabId="4" name="PivotTable18"/>
    <pivotTable tabId="4" name="PivotTable19"/>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5" name="PivotTable1"/>
  </pivotTables>
  <data>
    <tabular pivotCacheId="1188504754">
      <items count="18">
        <i x="15"/>
        <i x="16"/>
        <i x="0" s="1"/>
        <i x="8"/>
        <i x="5"/>
        <i x="11"/>
        <i x="6"/>
        <i x="2"/>
        <i x="1"/>
        <i x="4"/>
        <i x="14"/>
        <i x="3"/>
        <i x="17"/>
        <i x="10"/>
        <i x="12"/>
        <i x="7"/>
        <i x="9"/>
        <i x="1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4DFAA984-A7F5-4A57-B735-052257A2546C}" sourceName="Product Name">
  <pivotTables>
    <pivotTable tabId="4" name="PivotTable15"/>
  </pivotTables>
  <data>
    <tabular pivotCacheId="1188504754">
      <items count="1024">
        <i x="435" s="1"/>
        <i x="163"/>
        <i x="464"/>
        <i x="444"/>
        <i x="520"/>
        <i x="454"/>
        <i x="80"/>
        <i x="53"/>
        <i x="480"/>
        <i x="190"/>
        <i x="164"/>
        <i x="137"/>
        <i x="41"/>
        <i x="43"/>
        <i x="30"/>
        <i x="24"/>
        <i x="59"/>
        <i x="25"/>
        <i x="124"/>
        <i x="113"/>
        <i x="1"/>
        <i x="149"/>
        <i x="530"/>
        <i x="537"/>
        <i x="482"/>
        <i x="610"/>
        <i x="92"/>
        <i x="125"/>
        <i x="637"/>
        <i x="66"/>
        <i x="23"/>
        <i x="3"/>
        <i x="87"/>
        <i x="136"/>
        <i x="156"/>
        <i x="6"/>
        <i x="9"/>
        <i x="13"/>
        <i x="58"/>
        <i x="107"/>
        <i x="465"/>
        <i x="584"/>
        <i x="452"/>
        <i x="634"/>
        <i x="607"/>
        <i x="576"/>
        <i x="633"/>
        <i x="55"/>
        <i x="173"/>
        <i x="83"/>
        <i x="506"/>
        <i x="635"/>
        <i x="481"/>
        <i x="505"/>
        <i x="375"/>
        <i x="376"/>
        <i x="381"/>
        <i x="396"/>
        <i x="545"/>
        <i x="38"/>
        <i x="142"/>
        <i x="33"/>
        <i x="115"/>
        <i x="22"/>
        <i x="15"/>
        <i x="493"/>
        <i x="436"/>
        <i x="486"/>
        <i x="418"/>
        <i x="573"/>
        <i x="224"/>
        <i x="216"/>
        <i x="523"/>
        <i x="132"/>
        <i x="36"/>
        <i x="176"/>
        <i x="64"/>
        <i x="18"/>
        <i x="619"/>
        <i x="119"/>
        <i x="76"/>
        <i x="625"/>
        <i x="71"/>
        <i x="614"/>
        <i x="169"/>
        <i x="423"/>
        <i x="589"/>
        <i x="615"/>
        <i x="427"/>
        <i x="393"/>
        <i x="544"/>
        <i x="600"/>
        <i x="630"/>
        <i x="569"/>
        <i x="624"/>
        <i x="618"/>
        <i x="476"/>
        <i x="636"/>
        <i x="371"/>
        <i x="529"/>
        <i x="567"/>
        <i x="372"/>
        <i x="405"/>
        <i x="497"/>
        <i x="477"/>
        <i x="510"/>
        <i x="626"/>
        <i x="539"/>
        <i x="459"/>
        <i x="455"/>
        <i x="90"/>
        <i x="524"/>
        <i x="542"/>
        <i x="50"/>
        <i x="91"/>
        <i x="70"/>
        <i x="526"/>
        <i x="540"/>
        <i x="488"/>
        <i x="370"/>
        <i x="184"/>
        <i x="72"/>
        <i x="204"/>
        <i x="621"/>
        <i x="548"/>
        <i x="492"/>
        <i x="515"/>
        <i x="541"/>
        <i x="566"/>
        <i x="638"/>
        <i x="192"/>
        <i x="332"/>
        <i x="442"/>
        <i x="362"/>
        <i x="495"/>
        <i x="560"/>
        <i x="604"/>
        <i x="606"/>
        <i x="516"/>
        <i x="421"/>
        <i x="449"/>
        <i x="554"/>
        <i x="469"/>
        <i x="451"/>
        <i x="521"/>
        <i x="534"/>
        <i x="207"/>
        <i x="415"/>
        <i x="102"/>
        <i x="11"/>
        <i x="7"/>
        <i x="118"/>
        <i x="151"/>
        <i x="206"/>
        <i x="406"/>
        <i x="628"/>
        <i x="519"/>
        <i x="54"/>
        <i x="603"/>
        <i x="620"/>
        <i x="57"/>
        <i x="150"/>
        <i x="556"/>
        <i x="4"/>
        <i x="462"/>
        <i x="508"/>
        <i x="503"/>
        <i x="373"/>
        <i x="532"/>
        <i x="104"/>
        <i x="172"/>
        <i x="29"/>
        <i x="85"/>
        <i x="28"/>
        <i x="5"/>
        <i x="419"/>
        <i x="475"/>
        <i x="590"/>
        <i x="127"/>
        <i x="458"/>
        <i x="591"/>
        <i x="608"/>
        <i x="514"/>
        <i x="448"/>
        <i x="568"/>
        <i x="221"/>
        <i x="517"/>
        <i x="583"/>
        <i x="594"/>
        <i x="553"/>
        <i x="447"/>
        <i x="546"/>
        <i x="426"/>
        <i x="580"/>
        <i x="577"/>
        <i x="27"/>
        <i x="585"/>
        <i x="361"/>
        <i x="394"/>
        <i x="472"/>
        <i x="416"/>
        <i x="388"/>
        <i x="596"/>
        <i x="382"/>
        <i x="511"/>
        <i x="130"/>
        <i x="364"/>
        <i x="31"/>
        <i x="2"/>
        <i x="272"/>
        <i x="363"/>
        <i x="175"/>
        <i x="196"/>
        <i x="146"/>
        <i x="135"/>
        <i x="226"/>
        <i x="366"/>
        <i x="468"/>
        <i x="420"/>
        <i x="400"/>
        <i x="557"/>
        <i x="61"/>
        <i x="640"/>
        <i x="129"/>
        <i x="223"/>
        <i x="214"/>
        <i x="211"/>
        <i x="593"/>
        <i x="499"/>
        <i x="474"/>
        <i x="144"/>
        <i x="417"/>
        <i x="599"/>
        <i x="109"/>
        <i x="42"/>
        <i x="466"/>
        <i x="391"/>
        <i x="407"/>
        <i x="450"/>
        <i x="35"/>
        <i x="111"/>
        <i x="430"/>
        <i x="77"/>
        <i x="587"/>
        <i x="425"/>
        <i x="8"/>
        <i x="46"/>
        <i x="551"/>
        <i x="513"/>
        <i x="527"/>
        <i x="547"/>
        <i x="168"/>
        <i x="0"/>
        <i x="123"/>
        <i x="78"/>
        <i x="138"/>
        <i x="63"/>
        <i x="67"/>
        <i x="37"/>
        <i x="47"/>
        <i x="485"/>
        <i x="494"/>
        <i x="582"/>
        <i x="601"/>
        <i x="612"/>
        <i x="623"/>
        <i x="143"/>
        <i x="438"/>
        <i x="528"/>
        <i x="572"/>
        <i x="456"/>
        <i x="385"/>
        <i x="384"/>
        <i x="483"/>
        <i x="411"/>
        <i x="536"/>
        <i x="398"/>
        <i x="74"/>
        <i x="586"/>
        <i x="550"/>
        <i x="496"/>
        <i x="579"/>
        <i x="410"/>
        <i x="108"/>
        <i x="26"/>
        <i x="131"/>
        <i x="117"/>
        <i x="762" nd="1"/>
        <i x="872" nd="1"/>
        <i x="105" nd="1"/>
        <i x="340" nd="1"/>
        <i x="518" nd="1"/>
        <i x="380" nd="1"/>
        <i x="1017" nd="1"/>
        <i x="181" nd="1"/>
        <i x="133" nd="1"/>
        <i x="40" nd="1"/>
        <i x="201" nd="1"/>
        <i x="167" nd="1"/>
        <i x="975" nd="1"/>
        <i x="183" nd="1"/>
        <i x="100" nd="1"/>
        <i x="69" nd="1"/>
        <i x="128" nd="1"/>
        <i x="19" nd="1"/>
        <i x="875" nd="1"/>
        <i x="992" nd="1"/>
        <i x="764" nd="1"/>
        <i x="822" nd="1"/>
        <i x="770" nd="1"/>
        <i x="840" nd="1"/>
        <i x="909" nd="1"/>
        <i x="682" nd="1"/>
        <i x="973" nd="1"/>
        <i x="910" nd="1"/>
        <i x="675" nd="1"/>
        <i x="802" nd="1"/>
        <i x="680" nd="1"/>
        <i x="954" nd="1"/>
        <i x="966" nd="1"/>
        <i x="997" nd="1"/>
        <i x="713" nd="1"/>
        <i x="219" nd="1"/>
        <i x="188" nd="1"/>
        <i x="48" nd="1"/>
        <i x="842" nd="1"/>
        <i x="792" nd="1"/>
        <i x="858" nd="1"/>
        <i x="592" nd="1"/>
        <i x="170" nd="1"/>
        <i x="352" nd="1"/>
        <i x="907" nd="1"/>
        <i x="871" nd="1"/>
        <i x="39" nd="1"/>
        <i x="180" nd="1"/>
        <i x="197" nd="1"/>
        <i x="97" nd="1"/>
        <i x="99" nd="1"/>
        <i x="96" nd="1"/>
        <i x="912" nd="1"/>
        <i x="122" nd="1"/>
        <i x="10" nd="1"/>
        <i x="185" nd="1"/>
        <i x="825" nd="1"/>
        <i x="276" nd="1"/>
        <i x="278" nd="1"/>
        <i x="354" nd="1"/>
        <i x="275" nd="1"/>
        <i x="877" nd="1"/>
        <i x="301" nd="1"/>
        <i x="897" nd="1"/>
        <i x="535" nd="1"/>
        <i x="982" nd="1"/>
        <i x="870" nd="1"/>
        <i x="901" nd="1"/>
        <i x="806" nd="1"/>
        <i x="157" nd="1"/>
        <i x="754" nd="1"/>
        <i x="759" nd="1"/>
        <i x="887" nd="1"/>
        <i x="782" nd="1"/>
        <i x="714" nd="1"/>
        <i x="805" nd="1"/>
        <i x="711" nd="1"/>
        <i x="654" nd="1"/>
        <i x="691" nd="1"/>
        <i x="780" nd="1"/>
        <i x="1013" nd="1"/>
        <i x="668" nd="1"/>
        <i x="663" nd="1"/>
        <i x="707" nd="1"/>
        <i x="683" nd="1"/>
        <i x="661" nd="1"/>
        <i x="730" nd="1"/>
        <i x="851" nd="1"/>
        <i x="664" nd="1"/>
        <i x="786" nd="1"/>
        <i x="979" nd="1"/>
        <i x="648" nd="1"/>
        <i x="659" nd="1"/>
        <i x="712" nd="1"/>
        <i x="818" nd="1"/>
        <i x="644" nd="1"/>
        <i x="609" nd="1"/>
        <i x="212" nd="1"/>
        <i x="915" nd="1"/>
        <i x="834" nd="1"/>
        <i x="114" nd="1"/>
        <i x="148" nd="1"/>
        <i x="360" nd="1"/>
        <i x="243" nd="1"/>
        <i x="437" nd="1"/>
        <i x="312" nd="1"/>
        <i x="296" nd="1"/>
        <i x="365" nd="1"/>
        <i x="389" nd="1"/>
        <i x="412" nd="1"/>
        <i x="330" nd="1"/>
        <i x="368" nd="1"/>
        <i x="408" nd="1"/>
        <i x="502" nd="1"/>
        <i x="627" nd="1"/>
        <i x="500" nd="1"/>
        <i x="229" nd="1"/>
        <i x="237" nd="1"/>
        <i x="265" nd="1"/>
        <i x="698" nd="1"/>
        <i x="844" nd="1"/>
        <i x="1023" nd="1"/>
        <i x="968" nd="1"/>
        <i x="1004" nd="1"/>
        <i x="919" nd="1"/>
        <i x="703" nd="1"/>
        <i x="387" nd="1"/>
        <i x="374" nd="1"/>
        <i x="401" nd="1"/>
        <i x="478" nd="1"/>
        <i x="402" nd="1"/>
        <i x="484" nd="1"/>
        <i x="395" nd="1"/>
        <i x="377" nd="1"/>
        <i x="832" nd="1"/>
        <i x="779" nd="1"/>
        <i x="504" nd="1"/>
        <i x="962" nd="1"/>
        <i x="704" nd="1"/>
        <i x="690" nd="1"/>
        <i x="696" nd="1"/>
        <i x="923" nd="1"/>
        <i x="684" nd="1"/>
        <i x="739" nd="1"/>
        <i x="729" nd="1"/>
        <i x="179" nd="1"/>
        <i x="967" nd="1"/>
        <i x="145" nd="1"/>
        <i x="555" nd="1"/>
        <i x="565" nd="1"/>
        <i x="617" nd="1"/>
        <i x="632" nd="1"/>
        <i x="958" nd="1"/>
        <i x="969" nd="1"/>
        <i x="933" nd="1"/>
        <i x="864" nd="1"/>
        <i x="158" nd="1"/>
        <i x="977" nd="1"/>
        <i x="403" nd="1"/>
        <i x="390" nd="1"/>
        <i x="597" nd="1"/>
        <i x="453" nd="1"/>
        <i x="874" nd="1"/>
        <i x="894" nd="1"/>
        <i x="972" nd="1"/>
        <i x="443" nd="1"/>
        <i x="629" nd="1"/>
        <i x="491" nd="1"/>
        <i x="379" nd="1"/>
        <i x="507" nd="1"/>
        <i x="422" nd="1"/>
        <i x="431" nd="1"/>
        <i x="749" nd="1"/>
        <i x="88" nd="1"/>
        <i x="783" nd="1"/>
        <i x="543" nd="1"/>
        <i x="756" nd="1"/>
        <i x="655" nd="1"/>
        <i x="86" nd="1"/>
        <i x="861" nd="1"/>
        <i x="697" nd="1"/>
        <i x="922" nd="1"/>
        <i x="710" nd="1"/>
        <i x="998" nd="1"/>
        <i x="869" nd="1"/>
        <i x="745" nd="1"/>
        <i x="913" nd="1"/>
        <i x="721" nd="1"/>
        <i x="755" nd="1"/>
        <i x="852" nd="1"/>
        <i x="796" nd="1"/>
        <i x="920" nd="1"/>
        <i x="153" nd="1"/>
        <i x="848" nd="1"/>
        <i x="186" nd="1"/>
        <i x="79" nd="1"/>
        <i x="878" nd="1"/>
        <i x="429" nd="1"/>
        <i x="595" nd="1"/>
        <i x="490" nd="1"/>
        <i x="522" nd="1"/>
        <i x="392" nd="1"/>
        <i x="838" nd="1"/>
        <i x="258" nd="1"/>
        <i x="471" nd="1"/>
        <i x="570" nd="1"/>
        <i x="564" nd="1"/>
        <i x="441" nd="1"/>
        <i x="424" nd="1"/>
        <i x="378" nd="1"/>
        <i x="358" nd="1"/>
        <i x="985" nd="1"/>
        <i x="1003" nd="1"/>
        <i x="885" nd="1"/>
        <i x="120" nd="1"/>
        <i x="89" nd="1"/>
        <i x="357" nd="1"/>
        <i x="302" nd="1"/>
        <i x="246" nd="1"/>
        <i x="307" nd="1"/>
        <i x="964" nd="1"/>
        <i x="325" nd="1"/>
        <i x="809" nd="1"/>
        <i x="531" nd="1"/>
        <i x="525" nd="1"/>
        <i x="813" nd="1"/>
        <i x="937" nd="1"/>
        <i x="501" nd="1"/>
        <i x="828" nd="1"/>
        <i x="847" nd="1"/>
        <i x="862" nd="1"/>
        <i x="1006" nd="1"/>
        <i x="774" nd="1"/>
        <i x="708" nd="1"/>
        <i x="763" nd="1"/>
        <i x="397" nd="1"/>
        <i x="460" nd="1"/>
        <i x="578" nd="1"/>
        <i x="778" nd="1"/>
        <i x="817" nd="1"/>
        <i x="270" nd="1"/>
        <i x="250" nd="1"/>
        <i x="227" nd="1"/>
        <i x="228" nd="1"/>
        <i x="300" nd="1"/>
        <i x="356" nd="1"/>
        <i x="255" nd="1"/>
        <i x="62" nd="1"/>
        <i x="319" nd="1"/>
        <i x="348" nd="1"/>
        <i x="432" nd="1"/>
        <i x="960" nd="1"/>
        <i x="854" nd="1"/>
        <i x="716" nd="1"/>
        <i x="984" nd="1"/>
        <i x="645" nd="1"/>
        <i x="282" nd="1"/>
        <i x="905" nd="1"/>
        <i x="926" nd="1"/>
        <i x="777" nd="1"/>
        <i x="658" nd="1"/>
        <i x="830" nd="1"/>
        <i x="679" nd="1"/>
        <i x="947" nd="1"/>
        <i x="898" nd="1"/>
        <i x="890" nd="1"/>
        <i x="799" nd="1"/>
        <i x="941" nd="1"/>
        <i x="674" nd="1"/>
        <i x="656" nd="1"/>
        <i x="804" nd="1"/>
        <i x="996" nd="1"/>
        <i x="865" nd="1"/>
        <i x="717" nd="1"/>
        <i x="908" nd="1"/>
        <i x="702" nd="1"/>
        <i x="787" nd="1"/>
        <i x="1008" nd="1"/>
        <i x="753" nd="1"/>
        <i x="94" nd="1"/>
        <i x="198" nd="1"/>
        <i x="767" nd="1"/>
        <i x="785" nd="1"/>
        <i x="857" nd="1"/>
        <i x="284" nd="1"/>
        <i x="383" nd="1"/>
        <i x="880" nd="1"/>
        <i x="735" nd="1"/>
        <i x="850" nd="1"/>
        <i x="988" nd="1"/>
        <i x="971" nd="1"/>
        <i x="789" nd="1"/>
        <i x="991" nd="1"/>
        <i x="866" nd="1"/>
        <i x="900" nd="1"/>
        <i x="98" nd="1"/>
        <i x="734" nd="1"/>
        <i x="726" nd="1"/>
        <i x="856" nd="1"/>
        <i x="1010" nd="1"/>
        <i x="611" nd="1"/>
        <i x="1002" nd="1"/>
        <i x="669" nd="1"/>
        <i x="841" nd="1"/>
        <i x="891" nd="1"/>
        <i x="899" nd="1"/>
        <i x="867" nd="1"/>
        <i x="824" nd="1"/>
        <i x="463" nd="1"/>
        <i x="552" nd="1"/>
        <i x="945" nd="1"/>
        <i x="904" nd="1"/>
        <i x="741" nd="1"/>
        <i x="746" nd="1"/>
        <i x="879" nd="1"/>
        <i x="943" nd="1"/>
        <i x="934" nd="1"/>
        <i x="1011" nd="1"/>
        <i x="331" nd="1"/>
        <i x="335" nd="1"/>
        <i x="264" nd="1"/>
        <i x="251" nd="1"/>
        <i x="269" nd="1"/>
        <i x="256" nd="1"/>
        <i x="290" nd="1"/>
        <i x="213" nd="1"/>
        <i x="81" nd="1"/>
        <i x="238" nd="1"/>
        <i x="434" nd="1"/>
        <i x="369" nd="1"/>
        <i x="446" nd="1"/>
        <i x="439" nd="1"/>
        <i x="932" nd="1"/>
        <i x="797" nd="1"/>
        <i x="139" nd="1"/>
        <i x="1001" nd="1"/>
        <i x="930" nd="1"/>
        <i x="950" nd="1"/>
        <i x="863" nd="1"/>
        <i x="771" nd="1"/>
        <i x="743" nd="1"/>
        <i x="980" nd="1"/>
        <i x="660" nd="1"/>
        <i x="699" nd="1"/>
        <i x="808" nd="1"/>
        <i x="773" nd="1"/>
        <i x="860" nd="1"/>
        <i x="784" nd="1"/>
        <i x="886" nd="1"/>
        <i x="989" nd="1"/>
        <i x="740" nd="1"/>
        <i x="929" nd="1"/>
        <i x="888" nd="1"/>
        <i x="294" nd="1"/>
        <i x="359" nd="1"/>
        <i x="935" nd="1"/>
        <i x="733" nd="1"/>
        <i x="1012" nd="1"/>
        <i x="768" nd="1"/>
        <i x="816" nd="1"/>
        <i x="1014" nd="1"/>
        <i x="944" nd="1"/>
        <i x="208" nd="1"/>
        <i x="200" nd="1"/>
        <i x="112" nd="1"/>
        <i x="940" nd="1"/>
        <i x="187" nd="1"/>
        <i x="724" nd="1"/>
        <i x="320" nd="1"/>
        <i x="990" nd="1"/>
        <i x="345" nd="1"/>
        <i x="1007" nd="1"/>
        <i x="347" nd="1"/>
        <i x="925" nd="1"/>
        <i x="103" nd="1"/>
        <i x="193" nd="1"/>
        <i x="14" nd="1"/>
        <i x="1019" nd="1"/>
        <i x="983" nd="1"/>
        <i x="823" nd="1"/>
        <i x="665" nd="1"/>
        <i x="688" nd="1"/>
        <i x="662" nd="1"/>
        <i x="952" nd="1"/>
        <i x="725" nd="1"/>
        <i x="666" nd="1"/>
        <i x="961" nd="1"/>
        <i x="752" nd="1"/>
        <i x="999" nd="1"/>
        <i x="849" nd="1"/>
        <i x="986" nd="1"/>
        <i x="727" nd="1"/>
        <i x="757" nd="1"/>
        <i x="881" nd="1"/>
        <i x="428" nd="1"/>
        <i x="166" nd="1"/>
        <i x="75" nd="1"/>
        <i x="126" nd="1"/>
        <i x="189" nd="1"/>
        <i x="965" nd="1"/>
        <i x="916" nd="1"/>
        <i x="106" nd="1"/>
        <i x="110" nd="1"/>
        <i x="731" nd="1"/>
        <i x="217" nd="1"/>
        <i x="470" nd="1"/>
        <i x="946" nd="1"/>
        <i x="709" nd="1"/>
        <i x="498" nd="1"/>
        <i x="873" nd="1"/>
        <i x="82" nd="1"/>
        <i x="286" nd="1"/>
        <i x="245" nd="1"/>
        <i x="244" nd="1"/>
        <i x="34" nd="1"/>
        <i x="305" nd="1"/>
        <i x="225" nd="1"/>
        <i x="291" nd="1"/>
        <i x="571" nd="1"/>
        <i x="12" nd="1"/>
        <i x="775" nd="1"/>
        <i x="230" nd="1"/>
        <i x="346" nd="1"/>
        <i x="995" nd="1"/>
        <i x="279" nd="1"/>
        <i x="902" nd="1"/>
        <i x="719" nd="1"/>
        <i x="788" nd="1"/>
        <i x="353" nd="1"/>
        <i x="52" nd="1"/>
        <i x="987" nd="1"/>
        <i x="657" nd="1"/>
        <i x="293" nd="1"/>
        <i x="868" nd="1"/>
        <i x="859" nd="1"/>
        <i x="315" nd="1"/>
        <i x="316" nd="1"/>
        <i x="931" nd="1"/>
        <i x="1020" nd="1"/>
        <i x="893" nd="1"/>
        <i x="1021" nd="1"/>
        <i x="318" nd="1"/>
        <i x="433" nd="1"/>
        <i x="487" nd="1"/>
        <i x="445" nd="1"/>
        <i x="248" nd="1"/>
        <i x="314" nd="1"/>
        <i x="309" nd="1"/>
        <i x="235" nd="1"/>
        <i x="338" nd="1"/>
        <i x="287" nd="1"/>
        <i x="236" nd="1"/>
        <i x="329" nd="1"/>
        <i x="333" nd="1"/>
        <i x="677" nd="1"/>
        <i x="68" nd="1"/>
        <i x="274" nd="1"/>
        <i x="328" nd="1"/>
        <i x="32" nd="1"/>
        <i x="154" nd="1"/>
        <i x="222" nd="1"/>
        <i x="21" nd="1"/>
        <i x="232" nd="1"/>
        <i x="317" nd="1"/>
        <i x="324" nd="1"/>
        <i x="292" nd="1"/>
        <i x="261" nd="1"/>
        <i x="288" nd="1"/>
        <i x="344" nd="1"/>
        <i x="798" nd="1"/>
        <i x="687" nd="1"/>
        <i x="715" nd="1"/>
        <i x="652" nd="1"/>
        <i x="938" nd="1"/>
        <i x="414" nd="1"/>
        <i x="605" nd="1"/>
        <i x="903" nd="1"/>
        <i x="473" nd="1"/>
        <i x="631" nd="1"/>
        <i x="467" nd="1"/>
        <i x="598" nd="1"/>
        <i x="574" nd="1"/>
        <i x="533" nd="1"/>
        <i x="835" nd="1"/>
        <i x="812" nd="1"/>
        <i x="829" nd="1"/>
        <i x="827" nd="1"/>
        <i x="720" nd="1"/>
        <i x="718" nd="1"/>
        <i x="1005" nd="1"/>
        <i x="843" nd="1"/>
        <i x="831" nd="1"/>
        <i x="678" nd="1"/>
        <i x="689" nd="1"/>
        <i x="673" nd="1"/>
        <i x="803" nd="1"/>
        <i x="692" nd="1"/>
        <i x="956" nd="1"/>
        <i x="1018" nd="1"/>
        <i x="882" nd="1"/>
        <i x="765" nd="1"/>
        <i x="723" nd="1"/>
        <i x="747" nd="1"/>
        <i x="681" nd="1"/>
        <i x="800" nd="1"/>
        <i x="399" nd="1"/>
        <i x="676" nd="1"/>
        <i x="641" nd="1"/>
        <i x="671" nd="1"/>
        <i x="728" nd="1"/>
        <i x="646" nd="1"/>
        <i x="918" nd="1"/>
        <i x="622" nd="1"/>
        <i x="538" nd="1"/>
        <i x="351" nd="1"/>
        <i x="337" nd="1"/>
        <i x="339" nd="1"/>
        <i x="758" nd="1"/>
        <i x="1000" nd="1"/>
        <i x="268" nd="1"/>
        <i x="295" nd="1"/>
        <i x="310" nd="1"/>
        <i x="285" nd="1"/>
        <i x="155" nd="1"/>
        <i x="737" nd="1"/>
        <i x="883" nd="1"/>
        <i x="647" nd="1"/>
        <i x="853" nd="1"/>
        <i x="1022" nd="1"/>
        <i x="649" nd="1"/>
        <i x="736" nd="1"/>
        <i x="700" nd="1"/>
        <i x="981" nd="1"/>
        <i x="769" nd="1"/>
        <i x="670" nd="1"/>
        <i x="650" nd="1"/>
        <i x="750" nd="1"/>
        <i x="970" nd="1"/>
        <i x="917" nd="1"/>
        <i x="686" nd="1"/>
        <i x="706" nd="1"/>
        <i x="672" nd="1"/>
        <i x="653" nd="1"/>
        <i x="202" nd="1"/>
        <i x="349" nd="1"/>
        <i x="895" nd="1"/>
        <i x="218" nd="1"/>
        <i x="273" nd="1"/>
        <i x="242" nd="1"/>
        <i x="297" nd="1"/>
        <i x="277" nd="1"/>
        <i x="240" nd="1"/>
        <i x="311" nd="1"/>
        <i x="563" nd="1"/>
        <i x="667" nd="1"/>
        <i x="924" nd="1"/>
        <i x="936" nd="1"/>
        <i x="942" nd="1"/>
        <i x="263" nd="1"/>
        <i x="581" nd="1"/>
        <i x="259" nd="1"/>
        <i x="182" nd="1"/>
        <i x="56" nd="1"/>
        <i x="241" nd="1"/>
        <i x="254" nd="1"/>
        <i x="257" nd="1"/>
        <i x="308" nd="1"/>
        <i x="95" nd="1"/>
        <i x="51" nd="1"/>
        <i x="252" nd="1"/>
        <i x="253" nd="1"/>
        <i x="233" nd="1"/>
        <i x="231" nd="1"/>
        <i x="280" nd="1"/>
        <i x="262" nd="1"/>
        <i x="313" nd="1"/>
        <i x="761" nd="1"/>
        <i x="160" nd="1"/>
        <i x="93" nd="1"/>
        <i x="846" nd="1"/>
        <i x="801" nd="1"/>
        <i x="693" nd="1"/>
        <i x="892" nd="1"/>
        <i x="807" nd="1"/>
        <i x="162" nd="1"/>
        <i x="748" nd="1"/>
        <i x="914" nd="1"/>
        <i x="101" nd="1"/>
        <i x="939" nd="1"/>
        <i x="927" nd="1"/>
        <i x="49" nd="1"/>
        <i x="141" nd="1"/>
        <i x="247" nd="1"/>
        <i x="17" nd="1"/>
        <i x="298" nd="1"/>
        <i x="267" nd="1"/>
        <i x="239" nd="1"/>
        <i x="461" nd="1"/>
        <i x="249" nd="1"/>
        <i x="489" nd="1"/>
        <i x="234" nd="1"/>
        <i x="165" nd="1"/>
        <i x="210" nd="1"/>
        <i x="613" nd="1"/>
        <i x="876" nd="1"/>
        <i x="215" nd="1"/>
        <i x="651" nd="1"/>
        <i x="336" nd="1"/>
        <i x="575" nd="1"/>
        <i x="701" nd="1"/>
        <i x="921" nd="1"/>
        <i x="772" nd="1"/>
        <i x="65" nd="1"/>
        <i x="602" nd="1"/>
        <i x="171" nd="1"/>
        <i x="685" nd="1"/>
        <i x="906" nd="1"/>
        <i x="161" nd="1"/>
        <i x="174" nd="1"/>
        <i x="134" nd="1"/>
        <i x="549" nd="1"/>
        <i x="323" nd="1"/>
        <i x="342" nd="1"/>
        <i x="334" nd="1"/>
        <i x="289" nd="1"/>
        <i x="343" nd="1"/>
        <i x="306" nd="1"/>
        <i x="321" nd="1"/>
        <i x="271" nd="1"/>
        <i x="479" nd="1"/>
        <i x="355" nd="1"/>
        <i x="643" nd="1"/>
        <i x="826" nd="1"/>
        <i x="928" nd="1"/>
        <i x="951" nd="1"/>
        <i x="993" nd="1"/>
        <i x="836" nd="1"/>
        <i x="976" nd="1"/>
        <i x="837" nd="1"/>
        <i x="177" nd="1"/>
        <i x="299" nd="1"/>
        <i x="751" nd="1"/>
        <i x="819" nd="1"/>
        <i x="1009" nd="1"/>
        <i x="386" nd="1"/>
        <i x="963" nd="1"/>
        <i x="194" nd="1"/>
        <i x="159" nd="1"/>
        <i x="45" nd="1"/>
        <i x="776" nd="1"/>
        <i x="73" nd="1"/>
        <i x="220" nd="1"/>
        <i x="60" nd="1"/>
        <i x="948" nd="1"/>
        <i x="205" nd="1"/>
        <i x="326" nd="1"/>
        <i x="303" nd="1"/>
        <i x="839" nd="1"/>
        <i x="738" nd="1"/>
        <i x="959" nd="1"/>
        <i x="16" nd="1"/>
        <i x="20" nd="1"/>
        <i x="341" nd="1"/>
        <i x="855" nd="1"/>
        <i x="790" nd="1"/>
        <i x="191" nd="1"/>
        <i x="440" nd="1"/>
        <i x="953" nd="1"/>
        <i x="199" nd="1"/>
        <i x="304" nd="1"/>
        <i x="616" nd="1"/>
        <i x="559" nd="1"/>
        <i x="404" nd="1"/>
        <i x="266" nd="1"/>
        <i x="147" nd="1"/>
        <i x="562" nd="1"/>
        <i x="327" nd="1"/>
        <i x="281" nd="1"/>
        <i x="1016" nd="1"/>
        <i x="695" nd="1"/>
        <i x="884" nd="1"/>
        <i x="760" nd="1"/>
        <i x="742" nd="1"/>
        <i x="957" nd="1"/>
        <i x="814" nd="1"/>
        <i x="1015" nd="1"/>
        <i x="722" nd="1"/>
        <i x="821" nd="1"/>
        <i x="833" nd="1"/>
        <i x="642" nd="1"/>
        <i x="889" nd="1"/>
        <i x="793" nd="1"/>
        <i x="955" nd="1"/>
        <i x="795" nd="1"/>
        <i x="781" nd="1"/>
        <i x="791" nd="1"/>
        <i x="978" nd="1"/>
        <i x="766" nd="1"/>
        <i x="705" nd="1"/>
        <i x="811" nd="1"/>
        <i x="195" nd="1"/>
        <i x="116" nd="1"/>
        <i x="84" nd="1"/>
        <i x="178" nd="1"/>
        <i x="140" nd="1"/>
        <i x="44" nd="1"/>
        <i x="203" nd="1"/>
        <i x="322" nd="1"/>
        <i x="260" nd="1"/>
        <i x="283" nd="1"/>
        <i x="588" nd="1"/>
        <i x="350" nd="1"/>
        <i x="744" nd="1"/>
        <i x="794" nd="1"/>
        <i x="911" nd="1"/>
        <i x="732" nd="1"/>
        <i x="810" nd="1"/>
        <i x="994" nd="1"/>
        <i x="815" nd="1"/>
        <i x="845" nd="1"/>
        <i x="974" nd="1"/>
        <i x="694" nd="1"/>
        <i x="152" nd="1"/>
        <i x="409" nd="1"/>
        <i x="639" nd="1"/>
        <i x="121" nd="1"/>
        <i x="457" nd="1"/>
        <i x="413" nd="1"/>
        <i x="367" nd="1"/>
        <i x="509" nd="1"/>
        <i x="512" nd="1"/>
        <i x="558" nd="1"/>
        <i x="561" nd="1"/>
        <i x="949" nd="1"/>
        <i x="209" nd="1"/>
        <i x="896" nd="1"/>
        <i x="82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1B3395A-F5B7-4936-80CD-DE9AEC0E56BD}" cache="Slicer_Category" columnCount="4" style="Slicer Style 1" rowHeight="251883"/>
  <slicer name="Product Name" xr10:uid="{FD13EECA-AADA-4B53-BDA6-3B84BF4978CD}" cache="Slicer_Product_Name" caption="Product Name" style="Slicer Style 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E8B513-4C32-4EAC-B270-C190FC17CF27}" name="Table3" displayName="Table3" ref="A1:K1385" totalsRowShown="0">
  <autoFilter ref="A1:K1385" xr:uid="{9FE8B513-4C32-4EAC-B270-C190FC17CF27}"/>
  <tableColumns count="11">
    <tableColumn id="1" xr3:uid="{264E28DB-5F88-4A5A-9BDF-EAC5592F8A1A}" name="Product ID"/>
    <tableColumn id="2" xr3:uid="{E9157E12-57F5-4189-A887-C63041D6A0B1}" name="Product Name"/>
    <tableColumn id="3" xr3:uid="{94C03F81-78E0-4DBA-BFC2-968A111A2720}" name="Category"/>
    <tableColumn id="4" xr3:uid="{BCDF97C8-F8A0-44E0-A941-ADDC4A661390}" name="Discounted Price" dataDxfId="74" dataCellStyle="Comma"/>
    <tableColumn id="5" xr3:uid="{DCABBBC7-45F9-49B8-BD95-883977E0ED0B}" name="Actual Price" dataDxfId="73"/>
    <tableColumn id="6" xr3:uid="{1D0FF0CA-4455-4557-952F-C18AC5EA3FBE}" name="Discount percentage" dataDxfId="72" dataCellStyle="Percent"/>
    <tableColumn id="7" xr3:uid="{D60A55E9-31C1-47BF-B671-6783492FE386}" name="Rate"/>
    <tableColumn id="8" xr3:uid="{06EB71CA-B893-40C4-902C-799827CED54B}" name="Rating Count"/>
    <tableColumn id="9" xr3:uid="{C83FD9D9-EFD5-458F-8904-9A255B73C4B6}" name="Price Range">
      <calculatedColumnFormula array="1">_xlfn.IFS(
  E2&lt;1000, "Cheap",
  E2&lt;5000, "Expensive",
  E2&gt;=5000, "Very Expensive"
)</calculatedColumnFormula>
    </tableColumn>
    <tableColumn id="10" xr3:uid="{B5F38CA7-6F5D-4F36-BDFB-2E07B8BC4D29}" name="Potential Revenue" dataDxfId="71">
      <calculatedColumnFormula>IFERROR(
   VALUE(SUBSTITUTE(SUBSTITUTE(Table3[[#This Row],[Actual Price]], "₦", ""), ",", "")) *
   VALUE(SUBSTITUTE(Table3[[#This Row],[Rating Count]], ",", "")),
   0
)</calculatedColumnFormula>
    </tableColumn>
    <tableColumn id="11" xr3:uid="{FF39A304-4F3A-4A47-B52C-C123CDEBA75F}" name="Rating (&gt;or&lt;50%)" dataDxfId="70">
      <calculatedColumnFormula array="1">_xlfn.IFS(Table3[[#This Row],[Discount percentage]] &lt; 0.5, "Less than 50%", TRUE, "50% or more")</calculatedColumn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173821-7DA5-46B9-AA14-9CF026E2E40C}" name="Table1" displayName="Table1" ref="A3:K156" totalsRowShown="0">
  <autoFilter ref="A3:K156" xr:uid="{B8173821-7DA5-46B9-AA14-9CF026E2E40C}"/>
  <tableColumns count="11">
    <tableColumn id="1" xr3:uid="{C0EB62EA-9E50-44F5-BF4C-64CAA2D90B89}" name="Product ID"/>
    <tableColumn id="2" xr3:uid="{9AC08822-55E4-454E-9990-CD0DC105455A}" name="Product Name"/>
    <tableColumn id="3" xr3:uid="{D7371B4C-45A5-4FD9-B7C6-CA58F2411E73}" name="Category"/>
    <tableColumn id="4" xr3:uid="{0FA49579-B71F-49CF-B5E0-BF827EF6631D}" name="Discounted Price"/>
    <tableColumn id="5" xr3:uid="{E5C012EE-E328-436C-9968-0E529832DA76}" name="Actual Price"/>
    <tableColumn id="6" xr3:uid="{257EBD65-94C5-4F01-97D6-618D4FF3CA63}" name="Discount percentage"/>
    <tableColumn id="7" xr3:uid="{60E3CFA9-E721-466F-A3FA-CB488B7B5BF4}" name="Rate"/>
    <tableColumn id="8" xr3:uid="{5EEE63AD-3653-4152-9B26-1308660113C5}" name="Rating Count"/>
    <tableColumn id="9" xr3:uid="{A941C04F-C6CB-4415-AB75-6301DBB14FD9}" name="Price Range"/>
    <tableColumn id="10" xr3:uid="{0596ADE7-7DF8-47CA-9150-96199C7C6282}" name="Potential Revenue"/>
    <tableColumn id="11" xr3:uid="{AF9B6C2E-D0ED-40F4-BFD1-A62D280EDB17}" name="Rating (&gt;or&lt;5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ustom 1">
      <a:dk1>
        <a:sysClr val="windowText" lastClr="000000"/>
      </a:dk1>
      <a:lt1>
        <a:srgbClr val="FFFFFF"/>
      </a:lt1>
      <a:dk2>
        <a:srgbClr val="000000"/>
      </a:dk2>
      <a:lt2>
        <a:srgbClr val="F2F2F2"/>
      </a:lt2>
      <a:accent1>
        <a:srgbClr val="4A66AC"/>
      </a:accent1>
      <a:accent2>
        <a:srgbClr val="629DD1"/>
      </a:accent2>
      <a:accent3>
        <a:srgbClr val="297FD5"/>
      </a:accent3>
      <a:accent4>
        <a:srgbClr val="7F8FA9"/>
      </a:accent4>
      <a:accent5>
        <a:srgbClr val="5AA2AE"/>
      </a:accent5>
      <a:accent6>
        <a:srgbClr val="C0D7EC"/>
      </a:accent6>
      <a:hlink>
        <a:srgbClr val="9454C3"/>
      </a:hlink>
      <a:folHlink>
        <a:srgbClr val="3EBBF0"/>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zoomScale="76" zoomScaleNormal="76" workbookViewId="0">
      <selection activeCell="H17" sqref="H17"/>
    </sheetView>
  </sheetViews>
  <sheetFormatPr defaultColWidth="11.6640625" defaultRowHeight="15.75" x14ac:dyDescent="0.25"/>
  <cols>
    <col min="1" max="1" width="11.6640625" customWidth="1"/>
    <col min="2" max="2" width="21.6640625" customWidth="1"/>
    <col min="8" max="8" width="11.5546875" style="4"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4D182-6956-4BAD-8DBA-A54C69A1DC92}">
  <dimension ref="A1:K1385"/>
  <sheetViews>
    <sheetView topLeftCell="A2" zoomScaleNormal="100" workbookViewId="0">
      <selection activeCell="B4" sqref="B4"/>
    </sheetView>
  </sheetViews>
  <sheetFormatPr defaultRowHeight="15.75" x14ac:dyDescent="0.25"/>
  <cols>
    <col min="1" max="1" width="11.44140625" customWidth="1"/>
    <col min="2" max="2" width="17" customWidth="1"/>
    <col min="3" max="3" width="28.33203125" customWidth="1"/>
    <col min="4" max="4" width="16.33203125" customWidth="1"/>
    <col min="5" max="5" width="12.33203125" customWidth="1"/>
    <col min="6" max="6" width="19.5546875" customWidth="1"/>
    <col min="7" max="7" width="7.44140625" customWidth="1"/>
    <col min="8" max="8" width="12.88671875" customWidth="1"/>
    <col min="9" max="9" width="13.88671875" customWidth="1"/>
    <col min="10" max="10" width="17.109375" customWidth="1"/>
    <col min="11" max="11" width="17" customWidth="1"/>
  </cols>
  <sheetData>
    <row r="1" spans="1:11" x14ac:dyDescent="0.25">
      <c r="A1" t="s">
        <v>13075</v>
      </c>
      <c r="B1" t="s">
        <v>13488</v>
      </c>
      <c r="C1" t="s">
        <v>14112</v>
      </c>
      <c r="D1" t="s">
        <v>14120</v>
      </c>
      <c r="E1" t="s">
        <v>14121</v>
      </c>
      <c r="F1" t="s">
        <v>14122</v>
      </c>
      <c r="G1" t="s">
        <v>14123</v>
      </c>
      <c r="H1" t="s">
        <v>14124</v>
      </c>
      <c r="I1" t="s">
        <v>14125</v>
      </c>
      <c r="J1" t="s">
        <v>14126</v>
      </c>
      <c r="K1" t="s">
        <v>14136</v>
      </c>
    </row>
    <row r="2" spans="1:11" x14ac:dyDescent="0.25">
      <c r="A2" t="s">
        <v>16</v>
      </c>
      <c r="B2" t="s">
        <v>13076</v>
      </c>
      <c r="C2" t="s">
        <v>14102</v>
      </c>
      <c r="D2" s="5">
        <v>399</v>
      </c>
      <c r="E2" s="6">
        <v>1099</v>
      </c>
      <c r="F2" s="7">
        <v>0.64</v>
      </c>
      <c r="G2">
        <v>4.2</v>
      </c>
      <c r="H2">
        <v>24269</v>
      </c>
      <c r="I2" t="str" cm="1">
        <f t="array" ref="I2">_xlfn.IFS(E2&lt;1000, "Cheap",E2&lt;5000, "Expensive",E2&gt;=5000, "Very Expensive"
)</f>
        <v>Expensive</v>
      </c>
      <c r="J2" s="6">
        <f>IFERROR(
   VALUE(SUBSTITUTE(SUBSTITUTE(Table3[[#This Row],[Actual Price]], "₦", ""), ",", "")) *
   VALUE(SUBSTITUTE(Table3[[#This Row],[Rating Count]], ",", "")),
   0
)</f>
        <v>26671631</v>
      </c>
      <c r="K2" t="str" cm="1">
        <f t="array" ref="K2">_xlfn.IFS(Table3[[#This Row],[Discount percentage]] &lt; 0.5, "Less than 50%", TRUE, "50% or more")</f>
        <v>50% or more</v>
      </c>
    </row>
    <row r="3" spans="1:11" x14ac:dyDescent="0.25">
      <c r="A3" t="s">
        <v>27</v>
      </c>
      <c r="B3" t="s">
        <v>13077</v>
      </c>
      <c r="C3" t="s">
        <v>14102</v>
      </c>
      <c r="D3" s="5">
        <v>199</v>
      </c>
      <c r="E3" s="6">
        <v>349</v>
      </c>
      <c r="F3" s="7">
        <v>0.43</v>
      </c>
      <c r="G3">
        <v>4</v>
      </c>
      <c r="H3">
        <v>43994</v>
      </c>
      <c r="I3" t="str" cm="1">
        <f t="array" ref="I3">_xlfn.IFS(
  E3&lt;1000, "Cheap",
  E3&lt;5000, "Expensive",
  E3&gt;=5000, "Very Expensive"
)</f>
        <v>Cheap</v>
      </c>
      <c r="J3" s="6">
        <f>IFERROR(
   VALUE(SUBSTITUTE(SUBSTITUTE(Table3[[#This Row],[Actual Price]], "₦", ""), ",", "")) *
   VALUE(SUBSTITUTE(Table3[[#This Row],[Rating Count]], ",", "")),
   0
)</f>
        <v>15353906</v>
      </c>
      <c r="K3" t="str" cm="1">
        <f t="array" ref="K3">_xlfn.IFS(Table3[[#This Row],[Discount percentage]] &lt; 0.5, "Less than 50%", TRUE, "50% or more")</f>
        <v>Less than 50%</v>
      </c>
    </row>
    <row r="4" spans="1:11" x14ac:dyDescent="0.25">
      <c r="A4" t="s">
        <v>37</v>
      </c>
      <c r="B4" t="s">
        <v>13078</v>
      </c>
      <c r="C4" t="s">
        <v>14102</v>
      </c>
      <c r="D4" s="5">
        <v>199</v>
      </c>
      <c r="E4" s="6">
        <v>1899</v>
      </c>
      <c r="F4" s="7">
        <v>0.9</v>
      </c>
      <c r="G4">
        <v>3.9</v>
      </c>
      <c r="H4">
        <v>7928</v>
      </c>
      <c r="I4" t="str" cm="1">
        <f t="array" ref="I4">_xlfn.IFS(
  E4&lt;1000, "Cheap",
  E4&lt;5000, "Expensive",
  E4&gt;=5000, "Very Expensive"
)</f>
        <v>Expensive</v>
      </c>
      <c r="J4" s="6">
        <f>IFERROR(
   VALUE(SUBSTITUTE(SUBSTITUTE(Table3[[#This Row],[Actual Price]], "₦", ""), ",", "")) *
   VALUE(SUBSTITUTE(Table3[[#This Row],[Rating Count]], ",", "")),
   0
)</f>
        <v>15055272</v>
      </c>
      <c r="K4" t="str" cm="1">
        <f t="array" ref="K4">_xlfn.IFS(Table3[[#This Row],[Discount percentage]] &lt; 0.5, "Less than 50%", TRUE, "50% or more")</f>
        <v>50% or more</v>
      </c>
    </row>
    <row r="5" spans="1:11" x14ac:dyDescent="0.25">
      <c r="A5" t="s">
        <v>47</v>
      </c>
      <c r="B5" t="s">
        <v>13489</v>
      </c>
      <c r="C5" t="s">
        <v>14102</v>
      </c>
      <c r="D5" s="5">
        <v>329</v>
      </c>
      <c r="E5" s="6">
        <v>699</v>
      </c>
      <c r="F5" s="7">
        <v>0.53</v>
      </c>
      <c r="G5">
        <v>4.2</v>
      </c>
      <c r="H5">
        <v>94363</v>
      </c>
      <c r="I5" t="str" cm="1">
        <f t="array" ref="I5">_xlfn.IFS(
  E5&lt;1000, "Cheap",
  E5&lt;5000, "Expensive",
  E5&gt;=5000, "Very Expensive"
)</f>
        <v>Cheap</v>
      </c>
      <c r="J5" s="6">
        <f>IFERROR(
   VALUE(SUBSTITUTE(SUBSTITUTE(Table3[[#This Row],[Actual Price]], "₦", ""), ",", "")) *
   VALUE(SUBSTITUTE(Table3[[#This Row],[Rating Count]], ",", "")),
   0
)</f>
        <v>65959737</v>
      </c>
      <c r="K5" t="str" cm="1">
        <f t="array" ref="K5">_xlfn.IFS(Table3[[#This Row],[Discount percentage]] &lt; 0.5, "Less than 50%", TRUE, "50% or more")</f>
        <v>50% or more</v>
      </c>
    </row>
    <row r="6" spans="1:11" x14ac:dyDescent="0.25">
      <c r="A6" t="s">
        <v>57</v>
      </c>
      <c r="B6" t="s">
        <v>13079</v>
      </c>
      <c r="C6" t="s">
        <v>14102</v>
      </c>
      <c r="D6" s="5">
        <v>154</v>
      </c>
      <c r="E6" s="6">
        <v>399</v>
      </c>
      <c r="F6" s="7">
        <v>0.61</v>
      </c>
      <c r="G6">
        <v>4.2</v>
      </c>
      <c r="H6">
        <v>16905</v>
      </c>
      <c r="I6" t="str" cm="1">
        <f t="array" ref="I6">_xlfn.IFS(
  E6&lt;1000, "Cheap",
  E6&lt;5000, "Expensive",
  E6&gt;=5000, "Very Expensive"
)</f>
        <v>Cheap</v>
      </c>
      <c r="J6" s="6">
        <f>IFERROR(
   VALUE(SUBSTITUTE(SUBSTITUTE(Table3[[#This Row],[Actual Price]], "₦", ""), ",", "")) *
   VALUE(SUBSTITUTE(Table3[[#This Row],[Rating Count]], ",", "")),
   0
)</f>
        <v>6745095</v>
      </c>
      <c r="K6" t="str" cm="1">
        <f t="array" ref="K6">_xlfn.IFS(Table3[[#This Row],[Discount percentage]] &lt; 0.5, "Less than 50%", TRUE, "50% or more")</f>
        <v>50% or more</v>
      </c>
    </row>
    <row r="7" spans="1:11" x14ac:dyDescent="0.25">
      <c r="A7" t="s">
        <v>66</v>
      </c>
      <c r="B7" t="s">
        <v>13490</v>
      </c>
      <c r="C7" t="s">
        <v>14102</v>
      </c>
      <c r="D7" s="5">
        <v>149</v>
      </c>
      <c r="E7" s="6">
        <v>1000</v>
      </c>
      <c r="F7" s="7">
        <v>0.85</v>
      </c>
      <c r="G7">
        <v>3.9</v>
      </c>
      <c r="H7">
        <v>24871</v>
      </c>
      <c r="I7" t="str" cm="1">
        <f t="array" ref="I7">_xlfn.IFS(
  E7&lt;1000, "Cheap",
  E7&lt;5000, "Expensive",
  E7&gt;=5000, "Very Expensive"
)</f>
        <v>Expensive</v>
      </c>
      <c r="J7" s="6">
        <f>IFERROR(
   VALUE(SUBSTITUTE(SUBSTITUTE(Table3[[#This Row],[Actual Price]], "₦", ""), ",", "")) *
   VALUE(SUBSTITUTE(Table3[[#This Row],[Rating Count]], ",", "")),
   0
)</f>
        <v>24871000</v>
      </c>
      <c r="K7" t="str" cm="1">
        <f t="array" ref="K7">_xlfn.IFS(Table3[[#This Row],[Discount percentage]] &lt; 0.5, "Less than 50%", TRUE, "50% or more")</f>
        <v>50% or more</v>
      </c>
    </row>
    <row r="8" spans="1:11" x14ac:dyDescent="0.25">
      <c r="A8" t="s">
        <v>76</v>
      </c>
      <c r="B8" t="s">
        <v>13491</v>
      </c>
      <c r="C8" t="s">
        <v>14102</v>
      </c>
      <c r="D8" s="5">
        <v>176.63</v>
      </c>
      <c r="E8" s="6">
        <v>499</v>
      </c>
      <c r="F8" s="7">
        <v>0.65</v>
      </c>
      <c r="G8">
        <v>4.0999999999999996</v>
      </c>
      <c r="H8">
        <v>15188</v>
      </c>
      <c r="I8" t="str" cm="1">
        <f t="array" ref="I8">_xlfn.IFS(
  E8&lt;1000, "Cheap",
  E8&lt;5000, "Expensive",
  E8&gt;=5000, "Very Expensive"
)</f>
        <v>Cheap</v>
      </c>
      <c r="J8" s="6">
        <f>IFERROR(
   VALUE(SUBSTITUTE(SUBSTITUTE(Table3[[#This Row],[Actual Price]], "₦", ""), ",", "")) *
   VALUE(SUBSTITUTE(Table3[[#This Row],[Rating Count]], ",", "")),
   0
)</f>
        <v>7578812</v>
      </c>
      <c r="K8" t="str" cm="1">
        <f t="array" ref="K8">_xlfn.IFS(Table3[[#This Row],[Discount percentage]] &lt; 0.5, "Less than 50%", TRUE, "50% or more")</f>
        <v>50% or more</v>
      </c>
    </row>
    <row r="9" spans="1:11" x14ac:dyDescent="0.25">
      <c r="A9" t="s">
        <v>86</v>
      </c>
      <c r="B9" t="s">
        <v>13492</v>
      </c>
      <c r="C9" t="s">
        <v>14102</v>
      </c>
      <c r="D9" s="5">
        <v>229</v>
      </c>
      <c r="E9" s="6">
        <v>299</v>
      </c>
      <c r="F9" s="7">
        <v>0.23</v>
      </c>
      <c r="G9">
        <v>4.3</v>
      </c>
      <c r="H9">
        <v>30411</v>
      </c>
      <c r="I9" t="str" cm="1">
        <f t="array" ref="I9">_xlfn.IFS(
  E9&lt;1000, "Cheap",
  E9&lt;5000, "Expensive",
  E9&gt;=5000, "Very Expensive"
)</f>
        <v>Cheap</v>
      </c>
      <c r="J9" s="6">
        <f>IFERROR(
   VALUE(SUBSTITUTE(SUBSTITUTE(Table3[[#This Row],[Actual Price]], "₦", ""), ",", "")) *
   VALUE(SUBSTITUTE(Table3[[#This Row],[Rating Count]], ",", "")),
   0
)</f>
        <v>9092889</v>
      </c>
      <c r="K9" t="str" cm="1">
        <f t="array" ref="K9">_xlfn.IFS(Table3[[#This Row],[Discount percentage]] &lt; 0.5, "Less than 50%", TRUE, "50% or more")</f>
        <v>Less than 50%</v>
      </c>
    </row>
    <row r="10" spans="1:11" x14ac:dyDescent="0.25">
      <c r="A10" t="s">
        <v>96</v>
      </c>
      <c r="B10" t="s">
        <v>13493</v>
      </c>
      <c r="C10" t="s">
        <v>14102</v>
      </c>
      <c r="D10" s="5">
        <v>499</v>
      </c>
      <c r="E10" s="6">
        <v>999</v>
      </c>
      <c r="F10" s="7">
        <v>0.5</v>
      </c>
      <c r="G10">
        <v>4.2</v>
      </c>
      <c r="H10">
        <v>179691</v>
      </c>
      <c r="I10" t="str" cm="1">
        <f t="array" ref="I10">_xlfn.IFS(
  E10&lt;1000, "Cheap",
  E10&lt;5000, "Expensive",
  E10&gt;=5000, "Very Expensive"
)</f>
        <v>Cheap</v>
      </c>
      <c r="J10" s="6">
        <f>IFERROR(
   VALUE(SUBSTITUTE(SUBSTITUTE(Table3[[#This Row],[Actual Price]], "₦", ""), ",", "")) *
   VALUE(SUBSTITUTE(Table3[[#This Row],[Rating Count]], ",", "")),
   0
)</f>
        <v>179511309</v>
      </c>
      <c r="K10" t="str" cm="1">
        <f t="array" ref="K10">_xlfn.IFS(Table3[[#This Row],[Discount percentage]] &lt; 0.5, "Less than 50%", TRUE, "50% or more")</f>
        <v>50% or more</v>
      </c>
    </row>
    <row r="11" spans="1:11" x14ac:dyDescent="0.25">
      <c r="A11" t="s">
        <v>107</v>
      </c>
      <c r="B11" t="s">
        <v>13077</v>
      </c>
      <c r="C11" t="s">
        <v>14102</v>
      </c>
      <c r="D11" s="5">
        <v>199</v>
      </c>
      <c r="E11" s="6">
        <v>299</v>
      </c>
      <c r="F11" s="7">
        <v>0.33</v>
      </c>
      <c r="G11">
        <v>4</v>
      </c>
      <c r="H11">
        <v>43994</v>
      </c>
      <c r="I11" t="str" cm="1">
        <f t="array" ref="I11">_xlfn.IFS(
  E11&lt;1000, "Cheap",
  E11&lt;5000, "Expensive",
  E11&gt;=5000, "Very Expensive"
)</f>
        <v>Cheap</v>
      </c>
      <c r="J11" s="6">
        <f>IFERROR(
   VALUE(SUBSTITUTE(SUBSTITUTE(Table3[[#This Row],[Actual Price]], "₦", ""), ",", "")) *
   VALUE(SUBSTITUTE(Table3[[#This Row],[Rating Count]], ",", "")),
   0
)</f>
        <v>13154206</v>
      </c>
      <c r="K11" t="str" cm="1">
        <f t="array" ref="K11">_xlfn.IFS(Table3[[#This Row],[Discount percentage]] &lt; 0.5, "Less than 50%", TRUE, "50% or more")</f>
        <v>Less than 50%</v>
      </c>
    </row>
    <row r="12" spans="1:11" x14ac:dyDescent="0.25">
      <c r="A12" t="s">
        <v>112</v>
      </c>
      <c r="B12" t="s">
        <v>13079</v>
      </c>
      <c r="C12" t="s">
        <v>14102</v>
      </c>
      <c r="D12" s="5">
        <v>154</v>
      </c>
      <c r="E12" s="6">
        <v>339</v>
      </c>
      <c r="F12" s="7">
        <v>0.55000000000000004</v>
      </c>
      <c r="G12">
        <v>4.3</v>
      </c>
      <c r="H12">
        <v>13391</v>
      </c>
      <c r="I12" t="str" cm="1">
        <f t="array" ref="I12">_xlfn.IFS(
  E12&lt;1000, "Cheap",
  E12&lt;5000, "Expensive",
  E12&gt;=5000, "Very Expensive"
)</f>
        <v>Cheap</v>
      </c>
      <c r="J12" s="6">
        <f>IFERROR(
   VALUE(SUBSTITUTE(SUBSTITUTE(Table3[[#This Row],[Actual Price]], "₦", ""), ",", "")) *
   VALUE(SUBSTITUTE(Table3[[#This Row],[Rating Count]], ",", "")),
   0
)</f>
        <v>4539549</v>
      </c>
      <c r="K12" t="str" cm="1">
        <f t="array" ref="K12">_xlfn.IFS(Table3[[#This Row],[Discount percentage]] &lt; 0.5, "Less than 50%", TRUE, "50% or more")</f>
        <v>50% or more</v>
      </c>
    </row>
    <row r="13" spans="1:11" x14ac:dyDescent="0.25">
      <c r="A13" t="s">
        <v>122</v>
      </c>
      <c r="B13" t="s">
        <v>13494</v>
      </c>
      <c r="C13" t="s">
        <v>14102</v>
      </c>
      <c r="D13" s="5">
        <v>299</v>
      </c>
      <c r="E13" s="6">
        <v>799</v>
      </c>
      <c r="F13" s="7">
        <v>0.63</v>
      </c>
      <c r="G13">
        <v>4.2</v>
      </c>
      <c r="H13">
        <v>94363</v>
      </c>
      <c r="I13" t="str" cm="1">
        <f t="array" ref="I13">_xlfn.IFS(
  E13&lt;1000, "Cheap",
  E13&lt;5000, "Expensive",
  E13&gt;=5000, "Very Expensive"
)</f>
        <v>Cheap</v>
      </c>
      <c r="J13" s="6">
        <f>IFERROR(
   VALUE(SUBSTITUTE(SUBSTITUTE(Table3[[#This Row],[Actual Price]], "₦", ""), ",", "")) *
   VALUE(SUBSTITUTE(Table3[[#This Row],[Rating Count]], ",", "")),
   0
)</f>
        <v>75396037</v>
      </c>
      <c r="K13" t="str" cm="1">
        <f t="array" ref="K13">_xlfn.IFS(Table3[[#This Row],[Discount percentage]] &lt; 0.5, "Less than 50%", TRUE, "50% or more")</f>
        <v>50% or more</v>
      </c>
    </row>
    <row r="14" spans="1:11" x14ac:dyDescent="0.25">
      <c r="A14" t="s">
        <v>127</v>
      </c>
      <c r="B14" t="s">
        <v>13495</v>
      </c>
      <c r="C14" t="s">
        <v>14103</v>
      </c>
      <c r="D14" s="5">
        <v>219</v>
      </c>
      <c r="E14" s="6">
        <v>700</v>
      </c>
      <c r="F14" s="7">
        <v>0.69</v>
      </c>
      <c r="G14">
        <v>4.4000000000000004</v>
      </c>
      <c r="H14">
        <v>426973</v>
      </c>
      <c r="I14" t="str" cm="1">
        <f t="array" ref="I14">_xlfn.IFS(
  E14&lt;1000, "Cheap",
  E14&lt;5000, "Expensive",
  E14&gt;=5000, "Very Expensive"
)</f>
        <v>Cheap</v>
      </c>
      <c r="J14" s="6">
        <f>IFERROR(
   VALUE(SUBSTITUTE(SUBSTITUTE(Table3[[#This Row],[Actual Price]], "₦", ""), ",", "")) *
   VALUE(SUBSTITUTE(Table3[[#This Row],[Rating Count]], ",", "")),
   0
)</f>
        <v>298881100</v>
      </c>
      <c r="K14" t="str" cm="1">
        <f t="array" ref="K14">_xlfn.IFS(Table3[[#This Row],[Discount percentage]] &lt; 0.5, "Less than 50%", TRUE, "50% or more")</f>
        <v>50% or more</v>
      </c>
    </row>
    <row r="15" spans="1:11" x14ac:dyDescent="0.25">
      <c r="A15" t="s">
        <v>138</v>
      </c>
      <c r="B15" t="s">
        <v>13079</v>
      </c>
      <c r="C15" t="s">
        <v>14102</v>
      </c>
      <c r="D15" s="5">
        <v>350</v>
      </c>
      <c r="E15" s="6">
        <v>899</v>
      </c>
      <c r="F15" s="7">
        <v>0.61</v>
      </c>
      <c r="G15">
        <v>4.2</v>
      </c>
      <c r="H15">
        <v>2262</v>
      </c>
      <c r="I15" t="str" cm="1">
        <f t="array" ref="I15">_xlfn.IFS(
  E15&lt;1000, "Cheap",
  E15&lt;5000, "Expensive",
  E15&gt;=5000, "Very Expensive"
)</f>
        <v>Cheap</v>
      </c>
      <c r="J15" s="6">
        <f>IFERROR(
   VALUE(SUBSTITUTE(SUBSTITUTE(Table3[[#This Row],[Actual Price]], "₦", ""), ",", "")) *
   VALUE(SUBSTITUTE(Table3[[#This Row],[Rating Count]], ",", "")),
   0
)</f>
        <v>2033538</v>
      </c>
      <c r="K15" t="str" cm="1">
        <f t="array" ref="K15">_xlfn.IFS(Table3[[#This Row],[Discount percentage]] &lt; 0.5, "Less than 50%", TRUE, "50% or more")</f>
        <v>50% or more</v>
      </c>
    </row>
    <row r="16" spans="1:11" x14ac:dyDescent="0.25">
      <c r="A16" t="s">
        <v>148</v>
      </c>
      <c r="B16" t="s">
        <v>13079</v>
      </c>
      <c r="C16" t="s">
        <v>14102</v>
      </c>
      <c r="D16" s="5">
        <v>159</v>
      </c>
      <c r="E16" s="6">
        <v>399</v>
      </c>
      <c r="F16" s="7">
        <v>0.6</v>
      </c>
      <c r="G16">
        <v>4.0999999999999996</v>
      </c>
      <c r="H16">
        <v>4768</v>
      </c>
      <c r="I16" t="str" cm="1">
        <f t="array" ref="I16">_xlfn.IFS(
  E16&lt;1000, "Cheap",
  E16&lt;5000, "Expensive",
  E16&gt;=5000, "Very Expensive"
)</f>
        <v>Cheap</v>
      </c>
      <c r="J16" s="6">
        <f>IFERROR(
   VALUE(SUBSTITUTE(SUBSTITUTE(Table3[[#This Row],[Actual Price]], "₦", ""), ",", "")) *
   VALUE(SUBSTITUTE(Table3[[#This Row],[Rating Count]], ",", "")),
   0
)</f>
        <v>1902432</v>
      </c>
      <c r="K16" t="str" cm="1">
        <f t="array" ref="K16">_xlfn.IFS(Table3[[#This Row],[Discount percentage]] &lt; 0.5, "Less than 50%", TRUE, "50% or more")</f>
        <v>50% or more</v>
      </c>
    </row>
    <row r="17" spans="1:11" x14ac:dyDescent="0.25">
      <c r="A17" t="s">
        <v>157</v>
      </c>
      <c r="B17" t="s">
        <v>13496</v>
      </c>
      <c r="C17" t="s">
        <v>14102</v>
      </c>
      <c r="D17" s="5">
        <v>349</v>
      </c>
      <c r="E17" s="6">
        <v>399</v>
      </c>
      <c r="F17" s="7">
        <v>0.13</v>
      </c>
      <c r="G17">
        <v>4.4000000000000004</v>
      </c>
      <c r="H17">
        <v>18757</v>
      </c>
      <c r="I17" t="str" cm="1">
        <f t="array" ref="I17">_xlfn.IFS(
  E17&lt;1000, "Cheap",
  E17&lt;5000, "Expensive",
  E17&gt;=5000, "Very Expensive"
)</f>
        <v>Cheap</v>
      </c>
      <c r="J17" s="6">
        <f>IFERROR(
   VALUE(SUBSTITUTE(SUBSTITUTE(Table3[[#This Row],[Actual Price]], "₦", ""), ",", "")) *
   VALUE(SUBSTITUTE(Table3[[#This Row],[Rating Count]], ",", "")),
   0
)</f>
        <v>7484043</v>
      </c>
      <c r="K17" t="str" cm="1">
        <f t="array" ref="K17">_xlfn.IFS(Table3[[#This Row],[Discount percentage]] &lt; 0.5, "Less than 50%", TRUE, "50% or more")</f>
        <v>Less than 50%</v>
      </c>
    </row>
    <row r="18" spans="1:11" x14ac:dyDescent="0.25">
      <c r="A18" t="s">
        <v>167</v>
      </c>
      <c r="B18" t="s">
        <v>13497</v>
      </c>
      <c r="C18" t="s">
        <v>14103</v>
      </c>
      <c r="D18" s="5">
        <v>13999</v>
      </c>
      <c r="E18" s="6">
        <v>24999</v>
      </c>
      <c r="F18" s="7">
        <v>0.44</v>
      </c>
      <c r="G18">
        <v>4.2</v>
      </c>
      <c r="H18">
        <v>32840</v>
      </c>
      <c r="I18" t="str" cm="1">
        <f t="array" ref="I18">_xlfn.IFS(
  E18&lt;1000, "Cheap",
  E18&lt;5000, "Expensive",
  E18&gt;=5000, "Very Expensive"
)</f>
        <v>Very Expensive</v>
      </c>
      <c r="J18" s="6">
        <f>IFERROR(
   VALUE(SUBSTITUTE(SUBSTITUTE(Table3[[#This Row],[Actual Price]], "₦", ""), ",", "")) *
   VALUE(SUBSTITUTE(Table3[[#This Row],[Rating Count]], ",", "")),
   0
)</f>
        <v>820967160</v>
      </c>
      <c r="K18" t="str" cm="1">
        <f t="array" ref="K18">_xlfn.IFS(Table3[[#This Row],[Discount percentage]] &lt; 0.5, "Less than 50%", TRUE, "50% or more")</f>
        <v>Less than 50%</v>
      </c>
    </row>
    <row r="19" spans="1:11" x14ac:dyDescent="0.25">
      <c r="A19" t="s">
        <v>178</v>
      </c>
      <c r="B19" t="s">
        <v>13077</v>
      </c>
      <c r="C19" t="s">
        <v>14102</v>
      </c>
      <c r="D19" s="5">
        <v>249</v>
      </c>
      <c r="E19" s="6">
        <v>399</v>
      </c>
      <c r="F19" s="7">
        <v>0.38</v>
      </c>
      <c r="G19">
        <v>4</v>
      </c>
      <c r="H19">
        <v>43994</v>
      </c>
      <c r="I19" t="str" cm="1">
        <f t="array" ref="I19">_xlfn.IFS(
  E19&lt;1000, "Cheap",
  E19&lt;5000, "Expensive",
  E19&gt;=5000, "Very Expensive"
)</f>
        <v>Cheap</v>
      </c>
      <c r="J19" s="6">
        <f>IFERROR(
   VALUE(SUBSTITUTE(SUBSTITUTE(Table3[[#This Row],[Actual Price]], "₦", ""), ",", "")) *
   VALUE(SUBSTITUTE(Table3[[#This Row],[Rating Count]], ",", "")),
   0
)</f>
        <v>17553606</v>
      </c>
      <c r="K19" t="str" cm="1">
        <f t="array" ref="K19">_xlfn.IFS(Table3[[#This Row],[Discount percentage]] &lt; 0.5, "Less than 50%", TRUE, "50% or more")</f>
        <v>Less than 50%</v>
      </c>
    </row>
    <row r="20" spans="1:11" x14ac:dyDescent="0.25">
      <c r="A20" t="s">
        <v>183</v>
      </c>
      <c r="B20" t="s">
        <v>13498</v>
      </c>
      <c r="C20" t="s">
        <v>14102</v>
      </c>
      <c r="D20" s="5">
        <v>199</v>
      </c>
      <c r="E20" s="6">
        <v>499</v>
      </c>
      <c r="F20" s="7">
        <v>0.6</v>
      </c>
      <c r="G20">
        <v>4.0999999999999996</v>
      </c>
      <c r="H20">
        <v>13045</v>
      </c>
      <c r="I20" t="str" cm="1">
        <f t="array" ref="I20">_xlfn.IFS(
  E20&lt;1000, "Cheap",
  E20&lt;5000, "Expensive",
  E20&gt;=5000, "Very Expensive"
)</f>
        <v>Cheap</v>
      </c>
      <c r="J20" s="6">
        <f>IFERROR(
   VALUE(SUBSTITUTE(SUBSTITUTE(Table3[[#This Row],[Actual Price]], "₦", ""), ",", "")) *
   VALUE(SUBSTITUTE(Table3[[#This Row],[Rating Count]], ",", "")),
   0
)</f>
        <v>6509455</v>
      </c>
      <c r="K20" t="str" cm="1">
        <f t="array" ref="K20">_xlfn.IFS(Table3[[#This Row],[Discount percentage]] &lt; 0.5, "Less than 50%", TRUE, "50% or more")</f>
        <v>50% or more</v>
      </c>
    </row>
    <row r="21" spans="1:11" x14ac:dyDescent="0.25">
      <c r="A21" t="s">
        <v>193</v>
      </c>
      <c r="B21" t="s">
        <v>13499</v>
      </c>
      <c r="C21" t="s">
        <v>14103</v>
      </c>
      <c r="D21" s="5">
        <v>13490</v>
      </c>
      <c r="E21" s="6">
        <v>21990</v>
      </c>
      <c r="F21" s="7">
        <v>0.39</v>
      </c>
      <c r="G21">
        <v>4.3</v>
      </c>
      <c r="H21">
        <v>11976</v>
      </c>
      <c r="I21" t="str" cm="1">
        <f t="array" ref="I21">_xlfn.IFS(
  E21&lt;1000, "Cheap",
  E21&lt;5000, "Expensive",
  E21&gt;=5000, "Very Expensive"
)</f>
        <v>Very Expensive</v>
      </c>
      <c r="J21" s="6">
        <f>IFERROR(
   VALUE(SUBSTITUTE(SUBSTITUTE(Table3[[#This Row],[Actual Price]], "₦", ""), ",", "")) *
   VALUE(SUBSTITUTE(Table3[[#This Row],[Rating Count]], ",", "")),
   0
)</f>
        <v>263352240</v>
      </c>
      <c r="K21" t="str" cm="1">
        <f t="array" ref="K21">_xlfn.IFS(Table3[[#This Row],[Discount percentage]] &lt; 0.5, "Less than 50%", TRUE, "50% or more")</f>
        <v>Less than 50%</v>
      </c>
    </row>
    <row r="22" spans="1:11" x14ac:dyDescent="0.25">
      <c r="A22" t="s">
        <v>203</v>
      </c>
      <c r="B22" t="s">
        <v>13500</v>
      </c>
      <c r="C22" t="s">
        <v>14102</v>
      </c>
      <c r="D22" s="5">
        <v>970</v>
      </c>
      <c r="E22" s="6">
        <v>1799</v>
      </c>
      <c r="F22" s="7">
        <v>0.46</v>
      </c>
      <c r="G22">
        <v>4.5</v>
      </c>
      <c r="H22">
        <v>815</v>
      </c>
      <c r="I22" t="str" cm="1">
        <f t="array" ref="I22">_xlfn.IFS(
  E22&lt;1000, "Cheap",
  E22&lt;5000, "Expensive",
  E22&gt;=5000, "Very Expensive"
)</f>
        <v>Expensive</v>
      </c>
      <c r="J22" s="6">
        <f>IFERROR(
   VALUE(SUBSTITUTE(SUBSTITUTE(Table3[[#This Row],[Actual Price]], "₦", ""), ",", "")) *
   VALUE(SUBSTITUTE(Table3[[#This Row],[Rating Count]], ",", "")),
   0
)</f>
        <v>1466185</v>
      </c>
      <c r="K22" t="str" cm="1">
        <f t="array" ref="K22">_xlfn.IFS(Table3[[#This Row],[Discount percentage]] &lt; 0.5, "Less than 50%", TRUE, "50% or more")</f>
        <v>Less than 50%</v>
      </c>
    </row>
    <row r="23" spans="1:11" x14ac:dyDescent="0.25">
      <c r="A23" t="s">
        <v>213</v>
      </c>
      <c r="B23" t="s">
        <v>13501</v>
      </c>
      <c r="C23" t="s">
        <v>14103</v>
      </c>
      <c r="D23" s="5">
        <v>279</v>
      </c>
      <c r="E23" s="6">
        <v>499</v>
      </c>
      <c r="F23" s="7">
        <v>0.44</v>
      </c>
      <c r="G23">
        <v>3.7</v>
      </c>
      <c r="H23">
        <v>10962</v>
      </c>
      <c r="I23" t="str" cm="1">
        <f t="array" ref="I23">_xlfn.IFS(
  E23&lt;1000, "Cheap",
  E23&lt;5000, "Expensive",
  E23&gt;=5000, "Very Expensive"
)</f>
        <v>Cheap</v>
      </c>
      <c r="J23" s="6">
        <f>IFERROR(
   VALUE(SUBSTITUTE(SUBSTITUTE(Table3[[#This Row],[Actual Price]], "₦", ""), ",", "")) *
   VALUE(SUBSTITUTE(Table3[[#This Row],[Rating Count]], ",", "")),
   0
)</f>
        <v>5470038</v>
      </c>
      <c r="K23" t="str" cm="1">
        <f t="array" ref="K23">_xlfn.IFS(Table3[[#This Row],[Discount percentage]] &lt; 0.5, "Less than 50%", TRUE, "50% or more")</f>
        <v>Less than 50%</v>
      </c>
    </row>
    <row r="24" spans="1:11" x14ac:dyDescent="0.25">
      <c r="A24" t="s">
        <v>223</v>
      </c>
      <c r="B24" t="s">
        <v>13502</v>
      </c>
      <c r="C24" t="s">
        <v>14103</v>
      </c>
      <c r="D24" s="5">
        <v>13490</v>
      </c>
      <c r="E24" s="6">
        <v>22900</v>
      </c>
      <c r="F24" s="7">
        <v>0.41</v>
      </c>
      <c r="G24">
        <v>4.3</v>
      </c>
      <c r="H24">
        <v>16299</v>
      </c>
      <c r="I24" t="str" cm="1">
        <f t="array" ref="I24">_xlfn.IFS(
  E24&lt;1000, "Cheap",
  E24&lt;5000, "Expensive",
  E24&gt;=5000, "Very Expensive"
)</f>
        <v>Very Expensive</v>
      </c>
      <c r="J24" s="6">
        <f>IFERROR(
   VALUE(SUBSTITUTE(SUBSTITUTE(Table3[[#This Row],[Actual Price]], "₦", ""), ",", "")) *
   VALUE(SUBSTITUTE(Table3[[#This Row],[Rating Count]], ",", "")),
   0
)</f>
        <v>373247100</v>
      </c>
      <c r="K24" t="str" cm="1">
        <f t="array" ref="K24">_xlfn.IFS(Table3[[#This Row],[Discount percentage]] &lt; 0.5, "Less than 50%", TRUE, "50% or more")</f>
        <v>Less than 50%</v>
      </c>
    </row>
    <row r="25" spans="1:11" x14ac:dyDescent="0.25">
      <c r="A25" t="s">
        <v>233</v>
      </c>
      <c r="B25" t="s">
        <v>13080</v>
      </c>
      <c r="C25" t="s">
        <v>14102</v>
      </c>
      <c r="D25" s="5">
        <v>59</v>
      </c>
      <c r="E25" s="6">
        <v>199</v>
      </c>
      <c r="F25" s="7">
        <v>0.7</v>
      </c>
      <c r="G25">
        <v>4</v>
      </c>
      <c r="H25">
        <v>9378</v>
      </c>
      <c r="I25" t="str" cm="1">
        <f t="array" ref="I25">_xlfn.IFS(
  E25&lt;1000, "Cheap",
  E25&lt;5000, "Expensive",
  E25&gt;=5000, "Very Expensive"
)</f>
        <v>Cheap</v>
      </c>
      <c r="J25" s="6">
        <f>IFERROR(
   VALUE(SUBSTITUTE(SUBSTITUTE(Table3[[#This Row],[Actual Price]], "₦", ""), ",", "")) *
   VALUE(SUBSTITUTE(Table3[[#This Row],[Rating Count]], ",", "")),
   0
)</f>
        <v>1866222</v>
      </c>
      <c r="K25" t="str" cm="1">
        <f t="array" ref="K25">_xlfn.IFS(Table3[[#This Row],[Discount percentage]] &lt; 0.5, "Less than 50%", TRUE, "50% or more")</f>
        <v>50% or more</v>
      </c>
    </row>
    <row r="26" spans="1:11" x14ac:dyDescent="0.25">
      <c r="A26" t="s">
        <v>243</v>
      </c>
      <c r="B26" t="s">
        <v>13503</v>
      </c>
      <c r="C26" t="s">
        <v>14103</v>
      </c>
      <c r="D26" s="5">
        <v>11499</v>
      </c>
      <c r="E26" s="6">
        <v>19990</v>
      </c>
      <c r="F26" s="7">
        <v>0.42</v>
      </c>
      <c r="G26">
        <v>4.3</v>
      </c>
      <c r="H26">
        <v>4703</v>
      </c>
      <c r="I26" t="str" cm="1">
        <f t="array" ref="I26">_xlfn.IFS(
  E26&lt;1000, "Cheap",
  E26&lt;5000, "Expensive",
  E26&gt;=5000, "Very Expensive"
)</f>
        <v>Very Expensive</v>
      </c>
      <c r="J26" s="6">
        <f>IFERROR(
   VALUE(SUBSTITUTE(SUBSTITUTE(Table3[[#This Row],[Actual Price]], "₦", ""), ",", "")) *
   VALUE(SUBSTITUTE(Table3[[#This Row],[Rating Count]], ",", "")),
   0
)</f>
        <v>94012970</v>
      </c>
      <c r="K26" t="str" cm="1">
        <f t="array" ref="K26">_xlfn.IFS(Table3[[#This Row],[Discount percentage]] &lt; 0.5, "Less than 50%", TRUE, "50% or more")</f>
        <v>Less than 50%</v>
      </c>
    </row>
    <row r="27" spans="1:11" x14ac:dyDescent="0.25">
      <c r="A27" t="s">
        <v>252</v>
      </c>
      <c r="B27" t="s">
        <v>13081</v>
      </c>
      <c r="C27" t="s">
        <v>14103</v>
      </c>
      <c r="D27" s="5">
        <v>199</v>
      </c>
      <c r="E27" s="6">
        <v>699</v>
      </c>
      <c r="F27" s="7">
        <v>0.72</v>
      </c>
      <c r="G27">
        <v>4.2</v>
      </c>
      <c r="H27">
        <v>12153</v>
      </c>
      <c r="I27" t="str" cm="1">
        <f t="array" ref="I27">_xlfn.IFS(
  E27&lt;1000, "Cheap",
  E27&lt;5000, "Expensive",
  E27&gt;=5000, "Very Expensive"
)</f>
        <v>Cheap</v>
      </c>
      <c r="J27" s="6">
        <f>IFERROR(
   VALUE(SUBSTITUTE(SUBSTITUTE(Table3[[#This Row],[Actual Price]], "₦", ""), ",", "")) *
   VALUE(SUBSTITUTE(Table3[[#This Row],[Rating Count]], ",", "")),
   0
)</f>
        <v>8494947</v>
      </c>
      <c r="K27" t="str" cm="1">
        <f t="array" ref="K27">_xlfn.IFS(Table3[[#This Row],[Discount percentage]] &lt; 0.5, "Less than 50%", TRUE, "50% or more")</f>
        <v>50% or more</v>
      </c>
    </row>
    <row r="28" spans="1:11" x14ac:dyDescent="0.25">
      <c r="A28" t="s">
        <v>262</v>
      </c>
      <c r="B28" t="s">
        <v>13504</v>
      </c>
      <c r="C28" t="s">
        <v>14103</v>
      </c>
      <c r="D28" s="5">
        <v>14999</v>
      </c>
      <c r="E28" s="6">
        <v>19999</v>
      </c>
      <c r="F28" s="7">
        <v>0.25</v>
      </c>
      <c r="G28">
        <v>4.2</v>
      </c>
      <c r="H28">
        <v>34899</v>
      </c>
      <c r="I28" t="str" cm="1">
        <f t="array" ref="I28">_xlfn.IFS(
  E28&lt;1000, "Cheap",
  E28&lt;5000, "Expensive",
  E28&gt;=5000, "Very Expensive"
)</f>
        <v>Very Expensive</v>
      </c>
      <c r="J28" s="6">
        <f>IFERROR(
   VALUE(SUBSTITUTE(SUBSTITUTE(Table3[[#This Row],[Actual Price]], "₦", ""), ",", "")) *
   VALUE(SUBSTITUTE(Table3[[#This Row],[Rating Count]], ",", "")),
   0
)</f>
        <v>697945101</v>
      </c>
      <c r="K28" t="str" cm="1">
        <f t="array" ref="K28">_xlfn.IFS(Table3[[#This Row],[Discount percentage]] &lt; 0.5, "Less than 50%", TRUE, "50% or more")</f>
        <v>Less than 50%</v>
      </c>
    </row>
    <row r="29" spans="1:11" x14ac:dyDescent="0.25">
      <c r="A29" t="s">
        <v>272</v>
      </c>
      <c r="B29" t="s">
        <v>13077</v>
      </c>
      <c r="C29" t="s">
        <v>14102</v>
      </c>
      <c r="D29" s="5">
        <v>299</v>
      </c>
      <c r="E29" s="6">
        <v>399</v>
      </c>
      <c r="F29" s="7">
        <v>0.25</v>
      </c>
      <c r="G29">
        <v>4</v>
      </c>
      <c r="H29">
        <v>2766</v>
      </c>
      <c r="I29" t="str" cm="1">
        <f t="array" ref="I29">_xlfn.IFS(
  E29&lt;1000, "Cheap",
  E29&lt;5000, "Expensive",
  E29&gt;=5000, "Very Expensive"
)</f>
        <v>Cheap</v>
      </c>
      <c r="J29" s="6">
        <f>IFERROR(
   VALUE(SUBSTITUTE(SUBSTITUTE(Table3[[#This Row],[Actual Price]], "₦", ""), ",", "")) *
   VALUE(SUBSTITUTE(Table3[[#This Row],[Rating Count]], ",", "")),
   0
)</f>
        <v>1103634</v>
      </c>
      <c r="K29" t="str" cm="1">
        <f t="array" ref="K29">_xlfn.IFS(Table3[[#This Row],[Discount percentage]] &lt; 0.5, "Less than 50%", TRUE, "50% or more")</f>
        <v>Less than 50%</v>
      </c>
    </row>
    <row r="30" spans="1:11" x14ac:dyDescent="0.25">
      <c r="A30" t="s">
        <v>282</v>
      </c>
      <c r="B30" t="s">
        <v>13505</v>
      </c>
      <c r="C30" t="s">
        <v>14102</v>
      </c>
      <c r="D30" s="5">
        <v>970</v>
      </c>
      <c r="E30" s="6">
        <v>1999</v>
      </c>
      <c r="F30" s="7">
        <v>0.51</v>
      </c>
      <c r="G30">
        <v>4.4000000000000004</v>
      </c>
      <c r="H30">
        <v>184</v>
      </c>
      <c r="I30" t="str" cm="1">
        <f t="array" ref="I30">_xlfn.IFS(
  E30&lt;1000, "Cheap",
  E30&lt;5000, "Expensive",
  E30&gt;=5000, "Very Expensive"
)</f>
        <v>Expensive</v>
      </c>
      <c r="J30" s="6">
        <f>IFERROR(
   VALUE(SUBSTITUTE(SUBSTITUTE(Table3[[#This Row],[Actual Price]], "₦", ""), ",", "")) *
   VALUE(SUBSTITUTE(Table3[[#This Row],[Rating Count]], ",", "")),
   0
)</f>
        <v>367816</v>
      </c>
      <c r="K30" t="str" cm="1">
        <f t="array" ref="K30">_xlfn.IFS(Table3[[#This Row],[Discount percentage]] &lt; 0.5, "Less than 50%", TRUE, "50% or more")</f>
        <v>50% or more</v>
      </c>
    </row>
    <row r="31" spans="1:11" x14ac:dyDescent="0.25">
      <c r="A31" t="s">
        <v>292</v>
      </c>
      <c r="B31" t="s">
        <v>13506</v>
      </c>
      <c r="C31" t="s">
        <v>14102</v>
      </c>
      <c r="D31" s="5">
        <v>299</v>
      </c>
      <c r="E31" s="6">
        <v>999</v>
      </c>
      <c r="F31" s="7">
        <v>0.7</v>
      </c>
      <c r="G31">
        <v>4.3</v>
      </c>
      <c r="H31">
        <v>20850</v>
      </c>
      <c r="I31" t="str" cm="1">
        <f t="array" ref="I31">_xlfn.IFS(
  E31&lt;1000, "Cheap",
  E31&lt;5000, "Expensive",
  E31&gt;=5000, "Very Expensive"
)</f>
        <v>Cheap</v>
      </c>
      <c r="J31" s="6">
        <f>IFERROR(
   VALUE(SUBSTITUTE(SUBSTITUTE(Table3[[#This Row],[Actual Price]], "₦", ""), ",", "")) *
   VALUE(SUBSTITUTE(Table3[[#This Row],[Rating Count]], ",", "")),
   0
)</f>
        <v>20829150</v>
      </c>
      <c r="K31" t="str" cm="1">
        <f t="array" ref="K31">_xlfn.IFS(Table3[[#This Row],[Discount percentage]] &lt; 0.5, "Less than 50%", TRUE, "50% or more")</f>
        <v>50% or more</v>
      </c>
    </row>
    <row r="32" spans="1:11" x14ac:dyDescent="0.25">
      <c r="A32" t="s">
        <v>302</v>
      </c>
      <c r="B32" t="s">
        <v>13507</v>
      </c>
      <c r="C32" t="s">
        <v>14102</v>
      </c>
      <c r="D32" s="5">
        <v>199</v>
      </c>
      <c r="E32" s="6">
        <v>750</v>
      </c>
      <c r="F32" s="7">
        <v>0.73</v>
      </c>
      <c r="G32">
        <v>4.5</v>
      </c>
      <c r="H32">
        <v>74976</v>
      </c>
      <c r="I32" t="str" cm="1">
        <f t="array" ref="I32">_xlfn.IFS(
  E32&lt;1000, "Cheap",
  E32&lt;5000, "Expensive",
  E32&gt;=5000, "Very Expensive"
)</f>
        <v>Cheap</v>
      </c>
      <c r="J32" s="6">
        <f>IFERROR(
   VALUE(SUBSTITUTE(SUBSTITUTE(Table3[[#This Row],[Actual Price]], "₦", ""), ",", "")) *
   VALUE(SUBSTITUTE(Table3[[#This Row],[Rating Count]], ",", "")),
   0
)</f>
        <v>56232000</v>
      </c>
      <c r="K32" t="str" cm="1">
        <f t="array" ref="K32">_xlfn.IFS(Table3[[#This Row],[Discount percentage]] &lt; 0.5, "Less than 50%", TRUE, "50% or more")</f>
        <v>50% or more</v>
      </c>
    </row>
    <row r="33" spans="1:11" x14ac:dyDescent="0.25">
      <c r="A33" t="s">
        <v>312</v>
      </c>
      <c r="B33" t="s">
        <v>13082</v>
      </c>
      <c r="C33" t="s">
        <v>14102</v>
      </c>
      <c r="D33" s="5">
        <v>179</v>
      </c>
      <c r="E33" s="6">
        <v>499</v>
      </c>
      <c r="F33" s="7">
        <v>0.64</v>
      </c>
      <c r="G33">
        <v>4</v>
      </c>
      <c r="H33">
        <v>1934</v>
      </c>
      <c r="I33" t="str" cm="1">
        <f t="array" ref="I33">_xlfn.IFS(
  E33&lt;1000, "Cheap",
  E33&lt;5000, "Expensive",
  E33&gt;=5000, "Very Expensive"
)</f>
        <v>Cheap</v>
      </c>
      <c r="J33" s="6">
        <f>IFERROR(
   VALUE(SUBSTITUTE(SUBSTITUTE(Table3[[#This Row],[Actual Price]], "₦", ""), ",", "")) *
   VALUE(SUBSTITUTE(Table3[[#This Row],[Rating Count]], ",", "")),
   0
)</f>
        <v>965066</v>
      </c>
      <c r="K33" t="str" cm="1">
        <f t="array" ref="K33">_xlfn.IFS(Table3[[#This Row],[Discount percentage]] &lt; 0.5, "Less than 50%", TRUE, "50% or more")</f>
        <v>50% or more</v>
      </c>
    </row>
    <row r="34" spans="1:11" x14ac:dyDescent="0.25">
      <c r="A34" t="s">
        <v>320</v>
      </c>
      <c r="B34" t="s">
        <v>13508</v>
      </c>
      <c r="C34" t="s">
        <v>14102</v>
      </c>
      <c r="D34" s="5">
        <v>389</v>
      </c>
      <c r="E34" s="6">
        <v>1099</v>
      </c>
      <c r="F34" s="7">
        <v>0.65</v>
      </c>
      <c r="G34">
        <v>4.3</v>
      </c>
      <c r="H34">
        <v>974</v>
      </c>
      <c r="I34" t="str" cm="1">
        <f t="array" ref="I34">_xlfn.IFS(
  E34&lt;1000, "Cheap",
  E34&lt;5000, "Expensive",
  E34&gt;=5000, "Very Expensive"
)</f>
        <v>Expensive</v>
      </c>
      <c r="J34" s="6">
        <f>IFERROR(
   VALUE(SUBSTITUTE(SUBSTITUTE(Table3[[#This Row],[Actual Price]], "₦", ""), ",", "")) *
   VALUE(SUBSTITUTE(Table3[[#This Row],[Rating Count]], ",", "")),
   0
)</f>
        <v>1070426</v>
      </c>
      <c r="K34" t="str" cm="1">
        <f t="array" ref="K34">_xlfn.IFS(Table3[[#This Row],[Discount percentage]] &lt; 0.5, "Less than 50%", TRUE, "50% or more")</f>
        <v>50% or more</v>
      </c>
    </row>
    <row r="35" spans="1:11" x14ac:dyDescent="0.25">
      <c r="A35" t="s">
        <v>330</v>
      </c>
      <c r="B35" t="s">
        <v>13083</v>
      </c>
      <c r="C35" t="s">
        <v>14102</v>
      </c>
      <c r="D35" s="5">
        <v>599</v>
      </c>
      <c r="E35" s="6">
        <v>599</v>
      </c>
      <c r="F35" s="7">
        <v>0</v>
      </c>
      <c r="G35">
        <v>4.3</v>
      </c>
      <c r="H35">
        <v>355</v>
      </c>
      <c r="I35" t="str" cm="1">
        <f t="array" ref="I35">_xlfn.IFS(
  E35&lt;1000, "Cheap",
  E35&lt;5000, "Expensive",
  E35&gt;=5000, "Very Expensive"
)</f>
        <v>Cheap</v>
      </c>
      <c r="J35" s="6">
        <f>IFERROR(
   VALUE(SUBSTITUTE(SUBSTITUTE(Table3[[#This Row],[Actual Price]], "₦", ""), ",", "")) *
   VALUE(SUBSTITUTE(Table3[[#This Row],[Rating Count]], ",", "")),
   0
)</f>
        <v>212645</v>
      </c>
      <c r="K35" t="str" cm="1">
        <f t="array" ref="K35">_xlfn.IFS(Table3[[#This Row],[Discount percentage]] &lt; 0.5, "Less than 50%", TRUE, "50% or more")</f>
        <v>Less than 50%</v>
      </c>
    </row>
    <row r="36" spans="1:11" x14ac:dyDescent="0.25">
      <c r="A36" t="s">
        <v>340</v>
      </c>
      <c r="B36" t="s">
        <v>13509</v>
      </c>
      <c r="C36" t="s">
        <v>14102</v>
      </c>
      <c r="D36" s="5">
        <v>199</v>
      </c>
      <c r="E36" s="6">
        <v>999</v>
      </c>
      <c r="F36" s="7">
        <v>0.8</v>
      </c>
      <c r="G36">
        <v>3.9</v>
      </c>
      <c r="H36">
        <v>1075</v>
      </c>
      <c r="I36" t="str" cm="1">
        <f t="array" ref="I36">_xlfn.IFS(
  E36&lt;1000, "Cheap",
  E36&lt;5000, "Expensive",
  E36&gt;=5000, "Very Expensive"
)</f>
        <v>Cheap</v>
      </c>
      <c r="J36" s="6">
        <f>IFERROR(
   VALUE(SUBSTITUTE(SUBSTITUTE(Table3[[#This Row],[Actual Price]], "₦", ""), ",", "")) *
   VALUE(SUBSTITUTE(Table3[[#This Row],[Rating Count]], ",", "")),
   0
)</f>
        <v>1073925</v>
      </c>
      <c r="K36" t="str" cm="1">
        <f t="array" ref="K36">_xlfn.IFS(Table3[[#This Row],[Discount percentage]] &lt; 0.5, "Less than 50%", TRUE, "50% or more")</f>
        <v>50% or more</v>
      </c>
    </row>
    <row r="37" spans="1:11" x14ac:dyDescent="0.25">
      <c r="A37" t="s">
        <v>350</v>
      </c>
      <c r="B37" t="s">
        <v>13510</v>
      </c>
      <c r="C37" t="s">
        <v>14102</v>
      </c>
      <c r="D37" s="5">
        <v>99</v>
      </c>
      <c r="E37" s="6">
        <v>666.66</v>
      </c>
      <c r="F37" s="7">
        <v>0.85</v>
      </c>
      <c r="G37">
        <v>3.9</v>
      </c>
      <c r="H37">
        <v>24871</v>
      </c>
      <c r="I37" t="str" cm="1">
        <f t="array" ref="I37">_xlfn.IFS(
  E37&lt;1000, "Cheap",
  E37&lt;5000, "Expensive",
  E37&gt;=5000, "Very Expensive"
)</f>
        <v>Cheap</v>
      </c>
      <c r="J37" s="6">
        <f>IFERROR(
   VALUE(SUBSTITUTE(SUBSTITUTE(Table3[[#This Row],[Actual Price]], "₦", ""), ",", "")) *
   VALUE(SUBSTITUTE(Table3[[#This Row],[Rating Count]], ",", "")),
   0
)</f>
        <v>16580500.859999999</v>
      </c>
      <c r="K37" t="str" cm="1">
        <f t="array" ref="K37">_xlfn.IFS(Table3[[#This Row],[Discount percentage]] &lt; 0.5, "Less than 50%", TRUE, "50% or more")</f>
        <v>50% or more</v>
      </c>
    </row>
    <row r="38" spans="1:11" x14ac:dyDescent="0.25">
      <c r="A38" t="s">
        <v>356</v>
      </c>
      <c r="B38" t="s">
        <v>13084</v>
      </c>
      <c r="C38" t="s">
        <v>14102</v>
      </c>
      <c r="D38" s="5">
        <v>899</v>
      </c>
      <c r="E38" s="6">
        <v>1900</v>
      </c>
      <c r="F38" s="7">
        <v>0.53</v>
      </c>
      <c r="G38">
        <v>4.4000000000000004</v>
      </c>
      <c r="H38">
        <v>13552</v>
      </c>
      <c r="I38" t="str" cm="1">
        <f t="array" ref="I38">_xlfn.IFS(
  E38&lt;1000, "Cheap",
  E38&lt;5000, "Expensive",
  E38&gt;=5000, "Very Expensive"
)</f>
        <v>Expensive</v>
      </c>
      <c r="J38" s="6">
        <f>IFERROR(
   VALUE(SUBSTITUTE(SUBSTITUTE(Table3[[#This Row],[Actual Price]], "₦", ""), ",", "")) *
   VALUE(SUBSTITUTE(Table3[[#This Row],[Rating Count]], ",", "")),
   0
)</f>
        <v>25748800</v>
      </c>
      <c r="K38" t="str" cm="1">
        <f t="array" ref="K38">_xlfn.IFS(Table3[[#This Row],[Discount percentage]] &lt; 0.5, "Less than 50%", TRUE, "50% or more")</f>
        <v>50% or more</v>
      </c>
    </row>
    <row r="39" spans="1:11" x14ac:dyDescent="0.25">
      <c r="A39" t="s">
        <v>366</v>
      </c>
      <c r="B39" t="s">
        <v>13511</v>
      </c>
      <c r="C39" t="s">
        <v>14102</v>
      </c>
      <c r="D39" s="5">
        <v>199</v>
      </c>
      <c r="E39" s="6">
        <v>999</v>
      </c>
      <c r="F39" s="7">
        <v>0.8</v>
      </c>
      <c r="G39">
        <v>4</v>
      </c>
      <c r="H39">
        <v>576</v>
      </c>
      <c r="I39" t="str" cm="1">
        <f t="array" ref="I39">_xlfn.IFS(
  E39&lt;1000, "Cheap",
  E39&lt;5000, "Expensive",
  E39&gt;=5000, "Very Expensive"
)</f>
        <v>Cheap</v>
      </c>
      <c r="J39" s="6">
        <f>IFERROR(
   VALUE(SUBSTITUTE(SUBSTITUTE(Table3[[#This Row],[Actual Price]], "₦", ""), ",", "")) *
   VALUE(SUBSTITUTE(Table3[[#This Row],[Rating Count]], ",", "")),
   0
)</f>
        <v>575424</v>
      </c>
      <c r="K39" t="str" cm="1">
        <f t="array" ref="K39">_xlfn.IFS(Table3[[#This Row],[Discount percentage]] &lt; 0.5, "Less than 50%", TRUE, "50% or more")</f>
        <v>50% or more</v>
      </c>
    </row>
    <row r="40" spans="1:11" x14ac:dyDescent="0.25">
      <c r="A40" t="s">
        <v>376</v>
      </c>
      <c r="B40" t="s">
        <v>13512</v>
      </c>
      <c r="C40" t="s">
        <v>14103</v>
      </c>
      <c r="D40" s="5">
        <v>32999</v>
      </c>
      <c r="E40" s="6">
        <v>45999</v>
      </c>
      <c r="F40" s="7">
        <v>0.28000000000000003</v>
      </c>
      <c r="G40">
        <v>4.2</v>
      </c>
      <c r="H40">
        <v>7298</v>
      </c>
      <c r="I40" t="str" cm="1">
        <f t="array" ref="I40">_xlfn.IFS(
  E40&lt;1000, "Cheap",
  E40&lt;5000, "Expensive",
  E40&gt;=5000, "Very Expensive"
)</f>
        <v>Very Expensive</v>
      </c>
      <c r="J40" s="6">
        <f>IFERROR(
   VALUE(SUBSTITUTE(SUBSTITUTE(Table3[[#This Row],[Actual Price]], "₦", ""), ",", "")) *
   VALUE(SUBSTITUTE(Table3[[#This Row],[Rating Count]], ",", "")),
   0
)</f>
        <v>335700702</v>
      </c>
      <c r="K40" t="str" cm="1">
        <f t="array" ref="K40">_xlfn.IFS(Table3[[#This Row],[Discount percentage]] &lt; 0.5, "Less than 50%", TRUE, "50% or more")</f>
        <v>Less than 50%</v>
      </c>
    </row>
    <row r="41" spans="1:11" x14ac:dyDescent="0.25">
      <c r="A41" t="s">
        <v>386</v>
      </c>
      <c r="B41" t="s">
        <v>13085</v>
      </c>
      <c r="C41" t="s">
        <v>14102</v>
      </c>
      <c r="D41" s="5">
        <v>970</v>
      </c>
      <c r="E41" s="6">
        <v>1999</v>
      </c>
      <c r="F41" s="7">
        <v>0.51</v>
      </c>
      <c r="G41">
        <v>4.2</v>
      </c>
      <c r="H41">
        <v>462</v>
      </c>
      <c r="I41" t="str" cm="1">
        <f t="array" ref="I41">_xlfn.IFS(
  E41&lt;1000, "Cheap",
  E41&lt;5000, "Expensive",
  E41&gt;=5000, "Very Expensive"
)</f>
        <v>Expensive</v>
      </c>
      <c r="J41" s="6">
        <f>IFERROR(
   VALUE(SUBSTITUTE(SUBSTITUTE(Table3[[#This Row],[Actual Price]], "₦", ""), ",", "")) *
   VALUE(SUBSTITUTE(Table3[[#This Row],[Rating Count]], ",", "")),
   0
)</f>
        <v>923538</v>
      </c>
      <c r="K41" t="str" cm="1">
        <f t="array" ref="K41">_xlfn.IFS(Table3[[#This Row],[Discount percentage]] &lt; 0.5, "Less than 50%", TRUE, "50% or more")</f>
        <v>50% or more</v>
      </c>
    </row>
    <row r="42" spans="1:11" x14ac:dyDescent="0.25">
      <c r="A42" t="s">
        <v>396</v>
      </c>
      <c r="B42" t="s">
        <v>13507</v>
      </c>
      <c r="C42" t="s">
        <v>14102</v>
      </c>
      <c r="D42" s="5">
        <v>209</v>
      </c>
      <c r="E42" s="6">
        <v>695</v>
      </c>
      <c r="F42" s="7">
        <v>0.7</v>
      </c>
      <c r="G42">
        <v>4.5</v>
      </c>
      <c r="H42">
        <v>107687</v>
      </c>
      <c r="I42" t="str" cm="1">
        <f t="array" ref="I42">_xlfn.IFS(
  E42&lt;1000, "Cheap",
  E42&lt;5000, "Expensive",
  E42&gt;=5000, "Very Expensive"
)</f>
        <v>Cheap</v>
      </c>
      <c r="J42" s="6">
        <f>IFERROR(
   VALUE(SUBSTITUTE(SUBSTITUTE(Table3[[#This Row],[Actual Price]], "₦", ""), ",", "")) *
   VALUE(SUBSTITUTE(Table3[[#This Row],[Rating Count]], ",", "")),
   0
)</f>
        <v>74842465</v>
      </c>
      <c r="K42" t="str" cm="1">
        <f t="array" ref="K42">_xlfn.IFS(Table3[[#This Row],[Discount percentage]] &lt; 0.5, "Less than 50%", TRUE, "50% or more")</f>
        <v>50% or more</v>
      </c>
    </row>
    <row r="43" spans="1:11" x14ac:dyDescent="0.25">
      <c r="A43" t="s">
        <v>406</v>
      </c>
      <c r="B43" t="s">
        <v>13513</v>
      </c>
      <c r="C43" t="s">
        <v>14103</v>
      </c>
      <c r="D43" s="5">
        <v>19999</v>
      </c>
      <c r="E43" s="6">
        <v>34999</v>
      </c>
      <c r="F43" s="7">
        <v>0.43</v>
      </c>
      <c r="G43">
        <v>4.3</v>
      </c>
      <c r="H43">
        <v>27151</v>
      </c>
      <c r="I43" t="str" cm="1">
        <f t="array" ref="I43">_xlfn.IFS(
  E43&lt;1000, "Cheap",
  E43&lt;5000, "Expensive",
  E43&gt;=5000, "Very Expensive"
)</f>
        <v>Very Expensive</v>
      </c>
      <c r="J43" s="6">
        <f>IFERROR(
   VALUE(SUBSTITUTE(SUBSTITUTE(Table3[[#This Row],[Actual Price]], "₦", ""), ",", "")) *
   VALUE(SUBSTITUTE(Table3[[#This Row],[Rating Count]], ",", "")),
   0
)</f>
        <v>950257849</v>
      </c>
      <c r="K43" t="str" cm="1">
        <f t="array" ref="K43">_xlfn.IFS(Table3[[#This Row],[Discount percentage]] &lt; 0.5, "Less than 50%", TRUE, "50% or more")</f>
        <v>Less than 50%</v>
      </c>
    </row>
    <row r="44" spans="1:11" x14ac:dyDescent="0.25">
      <c r="A44" t="s">
        <v>415</v>
      </c>
      <c r="B44" t="s">
        <v>13076</v>
      </c>
      <c r="C44" t="s">
        <v>14102</v>
      </c>
      <c r="D44" s="5">
        <v>399</v>
      </c>
      <c r="E44" s="6">
        <v>1099</v>
      </c>
      <c r="F44" s="7">
        <v>0.64</v>
      </c>
      <c r="G44">
        <v>4.2</v>
      </c>
      <c r="H44">
        <v>24269</v>
      </c>
      <c r="I44" t="str" cm="1">
        <f t="array" ref="I44">_xlfn.IFS(
  E44&lt;1000, "Cheap",
  E44&lt;5000, "Expensive",
  E44&gt;=5000, "Very Expensive"
)</f>
        <v>Expensive</v>
      </c>
      <c r="J44" s="6">
        <f>IFERROR(
   VALUE(SUBSTITUTE(SUBSTITUTE(Table3[[#This Row],[Actual Price]], "₦", ""), ",", "")) *
   VALUE(SUBSTITUTE(Table3[[#This Row],[Rating Count]], ",", "")),
   0
)</f>
        <v>26671631</v>
      </c>
      <c r="K44" t="str" cm="1">
        <f t="array" ref="K44">_xlfn.IFS(Table3[[#This Row],[Discount percentage]] &lt; 0.5, "Less than 50%", TRUE, "50% or more")</f>
        <v>50% or more</v>
      </c>
    </row>
    <row r="45" spans="1:11" x14ac:dyDescent="0.25">
      <c r="A45" t="s">
        <v>420</v>
      </c>
      <c r="B45" t="s">
        <v>13514</v>
      </c>
      <c r="C45" t="s">
        <v>14102</v>
      </c>
      <c r="D45" s="5">
        <v>999</v>
      </c>
      <c r="E45" s="6">
        <v>1599</v>
      </c>
      <c r="F45" s="7">
        <v>0.38</v>
      </c>
      <c r="G45">
        <v>4.3</v>
      </c>
      <c r="H45">
        <v>12093</v>
      </c>
      <c r="I45" t="str" cm="1">
        <f t="array" ref="I45">_xlfn.IFS(
  E45&lt;1000, "Cheap",
  E45&lt;5000, "Expensive",
  E45&gt;=5000, "Very Expensive"
)</f>
        <v>Expensive</v>
      </c>
      <c r="J45" s="6">
        <f>IFERROR(
   VALUE(SUBSTITUTE(SUBSTITUTE(Table3[[#This Row],[Actual Price]], "₦", ""), ",", "")) *
   VALUE(SUBSTITUTE(Table3[[#This Row],[Rating Count]], ",", "")),
   0
)</f>
        <v>19336707</v>
      </c>
      <c r="K45" t="str" cm="1">
        <f t="array" ref="K45">_xlfn.IFS(Table3[[#This Row],[Discount percentage]] &lt; 0.5, "Less than 50%", TRUE, "50% or more")</f>
        <v>Less than 50%</v>
      </c>
    </row>
    <row r="46" spans="1:11" x14ac:dyDescent="0.25">
      <c r="A46" t="s">
        <v>430</v>
      </c>
      <c r="B46" t="s">
        <v>13515</v>
      </c>
      <c r="C46" t="s">
        <v>14102</v>
      </c>
      <c r="D46" s="5">
        <v>59</v>
      </c>
      <c r="E46" s="6">
        <v>199</v>
      </c>
      <c r="F46" s="7">
        <v>0.7</v>
      </c>
      <c r="G46">
        <v>4</v>
      </c>
      <c r="H46">
        <v>9378</v>
      </c>
      <c r="I46" t="str" cm="1">
        <f t="array" ref="I46">_xlfn.IFS(
  E46&lt;1000, "Cheap",
  E46&lt;5000, "Expensive",
  E46&gt;=5000, "Very Expensive"
)</f>
        <v>Cheap</v>
      </c>
      <c r="J46" s="6">
        <f>IFERROR(
   VALUE(SUBSTITUTE(SUBSTITUTE(Table3[[#This Row],[Actual Price]], "₦", ""), ",", "")) *
   VALUE(SUBSTITUTE(Table3[[#This Row],[Rating Count]], ",", "")),
   0
)</f>
        <v>1866222</v>
      </c>
      <c r="K46" t="str" cm="1">
        <f t="array" ref="K46">_xlfn.IFS(Table3[[#This Row],[Discount percentage]] &lt; 0.5, "Less than 50%", TRUE, "50% or more")</f>
        <v>50% or more</v>
      </c>
    </row>
    <row r="47" spans="1:11" x14ac:dyDescent="0.25">
      <c r="A47" t="s">
        <v>435</v>
      </c>
      <c r="B47" t="s">
        <v>13086</v>
      </c>
      <c r="C47" t="s">
        <v>14102</v>
      </c>
      <c r="D47" s="5">
        <v>333</v>
      </c>
      <c r="E47" s="6">
        <v>999</v>
      </c>
      <c r="F47" s="7">
        <v>0.67</v>
      </c>
      <c r="G47">
        <v>3.3</v>
      </c>
      <c r="H47">
        <v>9792</v>
      </c>
      <c r="I47" t="str" cm="1">
        <f t="array" ref="I47">_xlfn.IFS(
  E47&lt;1000, "Cheap",
  E47&lt;5000, "Expensive",
  E47&gt;=5000, "Very Expensive"
)</f>
        <v>Cheap</v>
      </c>
      <c r="J47" s="6">
        <f>IFERROR(
   VALUE(SUBSTITUTE(SUBSTITUTE(Table3[[#This Row],[Actual Price]], "₦", ""), ",", "")) *
   VALUE(SUBSTITUTE(Table3[[#This Row],[Rating Count]], ",", "")),
   0
)</f>
        <v>9782208</v>
      </c>
      <c r="K47" t="str" cm="1">
        <f t="array" ref="K47">_xlfn.IFS(Table3[[#This Row],[Discount percentage]] &lt; 0.5, "Less than 50%", TRUE, "50% or more")</f>
        <v>50% or more</v>
      </c>
    </row>
    <row r="48" spans="1:11" x14ac:dyDescent="0.25">
      <c r="A48" t="s">
        <v>445</v>
      </c>
      <c r="B48" t="s">
        <v>13516</v>
      </c>
      <c r="C48" t="s">
        <v>14102</v>
      </c>
      <c r="D48" s="5">
        <v>507</v>
      </c>
      <c r="E48" s="6">
        <v>1208</v>
      </c>
      <c r="F48" s="7">
        <v>0.57999999999999996</v>
      </c>
      <c r="G48">
        <v>4.0999999999999996</v>
      </c>
      <c r="H48">
        <v>8131</v>
      </c>
      <c r="I48" t="str" cm="1">
        <f t="array" ref="I48">_xlfn.IFS(
  E48&lt;1000, "Cheap",
  E48&lt;5000, "Expensive",
  E48&gt;=5000, "Very Expensive"
)</f>
        <v>Expensive</v>
      </c>
      <c r="J48" s="6">
        <f>IFERROR(
   VALUE(SUBSTITUTE(SUBSTITUTE(Table3[[#This Row],[Actual Price]], "₦", ""), ",", "")) *
   VALUE(SUBSTITUTE(Table3[[#This Row],[Rating Count]], ",", "")),
   0
)</f>
        <v>9822248</v>
      </c>
      <c r="K48" t="str" cm="1">
        <f t="array" ref="K48">_xlfn.IFS(Table3[[#This Row],[Discount percentage]] &lt; 0.5, "Less than 50%", TRUE, "50% or more")</f>
        <v>50% or more</v>
      </c>
    </row>
    <row r="49" spans="1:11" x14ac:dyDescent="0.25">
      <c r="A49" t="s">
        <v>455</v>
      </c>
      <c r="B49" t="s">
        <v>13087</v>
      </c>
      <c r="C49" t="s">
        <v>14103</v>
      </c>
      <c r="D49" s="5">
        <v>309</v>
      </c>
      <c r="E49" s="6">
        <v>475</v>
      </c>
      <c r="F49" s="7">
        <v>0.35</v>
      </c>
      <c r="G49">
        <v>4.4000000000000004</v>
      </c>
      <c r="H49">
        <v>426973</v>
      </c>
      <c r="I49" t="str" cm="1">
        <f t="array" ref="I49">_xlfn.IFS(
  E49&lt;1000, "Cheap",
  E49&lt;5000, "Expensive",
  E49&gt;=5000, "Very Expensive"
)</f>
        <v>Cheap</v>
      </c>
      <c r="J49" s="6">
        <f>IFERROR(
   VALUE(SUBSTITUTE(SUBSTITUTE(Table3[[#This Row],[Actual Price]], "₦", ""), ",", "")) *
   VALUE(SUBSTITUTE(Table3[[#This Row],[Rating Count]], ",", "")),
   0
)</f>
        <v>202812175</v>
      </c>
      <c r="K49" t="str" cm="1">
        <f t="array" ref="K49">_xlfn.IFS(Table3[[#This Row],[Discount percentage]] &lt; 0.5, "Less than 50%", TRUE, "50% or more")</f>
        <v>Less than 50%</v>
      </c>
    </row>
    <row r="50" spans="1:11" x14ac:dyDescent="0.25">
      <c r="A50" t="s">
        <v>460</v>
      </c>
      <c r="B50" t="s">
        <v>13517</v>
      </c>
      <c r="C50" t="s">
        <v>14103</v>
      </c>
      <c r="D50" s="5">
        <v>399</v>
      </c>
      <c r="E50" s="6">
        <v>999</v>
      </c>
      <c r="F50" s="7">
        <v>0.6</v>
      </c>
      <c r="G50">
        <v>3.6</v>
      </c>
      <c r="H50">
        <v>493</v>
      </c>
      <c r="I50" t="str" cm="1">
        <f t="array" ref="I50">_xlfn.IFS(
  E50&lt;1000, "Cheap",
  E50&lt;5000, "Expensive",
  E50&gt;=5000, "Very Expensive"
)</f>
        <v>Cheap</v>
      </c>
      <c r="J50" s="6">
        <f>IFERROR(
   VALUE(SUBSTITUTE(SUBSTITUTE(Table3[[#This Row],[Actual Price]], "₦", ""), ",", "")) *
   VALUE(SUBSTITUTE(Table3[[#This Row],[Rating Count]], ",", "")),
   0
)</f>
        <v>492507</v>
      </c>
      <c r="K50" t="str" cm="1">
        <f t="array" ref="K50">_xlfn.IFS(Table3[[#This Row],[Discount percentage]] &lt; 0.5, "Less than 50%", TRUE, "50% or more")</f>
        <v>50% or more</v>
      </c>
    </row>
    <row r="51" spans="1:11" x14ac:dyDescent="0.25">
      <c r="A51" t="s">
        <v>471</v>
      </c>
      <c r="B51" t="s">
        <v>13088</v>
      </c>
      <c r="C51" t="s">
        <v>14102</v>
      </c>
      <c r="D51" s="5">
        <v>199</v>
      </c>
      <c r="E51" s="6">
        <v>395</v>
      </c>
      <c r="F51" s="7">
        <v>0.5</v>
      </c>
      <c r="G51">
        <v>4.2</v>
      </c>
      <c r="H51">
        <v>92595</v>
      </c>
      <c r="I51" t="str" cm="1">
        <f t="array" ref="I51">_xlfn.IFS(
  E51&lt;1000, "Cheap",
  E51&lt;5000, "Expensive",
  E51&gt;=5000, "Very Expensive"
)</f>
        <v>Cheap</v>
      </c>
      <c r="J51" s="6">
        <f>IFERROR(
   VALUE(SUBSTITUTE(SUBSTITUTE(Table3[[#This Row],[Actual Price]], "₦", ""), ",", "")) *
   VALUE(SUBSTITUTE(Table3[[#This Row],[Rating Count]], ",", "")),
   0
)</f>
        <v>36575025</v>
      </c>
      <c r="K51" t="str" cm="1">
        <f t="array" ref="K51">_xlfn.IFS(Table3[[#This Row],[Discount percentage]] &lt; 0.5, "Less than 50%", TRUE, "50% or more")</f>
        <v>50% or more</v>
      </c>
    </row>
    <row r="52" spans="1:11" x14ac:dyDescent="0.25">
      <c r="A52" t="s">
        <v>481</v>
      </c>
      <c r="B52" t="s">
        <v>13518</v>
      </c>
      <c r="C52" t="s">
        <v>14102</v>
      </c>
      <c r="D52" s="5">
        <v>1199</v>
      </c>
      <c r="E52" s="6">
        <v>2199</v>
      </c>
      <c r="F52" s="7">
        <v>0.45</v>
      </c>
      <c r="G52">
        <v>4.4000000000000004</v>
      </c>
      <c r="H52">
        <v>24780</v>
      </c>
      <c r="I52" t="str" cm="1">
        <f t="array" ref="I52">_xlfn.IFS(
  E52&lt;1000, "Cheap",
  E52&lt;5000, "Expensive",
  E52&gt;=5000, "Very Expensive"
)</f>
        <v>Expensive</v>
      </c>
      <c r="J52" s="6">
        <f>IFERROR(
   VALUE(SUBSTITUTE(SUBSTITUTE(Table3[[#This Row],[Actual Price]], "₦", ""), ",", "")) *
   VALUE(SUBSTITUTE(Table3[[#This Row],[Rating Count]], ",", "")),
   0
)</f>
        <v>54491220</v>
      </c>
      <c r="K52" t="str" cm="1">
        <f t="array" ref="K52">_xlfn.IFS(Table3[[#This Row],[Discount percentage]] &lt; 0.5, "Less than 50%", TRUE, "50% or more")</f>
        <v>Less than 50%</v>
      </c>
    </row>
    <row r="53" spans="1:11" x14ac:dyDescent="0.25">
      <c r="A53" t="s">
        <v>491</v>
      </c>
      <c r="B53" t="s">
        <v>13088</v>
      </c>
      <c r="C53" t="s">
        <v>14102</v>
      </c>
      <c r="D53" s="5">
        <v>179</v>
      </c>
      <c r="E53" s="6">
        <v>500</v>
      </c>
      <c r="F53" s="7">
        <v>0.64</v>
      </c>
      <c r="G53">
        <v>4.2</v>
      </c>
      <c r="H53">
        <v>92595</v>
      </c>
      <c r="I53" t="str" cm="1">
        <f t="array" ref="I53">_xlfn.IFS(
  E53&lt;1000, "Cheap",
  E53&lt;5000, "Expensive",
  E53&gt;=5000, "Very Expensive"
)</f>
        <v>Cheap</v>
      </c>
      <c r="J53" s="6">
        <f>IFERROR(
   VALUE(SUBSTITUTE(SUBSTITUTE(Table3[[#This Row],[Actual Price]], "₦", ""), ",", "")) *
   VALUE(SUBSTITUTE(Table3[[#This Row],[Rating Count]], ",", "")),
   0
)</f>
        <v>46297500</v>
      </c>
      <c r="K53" t="str" cm="1">
        <f t="array" ref="K53">_xlfn.IFS(Table3[[#This Row],[Discount percentage]] &lt; 0.5, "Less than 50%", TRUE, "50% or more")</f>
        <v>50% or more</v>
      </c>
    </row>
    <row r="54" spans="1:11" x14ac:dyDescent="0.25">
      <c r="A54" t="s">
        <v>496</v>
      </c>
      <c r="B54" t="s">
        <v>13519</v>
      </c>
      <c r="C54" t="s">
        <v>14102</v>
      </c>
      <c r="D54" s="5">
        <v>799</v>
      </c>
      <c r="E54" s="6">
        <v>2100</v>
      </c>
      <c r="F54" s="7">
        <v>0.62</v>
      </c>
      <c r="G54">
        <v>4.3</v>
      </c>
      <c r="H54">
        <v>8188</v>
      </c>
      <c r="I54" t="str" cm="1">
        <f t="array" ref="I54">_xlfn.IFS(
  E54&lt;1000, "Cheap",
  E54&lt;5000, "Expensive",
  E54&gt;=5000, "Very Expensive"
)</f>
        <v>Expensive</v>
      </c>
      <c r="J54" s="6">
        <f>IFERROR(
   VALUE(SUBSTITUTE(SUBSTITUTE(Table3[[#This Row],[Actual Price]], "₦", ""), ",", "")) *
   VALUE(SUBSTITUTE(Table3[[#This Row],[Rating Count]], ",", "")),
   0
)</f>
        <v>17194800</v>
      </c>
      <c r="K54" t="str" cm="1">
        <f t="array" ref="K54">_xlfn.IFS(Table3[[#This Row],[Discount percentage]] &lt; 0.5, "Less than 50%", TRUE, "50% or more")</f>
        <v>50% or more</v>
      </c>
    </row>
    <row r="55" spans="1:11" x14ac:dyDescent="0.25">
      <c r="A55" t="s">
        <v>506</v>
      </c>
      <c r="B55" t="s">
        <v>13520</v>
      </c>
      <c r="C55" t="s">
        <v>14103</v>
      </c>
      <c r="D55" s="5">
        <v>6999</v>
      </c>
      <c r="E55" s="6">
        <v>12999</v>
      </c>
      <c r="F55" s="7">
        <v>0.46</v>
      </c>
      <c r="G55">
        <v>4.2</v>
      </c>
      <c r="H55">
        <v>4003</v>
      </c>
      <c r="I55" t="str" cm="1">
        <f t="array" ref="I55">_xlfn.IFS(
  E55&lt;1000, "Cheap",
  E55&lt;5000, "Expensive",
  E55&gt;=5000, "Very Expensive"
)</f>
        <v>Very Expensive</v>
      </c>
      <c r="J55" s="6">
        <f>IFERROR(
   VALUE(SUBSTITUTE(SUBSTITUTE(Table3[[#This Row],[Actual Price]], "₦", ""), ",", "")) *
   VALUE(SUBSTITUTE(Table3[[#This Row],[Rating Count]], ",", "")),
   0
)</f>
        <v>52034997</v>
      </c>
      <c r="K55" t="str" cm="1">
        <f t="array" ref="K55">_xlfn.IFS(Table3[[#This Row],[Discount percentage]] &lt; 0.5, "Less than 50%", TRUE, "50% or more")</f>
        <v>Less than 50%</v>
      </c>
    </row>
    <row r="56" spans="1:11" x14ac:dyDescent="0.25">
      <c r="A56" t="s">
        <v>516</v>
      </c>
      <c r="B56" t="s">
        <v>13077</v>
      </c>
      <c r="C56" t="s">
        <v>14102</v>
      </c>
      <c r="D56" s="5">
        <v>199</v>
      </c>
      <c r="E56" s="6">
        <v>349</v>
      </c>
      <c r="F56" s="7">
        <v>0.43</v>
      </c>
      <c r="G56">
        <v>4.0999999999999996</v>
      </c>
      <c r="H56">
        <v>314</v>
      </c>
      <c r="I56" t="str" cm="1">
        <f t="array" ref="I56">_xlfn.IFS(
  E56&lt;1000, "Cheap",
  E56&lt;5000, "Expensive",
  E56&gt;=5000, "Very Expensive"
)</f>
        <v>Cheap</v>
      </c>
      <c r="J56" s="6">
        <f>IFERROR(
   VALUE(SUBSTITUTE(SUBSTITUTE(Table3[[#This Row],[Actual Price]], "₦", ""), ",", "")) *
   VALUE(SUBSTITUTE(Table3[[#This Row],[Rating Count]], ",", "")),
   0
)</f>
        <v>109586</v>
      </c>
      <c r="K56" t="str" cm="1">
        <f t="array" ref="K56">_xlfn.IFS(Table3[[#This Row],[Discount percentage]] &lt; 0.5, "Less than 50%", TRUE, "50% or more")</f>
        <v>Less than 50%</v>
      </c>
    </row>
    <row r="57" spans="1:11" x14ac:dyDescent="0.25">
      <c r="A57" t="s">
        <v>526</v>
      </c>
      <c r="B57" t="s">
        <v>13089</v>
      </c>
      <c r="C57" t="s">
        <v>14103</v>
      </c>
      <c r="D57" s="5">
        <v>230</v>
      </c>
      <c r="E57" s="6">
        <v>499</v>
      </c>
      <c r="F57" s="7">
        <v>0.54</v>
      </c>
      <c r="G57">
        <v>3.7</v>
      </c>
      <c r="H57">
        <v>2960</v>
      </c>
      <c r="I57" t="str" cm="1">
        <f t="array" ref="I57">_xlfn.IFS(
  E57&lt;1000, "Cheap",
  E57&lt;5000, "Expensive",
  E57&gt;=5000, "Very Expensive"
)</f>
        <v>Cheap</v>
      </c>
      <c r="J57" s="6">
        <f>IFERROR(
   VALUE(SUBSTITUTE(SUBSTITUTE(Table3[[#This Row],[Actual Price]], "₦", ""), ",", "")) *
   VALUE(SUBSTITUTE(Table3[[#This Row],[Rating Count]], ",", "")),
   0
)</f>
        <v>1477040</v>
      </c>
      <c r="K57" t="str" cm="1">
        <f t="array" ref="K57">_xlfn.IFS(Table3[[#This Row],[Discount percentage]] &lt; 0.5, "Less than 50%", TRUE, "50% or more")</f>
        <v>50% or more</v>
      </c>
    </row>
    <row r="58" spans="1:11" x14ac:dyDescent="0.25">
      <c r="A58" t="s">
        <v>536</v>
      </c>
      <c r="B58" t="s">
        <v>13521</v>
      </c>
      <c r="C58" t="s">
        <v>14102</v>
      </c>
      <c r="D58" s="5">
        <v>649</v>
      </c>
      <c r="E58" s="6">
        <v>1399</v>
      </c>
      <c r="F58" s="7">
        <v>0.54</v>
      </c>
      <c r="G58">
        <v>4.2</v>
      </c>
      <c r="H58">
        <v>179691</v>
      </c>
      <c r="I58" t="str" cm="1">
        <f t="array" ref="I58">_xlfn.IFS(
  E58&lt;1000, "Cheap",
  E58&lt;5000, "Expensive",
  E58&gt;=5000, "Very Expensive"
)</f>
        <v>Expensive</v>
      </c>
      <c r="J58" s="6">
        <f>IFERROR(
   VALUE(SUBSTITUTE(SUBSTITUTE(Table3[[#This Row],[Actual Price]], "₦", ""), ",", "")) *
   VALUE(SUBSTITUTE(Table3[[#This Row],[Rating Count]], ",", "")),
   0
)</f>
        <v>251387709</v>
      </c>
      <c r="K58" t="str" cm="1">
        <f t="array" ref="K58">_xlfn.IFS(Table3[[#This Row],[Discount percentage]] &lt; 0.5, "Less than 50%", TRUE, "50% or more")</f>
        <v>50% or more</v>
      </c>
    </row>
    <row r="59" spans="1:11" x14ac:dyDescent="0.25">
      <c r="A59" t="s">
        <v>541</v>
      </c>
      <c r="B59" t="s">
        <v>13504</v>
      </c>
      <c r="C59" t="s">
        <v>14103</v>
      </c>
      <c r="D59" s="5">
        <v>15999</v>
      </c>
      <c r="E59" s="6">
        <v>21999</v>
      </c>
      <c r="F59" s="7">
        <v>0.27</v>
      </c>
      <c r="G59">
        <v>4.2</v>
      </c>
      <c r="H59">
        <v>34899</v>
      </c>
      <c r="I59" t="str" cm="1">
        <f t="array" ref="I59">_xlfn.IFS(
  E59&lt;1000, "Cheap",
  E59&lt;5000, "Expensive",
  E59&gt;=5000, "Very Expensive"
)</f>
        <v>Very Expensive</v>
      </c>
      <c r="J59" s="6">
        <f>IFERROR(
   VALUE(SUBSTITUTE(SUBSTITUTE(Table3[[#This Row],[Actual Price]], "₦", ""), ",", "")) *
   VALUE(SUBSTITUTE(Table3[[#This Row],[Rating Count]], ",", "")),
   0
)</f>
        <v>767743101</v>
      </c>
      <c r="K59" t="str" cm="1">
        <f t="array" ref="K59">_xlfn.IFS(Table3[[#This Row],[Discount percentage]] &lt; 0.5, "Less than 50%", TRUE, "50% or more")</f>
        <v>Less than 50%</v>
      </c>
    </row>
    <row r="60" spans="1:11" x14ac:dyDescent="0.25">
      <c r="A60" t="s">
        <v>546</v>
      </c>
      <c r="B60" t="s">
        <v>13090</v>
      </c>
      <c r="C60" t="s">
        <v>14102</v>
      </c>
      <c r="D60" s="5">
        <v>348</v>
      </c>
      <c r="E60" s="6">
        <v>1499</v>
      </c>
      <c r="F60" s="7">
        <v>0.77</v>
      </c>
      <c r="G60">
        <v>4.2</v>
      </c>
      <c r="H60">
        <v>656</v>
      </c>
      <c r="I60" t="str" cm="1">
        <f t="array" ref="I60">_xlfn.IFS(
  E60&lt;1000, "Cheap",
  E60&lt;5000, "Expensive",
  E60&gt;=5000, "Very Expensive"
)</f>
        <v>Expensive</v>
      </c>
      <c r="J60" s="6">
        <f>IFERROR(
   VALUE(SUBSTITUTE(SUBSTITUTE(Table3[[#This Row],[Actual Price]], "₦", ""), ",", "")) *
   VALUE(SUBSTITUTE(Table3[[#This Row],[Rating Count]], ",", "")),
   0
)</f>
        <v>983344</v>
      </c>
      <c r="K60" t="str" cm="1">
        <f t="array" ref="K60">_xlfn.IFS(Table3[[#This Row],[Discount percentage]] &lt; 0.5, "Less than 50%", TRUE, "50% or more")</f>
        <v>50% or more</v>
      </c>
    </row>
    <row r="61" spans="1:11" x14ac:dyDescent="0.25">
      <c r="A61" t="s">
        <v>556</v>
      </c>
      <c r="B61" t="s">
        <v>13079</v>
      </c>
      <c r="C61" t="s">
        <v>14102</v>
      </c>
      <c r="D61" s="5">
        <v>154</v>
      </c>
      <c r="E61" s="6">
        <v>349</v>
      </c>
      <c r="F61" s="7">
        <v>0.56000000000000005</v>
      </c>
      <c r="G61">
        <v>4.3</v>
      </c>
      <c r="H61">
        <v>7064</v>
      </c>
      <c r="I61" t="str" cm="1">
        <f t="array" ref="I61">_xlfn.IFS(
  E61&lt;1000, "Cheap",
  E61&lt;5000, "Expensive",
  E61&gt;=5000, "Very Expensive"
)</f>
        <v>Cheap</v>
      </c>
      <c r="J61" s="6">
        <f>IFERROR(
   VALUE(SUBSTITUTE(SUBSTITUTE(Table3[[#This Row],[Actual Price]], "₦", ""), ",", "")) *
   VALUE(SUBSTITUTE(Table3[[#This Row],[Rating Count]], ",", "")),
   0
)</f>
        <v>2465336</v>
      </c>
      <c r="K61" t="str" cm="1">
        <f t="array" ref="K61">_xlfn.IFS(Table3[[#This Row],[Discount percentage]] &lt; 0.5, "Less than 50%", TRUE, "50% or more")</f>
        <v>50% or more</v>
      </c>
    </row>
    <row r="62" spans="1:11" x14ac:dyDescent="0.25">
      <c r="A62" t="s">
        <v>566</v>
      </c>
      <c r="B62" t="s">
        <v>13522</v>
      </c>
      <c r="C62" t="s">
        <v>14103</v>
      </c>
      <c r="D62" s="5">
        <v>179</v>
      </c>
      <c r="E62" s="6">
        <v>799</v>
      </c>
      <c r="F62" s="7">
        <v>0.78</v>
      </c>
      <c r="G62">
        <v>3.7</v>
      </c>
      <c r="H62">
        <v>2201</v>
      </c>
      <c r="I62" t="str" cm="1">
        <f t="array" ref="I62">_xlfn.IFS(
  E62&lt;1000, "Cheap",
  E62&lt;5000, "Expensive",
  E62&gt;=5000, "Very Expensive"
)</f>
        <v>Cheap</v>
      </c>
      <c r="J62" s="6">
        <f>IFERROR(
   VALUE(SUBSTITUTE(SUBSTITUTE(Table3[[#This Row],[Actual Price]], "₦", ""), ",", "")) *
   VALUE(SUBSTITUTE(Table3[[#This Row],[Rating Count]], ",", "")),
   0
)</f>
        <v>1758599</v>
      </c>
      <c r="K62" t="str" cm="1">
        <f t="array" ref="K62">_xlfn.IFS(Table3[[#This Row],[Discount percentage]] &lt; 0.5, "Less than 50%", TRUE, "50% or more")</f>
        <v>50% or more</v>
      </c>
    </row>
    <row r="63" spans="1:11" x14ac:dyDescent="0.25">
      <c r="A63" t="s">
        <v>576</v>
      </c>
      <c r="B63" t="s">
        <v>13523</v>
      </c>
      <c r="C63" t="s">
        <v>14103</v>
      </c>
      <c r="D63" s="5">
        <v>32990</v>
      </c>
      <c r="E63" s="6">
        <v>47900</v>
      </c>
      <c r="F63" s="7">
        <v>0.31</v>
      </c>
      <c r="G63">
        <v>4.3</v>
      </c>
      <c r="H63">
        <v>7109</v>
      </c>
      <c r="I63" t="str" cm="1">
        <f t="array" ref="I63">_xlfn.IFS(
  E63&lt;1000, "Cheap",
  E63&lt;5000, "Expensive",
  E63&gt;=5000, "Very Expensive"
)</f>
        <v>Very Expensive</v>
      </c>
      <c r="J63" s="6">
        <f>IFERROR(
   VALUE(SUBSTITUTE(SUBSTITUTE(Table3[[#This Row],[Actual Price]], "₦", ""), ",", "")) *
   VALUE(SUBSTITUTE(Table3[[#This Row],[Rating Count]], ",", "")),
   0
)</f>
        <v>340521100</v>
      </c>
      <c r="K63" t="str" cm="1">
        <f t="array" ref="K63">_xlfn.IFS(Table3[[#This Row],[Discount percentage]] &lt; 0.5, "Less than 50%", TRUE, "50% or more")</f>
        <v>Less than 50%</v>
      </c>
    </row>
    <row r="64" spans="1:11" x14ac:dyDescent="0.25">
      <c r="A64" t="s">
        <v>586</v>
      </c>
      <c r="B64" t="s">
        <v>13524</v>
      </c>
      <c r="C64" t="s">
        <v>14102</v>
      </c>
      <c r="D64" s="5">
        <v>139</v>
      </c>
      <c r="E64" s="6">
        <v>999</v>
      </c>
      <c r="F64" s="7">
        <v>0.86</v>
      </c>
      <c r="G64">
        <v>4</v>
      </c>
      <c r="H64">
        <v>1313</v>
      </c>
      <c r="I64" t="str" cm="1">
        <f t="array" ref="I64">_xlfn.IFS(
  E64&lt;1000, "Cheap",
  E64&lt;5000, "Expensive",
  E64&gt;=5000, "Very Expensive"
)</f>
        <v>Cheap</v>
      </c>
      <c r="J64" s="6">
        <f>IFERROR(
   VALUE(SUBSTITUTE(SUBSTITUTE(Table3[[#This Row],[Actual Price]], "₦", ""), ",", "")) *
   VALUE(SUBSTITUTE(Table3[[#This Row],[Rating Count]], ",", "")),
   0
)</f>
        <v>1311687</v>
      </c>
      <c r="K64" t="str" cm="1">
        <f t="array" ref="K64">_xlfn.IFS(Table3[[#This Row],[Discount percentage]] &lt; 0.5, "Less than 50%", TRUE, "50% or more")</f>
        <v>50% or more</v>
      </c>
    </row>
    <row r="65" spans="1:11" x14ac:dyDescent="0.25">
      <c r="A65" t="s">
        <v>596</v>
      </c>
      <c r="B65" t="s">
        <v>13507</v>
      </c>
      <c r="C65" t="s">
        <v>14102</v>
      </c>
      <c r="D65" s="5">
        <v>329</v>
      </c>
      <c r="E65" s="6">
        <v>845</v>
      </c>
      <c r="F65" s="7">
        <v>0.61</v>
      </c>
      <c r="G65">
        <v>4.2</v>
      </c>
      <c r="H65">
        <v>29746</v>
      </c>
      <c r="I65" t="str" cm="1">
        <f t="array" ref="I65">_xlfn.IFS(
  E65&lt;1000, "Cheap",
  E65&lt;5000, "Expensive",
  E65&gt;=5000, "Very Expensive"
)</f>
        <v>Cheap</v>
      </c>
      <c r="J65" s="6">
        <f>IFERROR(
   VALUE(SUBSTITUTE(SUBSTITUTE(Table3[[#This Row],[Actual Price]], "₦", ""), ",", "")) *
   VALUE(SUBSTITUTE(Table3[[#This Row],[Rating Count]], ",", "")),
   0
)</f>
        <v>25135370</v>
      </c>
      <c r="K65" t="str" cm="1">
        <f t="array" ref="K65">_xlfn.IFS(Table3[[#This Row],[Discount percentage]] &lt; 0.5, "Less than 50%", TRUE, "50% or more")</f>
        <v>50% or more</v>
      </c>
    </row>
    <row r="66" spans="1:11" x14ac:dyDescent="0.25">
      <c r="A66" t="s">
        <v>606</v>
      </c>
      <c r="B66" t="s">
        <v>13525</v>
      </c>
      <c r="C66" t="s">
        <v>14103</v>
      </c>
      <c r="D66" s="5">
        <v>13999</v>
      </c>
      <c r="E66" s="6">
        <v>24999</v>
      </c>
      <c r="F66" s="7">
        <v>0.44</v>
      </c>
      <c r="G66">
        <v>4.2</v>
      </c>
      <c r="H66">
        <v>45238</v>
      </c>
      <c r="I66" t="str" cm="1">
        <f t="array" ref="I66">_xlfn.IFS(
  E66&lt;1000, "Cheap",
  E66&lt;5000, "Expensive",
  E66&gt;=5000, "Very Expensive"
)</f>
        <v>Very Expensive</v>
      </c>
      <c r="J66" s="6">
        <f>IFERROR(
   VALUE(SUBSTITUTE(SUBSTITUTE(Table3[[#This Row],[Actual Price]], "₦", ""), ",", "")) *
   VALUE(SUBSTITUTE(Table3[[#This Row],[Rating Count]], ",", "")),
   0
)</f>
        <v>1130904762</v>
      </c>
      <c r="K66" t="str" cm="1">
        <f t="array" ref="K66">_xlfn.IFS(Table3[[#This Row],[Discount percentage]] &lt; 0.5, "Less than 50%", TRUE, "50% or more")</f>
        <v>Less than 50%</v>
      </c>
    </row>
    <row r="67" spans="1:11" x14ac:dyDescent="0.25">
      <c r="A67" t="s">
        <v>616</v>
      </c>
      <c r="B67" t="s">
        <v>13087</v>
      </c>
      <c r="C67" t="s">
        <v>14103</v>
      </c>
      <c r="D67" s="5">
        <v>309</v>
      </c>
      <c r="E67" s="6">
        <v>1400</v>
      </c>
      <c r="F67" s="7">
        <v>0.78</v>
      </c>
      <c r="G67">
        <v>4.4000000000000004</v>
      </c>
      <c r="H67">
        <v>426973</v>
      </c>
      <c r="I67" t="str" cm="1">
        <f t="array" ref="I67">_xlfn.IFS(
  E67&lt;1000, "Cheap",
  E67&lt;5000, "Expensive",
  E67&gt;=5000, "Very Expensive"
)</f>
        <v>Expensive</v>
      </c>
      <c r="J67" s="6">
        <f>IFERROR(
   VALUE(SUBSTITUTE(SUBSTITUTE(Table3[[#This Row],[Actual Price]], "₦", ""), ",", "")) *
   VALUE(SUBSTITUTE(Table3[[#This Row],[Rating Count]], ",", "")),
   0
)</f>
        <v>597762200</v>
      </c>
      <c r="K67" t="str" cm="1">
        <f t="array" ref="K67">_xlfn.IFS(Table3[[#This Row],[Discount percentage]] &lt; 0.5, "Less than 50%", TRUE, "50% or more")</f>
        <v>50% or more</v>
      </c>
    </row>
    <row r="68" spans="1:11" x14ac:dyDescent="0.25">
      <c r="A68" t="s">
        <v>621</v>
      </c>
      <c r="B68" t="s">
        <v>13079</v>
      </c>
      <c r="C68" t="s">
        <v>14102</v>
      </c>
      <c r="D68" s="5">
        <v>263</v>
      </c>
      <c r="E68" s="6">
        <v>699</v>
      </c>
      <c r="F68" s="7">
        <v>0.62</v>
      </c>
      <c r="G68">
        <v>4.0999999999999996</v>
      </c>
      <c r="H68">
        <v>450</v>
      </c>
      <c r="I68" t="str" cm="1">
        <f t="array" ref="I68">_xlfn.IFS(
  E68&lt;1000, "Cheap",
  E68&lt;5000, "Expensive",
  E68&gt;=5000, "Very Expensive"
)</f>
        <v>Cheap</v>
      </c>
      <c r="J68" s="6">
        <f>IFERROR(
   VALUE(SUBSTITUTE(SUBSTITUTE(Table3[[#This Row],[Actual Price]], "₦", ""), ",", "")) *
   VALUE(SUBSTITUTE(Table3[[#This Row],[Rating Count]], ",", "")),
   0
)</f>
        <v>314550</v>
      </c>
      <c r="K68" t="str" cm="1">
        <f t="array" ref="K68">_xlfn.IFS(Table3[[#This Row],[Discount percentage]] &lt; 0.5, "Less than 50%", TRUE, "50% or more")</f>
        <v>50% or more</v>
      </c>
    </row>
    <row r="69" spans="1:11" x14ac:dyDescent="0.25">
      <c r="A69" t="s">
        <v>631</v>
      </c>
      <c r="B69" t="s">
        <v>13503</v>
      </c>
      <c r="C69" t="s">
        <v>14103</v>
      </c>
      <c r="D69" s="5">
        <v>7999</v>
      </c>
      <c r="E69" s="6">
        <v>14990</v>
      </c>
      <c r="F69" s="7">
        <v>0.47</v>
      </c>
      <c r="G69">
        <v>4.3</v>
      </c>
      <c r="H69">
        <v>457</v>
      </c>
      <c r="I69" t="str" cm="1">
        <f t="array" ref="I69">_xlfn.IFS(
  E69&lt;1000, "Cheap",
  E69&lt;5000, "Expensive",
  E69&gt;=5000, "Very Expensive"
)</f>
        <v>Very Expensive</v>
      </c>
      <c r="J69" s="6">
        <f>IFERROR(
   VALUE(SUBSTITUTE(SUBSTITUTE(Table3[[#This Row],[Actual Price]], "₦", ""), ",", "")) *
   VALUE(SUBSTITUTE(Table3[[#This Row],[Rating Count]], ",", "")),
   0
)</f>
        <v>6850430</v>
      </c>
      <c r="K69" t="str" cm="1">
        <f t="array" ref="K69">_xlfn.IFS(Table3[[#This Row],[Discount percentage]] &lt; 0.5, "Less than 50%", TRUE, "50% or more")</f>
        <v>Less than 50%</v>
      </c>
    </row>
    <row r="70" spans="1:11" x14ac:dyDescent="0.25">
      <c r="A70" t="s">
        <v>641</v>
      </c>
      <c r="B70" t="s">
        <v>13091</v>
      </c>
      <c r="C70" t="s">
        <v>14103</v>
      </c>
      <c r="D70" s="5">
        <v>1599</v>
      </c>
      <c r="E70" s="6">
        <v>2999</v>
      </c>
      <c r="F70" s="7">
        <v>0.47</v>
      </c>
      <c r="G70">
        <v>4.2</v>
      </c>
      <c r="H70">
        <v>2727</v>
      </c>
      <c r="I70" t="str" cm="1">
        <f t="array" ref="I70">_xlfn.IFS(
  E70&lt;1000, "Cheap",
  E70&lt;5000, "Expensive",
  E70&gt;=5000, "Very Expensive"
)</f>
        <v>Expensive</v>
      </c>
      <c r="J70" s="6">
        <f>IFERROR(
   VALUE(SUBSTITUTE(SUBSTITUTE(Table3[[#This Row],[Actual Price]], "₦", ""), ",", "")) *
   VALUE(SUBSTITUTE(Table3[[#This Row],[Rating Count]], ",", "")),
   0
)</f>
        <v>8178273</v>
      </c>
      <c r="K70" t="str" cm="1">
        <f t="array" ref="K70">_xlfn.IFS(Table3[[#This Row],[Discount percentage]] &lt; 0.5, "Less than 50%", TRUE, "50% or more")</f>
        <v>Less than 50%</v>
      </c>
    </row>
    <row r="71" spans="1:11" x14ac:dyDescent="0.25">
      <c r="A71" t="s">
        <v>652</v>
      </c>
      <c r="B71" t="s">
        <v>13092</v>
      </c>
      <c r="C71" t="s">
        <v>14102</v>
      </c>
      <c r="D71" s="5">
        <v>219</v>
      </c>
      <c r="E71" s="6">
        <v>700</v>
      </c>
      <c r="F71" s="7">
        <v>0.69</v>
      </c>
      <c r="G71">
        <v>4.3</v>
      </c>
      <c r="H71">
        <v>20053</v>
      </c>
      <c r="I71" t="str" cm="1">
        <f t="array" ref="I71">_xlfn.IFS(
  E71&lt;1000, "Cheap",
  E71&lt;5000, "Expensive",
  E71&gt;=5000, "Very Expensive"
)</f>
        <v>Cheap</v>
      </c>
      <c r="J71" s="6">
        <f>IFERROR(
   VALUE(SUBSTITUTE(SUBSTITUTE(Table3[[#This Row],[Actual Price]], "₦", ""), ",", "")) *
   VALUE(SUBSTITUTE(Table3[[#This Row],[Rating Count]], ",", "")),
   0
)</f>
        <v>14037100</v>
      </c>
      <c r="K71" t="str" cm="1">
        <f t="array" ref="K71">_xlfn.IFS(Table3[[#This Row],[Discount percentage]] &lt; 0.5, "Less than 50%", TRUE, "50% or more")</f>
        <v>50% or more</v>
      </c>
    </row>
    <row r="72" spans="1:11" x14ac:dyDescent="0.25">
      <c r="A72" t="s">
        <v>662</v>
      </c>
      <c r="B72" t="s">
        <v>13526</v>
      </c>
      <c r="C72" t="s">
        <v>14102</v>
      </c>
      <c r="D72" s="5">
        <v>349</v>
      </c>
      <c r="E72" s="6">
        <v>899</v>
      </c>
      <c r="F72" s="7">
        <v>0.61</v>
      </c>
      <c r="G72">
        <v>4.5</v>
      </c>
      <c r="H72">
        <v>149</v>
      </c>
      <c r="I72" t="str" cm="1">
        <f t="array" ref="I72">_xlfn.IFS(
  E72&lt;1000, "Cheap",
  E72&lt;5000, "Expensive",
  E72&gt;=5000, "Very Expensive"
)</f>
        <v>Cheap</v>
      </c>
      <c r="J72" s="6">
        <f>IFERROR(
   VALUE(SUBSTITUTE(SUBSTITUTE(Table3[[#This Row],[Actual Price]], "₦", ""), ",", "")) *
   VALUE(SUBSTITUTE(Table3[[#This Row],[Rating Count]], ",", "")),
   0
)</f>
        <v>133951</v>
      </c>
      <c r="K72" t="str" cm="1">
        <f t="array" ref="K72">_xlfn.IFS(Table3[[#This Row],[Discount percentage]] &lt; 0.5, "Less than 50%", TRUE, "50% or more")</f>
        <v>50% or more</v>
      </c>
    </row>
    <row r="73" spans="1:11" x14ac:dyDescent="0.25">
      <c r="A73" t="s">
        <v>672</v>
      </c>
      <c r="B73" t="s">
        <v>13527</v>
      </c>
      <c r="C73" t="s">
        <v>14102</v>
      </c>
      <c r="D73" s="5">
        <v>349</v>
      </c>
      <c r="E73" s="6">
        <v>599</v>
      </c>
      <c r="F73" s="7">
        <v>0.42</v>
      </c>
      <c r="G73">
        <v>4.0999999999999996</v>
      </c>
      <c r="H73">
        <v>210</v>
      </c>
      <c r="I73" t="str" cm="1">
        <f t="array" ref="I73">_xlfn.IFS(
  E73&lt;1000, "Cheap",
  E73&lt;5000, "Expensive",
  E73&gt;=5000, "Very Expensive"
)</f>
        <v>Cheap</v>
      </c>
      <c r="J73" s="6">
        <f>IFERROR(
   VALUE(SUBSTITUTE(SUBSTITUTE(Table3[[#This Row],[Actual Price]], "₦", ""), ",", "")) *
   VALUE(SUBSTITUTE(Table3[[#This Row],[Rating Count]], ",", "")),
   0
)</f>
        <v>125790</v>
      </c>
      <c r="K73" t="str" cm="1">
        <f t="array" ref="K73">_xlfn.IFS(Table3[[#This Row],[Discount percentage]] &lt; 0.5, "Less than 50%", TRUE, "50% or more")</f>
        <v>Less than 50%</v>
      </c>
    </row>
    <row r="74" spans="1:11" x14ac:dyDescent="0.25">
      <c r="A74" t="s">
        <v>682</v>
      </c>
      <c r="B74" t="s">
        <v>13528</v>
      </c>
      <c r="C74" t="s">
        <v>14103</v>
      </c>
      <c r="D74" s="5">
        <v>26999</v>
      </c>
      <c r="E74" s="6">
        <v>42999</v>
      </c>
      <c r="F74" s="7">
        <v>0.37</v>
      </c>
      <c r="G74">
        <v>4.2</v>
      </c>
      <c r="H74">
        <v>45238</v>
      </c>
      <c r="I74" t="str" cm="1">
        <f t="array" ref="I74">_xlfn.IFS(
  E74&lt;1000, "Cheap",
  E74&lt;5000, "Expensive",
  E74&gt;=5000, "Very Expensive"
)</f>
        <v>Very Expensive</v>
      </c>
      <c r="J74" s="6">
        <f>IFERROR(
   VALUE(SUBSTITUTE(SUBSTITUTE(Table3[[#This Row],[Actual Price]], "₦", ""), ",", "")) *
   VALUE(SUBSTITUTE(Table3[[#This Row],[Rating Count]], ",", "")),
   0
)</f>
        <v>1945188762</v>
      </c>
      <c r="K74" t="str" cm="1">
        <f t="array" ref="K74">_xlfn.IFS(Table3[[#This Row],[Discount percentage]] &lt; 0.5, "Less than 50%", TRUE, "50% or more")</f>
        <v>Less than 50%</v>
      </c>
    </row>
    <row r="75" spans="1:11" x14ac:dyDescent="0.25">
      <c r="A75" t="s">
        <v>687</v>
      </c>
      <c r="B75" t="s">
        <v>13093</v>
      </c>
      <c r="C75" t="s">
        <v>14102</v>
      </c>
      <c r="D75" s="5">
        <v>115</v>
      </c>
      <c r="E75" s="6">
        <v>499</v>
      </c>
      <c r="F75" s="7">
        <v>0.77</v>
      </c>
      <c r="G75">
        <v>4</v>
      </c>
      <c r="H75">
        <v>7732</v>
      </c>
      <c r="I75" t="str" cm="1">
        <f t="array" ref="I75">_xlfn.IFS(
  E75&lt;1000, "Cheap",
  E75&lt;5000, "Expensive",
  E75&gt;=5000, "Very Expensive"
)</f>
        <v>Cheap</v>
      </c>
      <c r="J75" s="6">
        <f>IFERROR(
   VALUE(SUBSTITUTE(SUBSTITUTE(Table3[[#This Row],[Actual Price]], "₦", ""), ",", "")) *
   VALUE(SUBSTITUTE(Table3[[#This Row],[Rating Count]], ",", "")),
   0
)</f>
        <v>3858268</v>
      </c>
      <c r="K75" t="str" cm="1">
        <f t="array" ref="K75">_xlfn.IFS(Table3[[#This Row],[Discount percentage]] &lt; 0.5, "Less than 50%", TRUE, "50% or more")</f>
        <v>50% or more</v>
      </c>
    </row>
    <row r="76" spans="1:11" x14ac:dyDescent="0.25">
      <c r="A76" t="s">
        <v>697</v>
      </c>
      <c r="B76" t="s">
        <v>13529</v>
      </c>
      <c r="C76" t="s">
        <v>14102</v>
      </c>
      <c r="D76" s="5">
        <v>399</v>
      </c>
      <c r="E76" s="6">
        <v>999</v>
      </c>
      <c r="F76" s="7">
        <v>0.6</v>
      </c>
      <c r="G76">
        <v>4.0999999999999996</v>
      </c>
      <c r="H76">
        <v>1780</v>
      </c>
      <c r="I76" t="str" cm="1">
        <f t="array" ref="I76">_xlfn.IFS(
  E76&lt;1000, "Cheap",
  E76&lt;5000, "Expensive",
  E76&gt;=5000, "Very Expensive"
)</f>
        <v>Cheap</v>
      </c>
      <c r="J76" s="6">
        <f>IFERROR(
   VALUE(SUBSTITUTE(SUBSTITUTE(Table3[[#This Row],[Actual Price]], "₦", ""), ",", "")) *
   VALUE(SUBSTITUTE(Table3[[#This Row],[Rating Count]], ",", "")),
   0
)</f>
        <v>1778220</v>
      </c>
      <c r="K76" t="str" cm="1">
        <f t="array" ref="K76">_xlfn.IFS(Table3[[#This Row],[Discount percentage]] &lt; 0.5, "Less than 50%", TRUE, "50% or more")</f>
        <v>50% or more</v>
      </c>
    </row>
    <row r="77" spans="1:11" x14ac:dyDescent="0.25">
      <c r="A77" t="s">
        <v>707</v>
      </c>
      <c r="B77" t="s">
        <v>13530</v>
      </c>
      <c r="C77" t="s">
        <v>14102</v>
      </c>
      <c r="D77" s="5">
        <v>199</v>
      </c>
      <c r="E77" s="6">
        <v>499</v>
      </c>
      <c r="F77" s="7">
        <v>0.6</v>
      </c>
      <c r="G77">
        <v>4.0999999999999996</v>
      </c>
      <c r="H77">
        <v>602</v>
      </c>
      <c r="I77" t="str" cm="1">
        <f t="array" ref="I77">_xlfn.IFS(
  E77&lt;1000, "Cheap",
  E77&lt;5000, "Expensive",
  E77&gt;=5000, "Very Expensive"
)</f>
        <v>Cheap</v>
      </c>
      <c r="J77" s="6">
        <f>IFERROR(
   VALUE(SUBSTITUTE(SUBSTITUTE(Table3[[#This Row],[Actual Price]], "₦", ""), ",", "")) *
   VALUE(SUBSTITUTE(Table3[[#This Row],[Rating Count]], ",", "")),
   0
)</f>
        <v>300398</v>
      </c>
      <c r="K77" t="str" cm="1">
        <f t="array" ref="K77">_xlfn.IFS(Table3[[#This Row],[Discount percentage]] &lt; 0.5, "Less than 50%", TRUE, "50% or more")</f>
        <v>50% or more</v>
      </c>
    </row>
    <row r="78" spans="1:11" x14ac:dyDescent="0.25">
      <c r="A78" t="s">
        <v>717</v>
      </c>
      <c r="B78" t="s">
        <v>13082</v>
      </c>
      <c r="C78" t="s">
        <v>14102</v>
      </c>
      <c r="D78" s="5">
        <v>179</v>
      </c>
      <c r="E78" s="6">
        <v>399</v>
      </c>
      <c r="F78" s="7">
        <v>0.55000000000000004</v>
      </c>
      <c r="G78">
        <v>4</v>
      </c>
      <c r="H78">
        <v>1423</v>
      </c>
      <c r="I78" t="str" cm="1">
        <f t="array" ref="I78">_xlfn.IFS(
  E78&lt;1000, "Cheap",
  E78&lt;5000, "Expensive",
  E78&gt;=5000, "Very Expensive"
)</f>
        <v>Cheap</v>
      </c>
      <c r="J78" s="6">
        <f>IFERROR(
   VALUE(SUBSTITUTE(SUBSTITUTE(Table3[[#This Row],[Actual Price]], "₦", ""), ",", "")) *
   VALUE(SUBSTITUTE(Table3[[#This Row],[Rating Count]], ",", "")),
   0
)</f>
        <v>567777</v>
      </c>
      <c r="K78" t="str" cm="1">
        <f t="array" ref="K78">_xlfn.IFS(Table3[[#This Row],[Discount percentage]] &lt; 0.5, "Less than 50%", TRUE, "50% or more")</f>
        <v>50% or more</v>
      </c>
    </row>
    <row r="79" spans="1:11" x14ac:dyDescent="0.25">
      <c r="A79" t="s">
        <v>726</v>
      </c>
      <c r="B79" t="s">
        <v>13531</v>
      </c>
      <c r="C79" t="s">
        <v>14103</v>
      </c>
      <c r="D79" s="5">
        <v>10901</v>
      </c>
      <c r="E79" s="6">
        <v>30990</v>
      </c>
      <c r="F79" s="7">
        <v>0.65</v>
      </c>
      <c r="G79">
        <v>4.0999999999999996</v>
      </c>
      <c r="H79">
        <v>398</v>
      </c>
      <c r="I79" t="str" cm="1">
        <f t="array" ref="I79">_xlfn.IFS(
  E79&lt;1000, "Cheap",
  E79&lt;5000, "Expensive",
  E79&gt;=5000, "Very Expensive"
)</f>
        <v>Very Expensive</v>
      </c>
      <c r="J79" s="6">
        <f>IFERROR(
   VALUE(SUBSTITUTE(SUBSTITUTE(Table3[[#This Row],[Actual Price]], "₦", ""), ",", "")) *
   VALUE(SUBSTITUTE(Table3[[#This Row],[Rating Count]], ",", "")),
   0
)</f>
        <v>12334020</v>
      </c>
      <c r="K79" t="str" cm="1">
        <f t="array" ref="K79">_xlfn.IFS(Table3[[#This Row],[Discount percentage]] &lt; 0.5, "Less than 50%", TRUE, "50% or more")</f>
        <v>50% or more</v>
      </c>
    </row>
    <row r="80" spans="1:11" x14ac:dyDescent="0.25">
      <c r="A80" t="s">
        <v>736</v>
      </c>
      <c r="B80" t="s">
        <v>13532</v>
      </c>
      <c r="C80" t="s">
        <v>14102</v>
      </c>
      <c r="D80" s="5">
        <v>209</v>
      </c>
      <c r="E80" s="6">
        <v>499</v>
      </c>
      <c r="F80" s="7">
        <v>0.57999999999999996</v>
      </c>
      <c r="G80">
        <v>3.9</v>
      </c>
      <c r="H80">
        <v>536</v>
      </c>
      <c r="I80" t="str" cm="1">
        <f t="array" ref="I80">_xlfn.IFS(
  E80&lt;1000, "Cheap",
  E80&lt;5000, "Expensive",
  E80&gt;=5000, "Very Expensive"
)</f>
        <v>Cheap</v>
      </c>
      <c r="J80" s="6">
        <f>IFERROR(
   VALUE(SUBSTITUTE(SUBSTITUTE(Table3[[#This Row],[Actual Price]], "₦", ""), ",", "")) *
   VALUE(SUBSTITUTE(Table3[[#This Row],[Rating Count]], ",", "")),
   0
)</f>
        <v>267464</v>
      </c>
      <c r="K80" t="str" cm="1">
        <f t="array" ref="K80">_xlfn.IFS(Table3[[#This Row],[Discount percentage]] &lt; 0.5, "Less than 50%", TRUE, "50% or more")</f>
        <v>50% or more</v>
      </c>
    </row>
    <row r="81" spans="1:11" x14ac:dyDescent="0.25">
      <c r="A81" t="s">
        <v>746</v>
      </c>
      <c r="B81" t="s">
        <v>13094</v>
      </c>
      <c r="C81" t="s">
        <v>14103</v>
      </c>
      <c r="D81" s="5">
        <v>1434</v>
      </c>
      <c r="E81" s="6">
        <v>3999</v>
      </c>
      <c r="F81" s="7">
        <v>0.64</v>
      </c>
      <c r="G81">
        <v>4</v>
      </c>
      <c r="H81">
        <v>32</v>
      </c>
      <c r="I81" t="str" cm="1">
        <f t="array" ref="I81">_xlfn.IFS(
  E81&lt;1000, "Cheap",
  E81&lt;5000, "Expensive",
  E81&gt;=5000, "Very Expensive"
)</f>
        <v>Expensive</v>
      </c>
      <c r="J81" s="6">
        <f>IFERROR(
   VALUE(SUBSTITUTE(SUBSTITUTE(Table3[[#This Row],[Actual Price]], "₦", ""), ",", "")) *
   VALUE(SUBSTITUTE(Table3[[#This Row],[Rating Count]], ",", "")),
   0
)</f>
        <v>127968</v>
      </c>
      <c r="K81" t="str" cm="1">
        <f t="array" ref="K81">_xlfn.IFS(Table3[[#This Row],[Discount percentage]] &lt; 0.5, "Less than 50%", TRUE, "50% or more")</f>
        <v>50% or more</v>
      </c>
    </row>
    <row r="82" spans="1:11" x14ac:dyDescent="0.25">
      <c r="A82" t="s">
        <v>756</v>
      </c>
      <c r="B82" t="s">
        <v>13095</v>
      </c>
      <c r="C82" t="s">
        <v>14102</v>
      </c>
      <c r="D82" s="5">
        <v>399</v>
      </c>
      <c r="E82" s="6">
        <v>1099</v>
      </c>
      <c r="F82" s="7">
        <v>0.64</v>
      </c>
      <c r="G82">
        <v>4.2</v>
      </c>
      <c r="H82">
        <v>24269</v>
      </c>
      <c r="I82" t="str" cm="1">
        <f t="array" ref="I82">_xlfn.IFS(
  E82&lt;1000, "Cheap",
  E82&lt;5000, "Expensive",
  E82&gt;=5000, "Very Expensive"
)</f>
        <v>Expensive</v>
      </c>
      <c r="J82" s="6">
        <f>IFERROR(
   VALUE(SUBSTITUTE(SUBSTITUTE(Table3[[#This Row],[Actual Price]], "₦", ""), ",", "")) *
   VALUE(SUBSTITUTE(Table3[[#This Row],[Rating Count]], ",", "")),
   0
)</f>
        <v>26671631</v>
      </c>
      <c r="K82" t="str" cm="1">
        <f t="array" ref="K82">_xlfn.IFS(Table3[[#This Row],[Discount percentage]] &lt; 0.5, "Less than 50%", TRUE, "50% or more")</f>
        <v>50% or more</v>
      </c>
    </row>
    <row r="83" spans="1:11" x14ac:dyDescent="0.25">
      <c r="A83" t="s">
        <v>762</v>
      </c>
      <c r="B83" t="s">
        <v>13096</v>
      </c>
      <c r="C83" t="s">
        <v>14102</v>
      </c>
      <c r="D83" s="5">
        <v>139</v>
      </c>
      <c r="E83" s="6">
        <v>249</v>
      </c>
      <c r="F83" s="7">
        <v>0.44</v>
      </c>
      <c r="G83">
        <v>4</v>
      </c>
      <c r="H83">
        <v>9378</v>
      </c>
      <c r="I83" t="str" cm="1">
        <f t="array" ref="I83">_xlfn.IFS(
  E83&lt;1000, "Cheap",
  E83&lt;5000, "Expensive",
  E83&gt;=5000, "Very Expensive"
)</f>
        <v>Cheap</v>
      </c>
      <c r="J83" s="6">
        <f>IFERROR(
   VALUE(SUBSTITUTE(SUBSTITUTE(Table3[[#This Row],[Actual Price]], "₦", ""), ",", "")) *
   VALUE(SUBSTITUTE(Table3[[#This Row],[Rating Count]], ",", "")),
   0
)</f>
        <v>2335122</v>
      </c>
      <c r="K83" t="str" cm="1">
        <f t="array" ref="K83">_xlfn.IFS(Table3[[#This Row],[Discount percentage]] &lt; 0.5, "Less than 50%", TRUE, "50% or more")</f>
        <v>Less than 50%</v>
      </c>
    </row>
    <row r="84" spans="1:11" x14ac:dyDescent="0.25">
      <c r="A84" t="s">
        <v>768</v>
      </c>
      <c r="B84" t="s">
        <v>13533</v>
      </c>
      <c r="C84" t="s">
        <v>14103</v>
      </c>
      <c r="D84" s="5">
        <v>7299</v>
      </c>
      <c r="E84" s="6">
        <v>19125</v>
      </c>
      <c r="F84" s="7">
        <v>0.62</v>
      </c>
      <c r="G84">
        <v>3.4</v>
      </c>
      <c r="H84">
        <v>902</v>
      </c>
      <c r="I84" t="str" cm="1">
        <f t="array" ref="I84">_xlfn.IFS(
  E84&lt;1000, "Cheap",
  E84&lt;5000, "Expensive",
  E84&gt;=5000, "Very Expensive"
)</f>
        <v>Very Expensive</v>
      </c>
      <c r="J84" s="6">
        <f>IFERROR(
   VALUE(SUBSTITUTE(SUBSTITUTE(Table3[[#This Row],[Actual Price]], "₦", ""), ",", "")) *
   VALUE(SUBSTITUTE(Table3[[#This Row],[Rating Count]], ",", "")),
   0
)</f>
        <v>17250750</v>
      </c>
      <c r="K84" t="str" cm="1">
        <f t="array" ref="K84">_xlfn.IFS(Table3[[#This Row],[Discount percentage]] &lt; 0.5, "Less than 50%", TRUE, "50% or more")</f>
        <v>50% or more</v>
      </c>
    </row>
    <row r="85" spans="1:11" x14ac:dyDescent="0.25">
      <c r="A85" t="s">
        <v>778</v>
      </c>
      <c r="B85" t="s">
        <v>13127</v>
      </c>
      <c r="C85" t="s">
        <v>14102</v>
      </c>
      <c r="D85" s="5">
        <v>299</v>
      </c>
      <c r="E85" s="6">
        <v>799</v>
      </c>
      <c r="F85" s="7">
        <v>0.63</v>
      </c>
      <c r="G85">
        <v>4.4000000000000004</v>
      </c>
      <c r="H85">
        <v>28791</v>
      </c>
      <c r="I85" t="str" cm="1">
        <f t="array" ref="I85">_xlfn.IFS(
  E85&lt;1000, "Cheap",
  E85&lt;5000, "Expensive",
  E85&gt;=5000, "Very Expensive"
)</f>
        <v>Cheap</v>
      </c>
      <c r="J85" s="6">
        <f>IFERROR(
   VALUE(SUBSTITUTE(SUBSTITUTE(Table3[[#This Row],[Actual Price]], "₦", ""), ",", "")) *
   VALUE(SUBSTITUTE(Table3[[#This Row],[Rating Count]], ",", "")),
   0
)</f>
        <v>23004009</v>
      </c>
      <c r="K85" t="str" cm="1">
        <f t="array" ref="K85">_xlfn.IFS(Table3[[#This Row],[Discount percentage]] &lt; 0.5, "Less than 50%", TRUE, "50% or more")</f>
        <v>50% or more</v>
      </c>
    </row>
    <row r="86" spans="1:11" x14ac:dyDescent="0.25">
      <c r="A86" t="s">
        <v>788</v>
      </c>
      <c r="B86" t="s">
        <v>13097</v>
      </c>
      <c r="C86" t="s">
        <v>14102</v>
      </c>
      <c r="D86" s="5">
        <v>325</v>
      </c>
      <c r="E86" s="6">
        <v>1299</v>
      </c>
      <c r="F86" s="7">
        <v>0.75</v>
      </c>
      <c r="G86">
        <v>4.2</v>
      </c>
      <c r="H86">
        <v>10576</v>
      </c>
      <c r="I86" t="str" cm="1">
        <f t="array" ref="I86">_xlfn.IFS(
  E86&lt;1000, "Cheap",
  E86&lt;5000, "Expensive",
  E86&gt;=5000, "Very Expensive"
)</f>
        <v>Expensive</v>
      </c>
      <c r="J86" s="6">
        <f>IFERROR(
   VALUE(SUBSTITUTE(SUBSTITUTE(Table3[[#This Row],[Actual Price]], "₦", ""), ",", "")) *
   VALUE(SUBSTITUTE(Table3[[#This Row],[Rating Count]], ",", "")),
   0
)</f>
        <v>13738224</v>
      </c>
      <c r="K86" t="str" cm="1">
        <f t="array" ref="K86">_xlfn.IFS(Table3[[#This Row],[Discount percentage]] &lt; 0.5, "Less than 50%", TRUE, "50% or more")</f>
        <v>50% or more</v>
      </c>
    </row>
    <row r="87" spans="1:11" x14ac:dyDescent="0.25">
      <c r="A87" t="s">
        <v>798</v>
      </c>
      <c r="B87" t="s">
        <v>13534</v>
      </c>
      <c r="C87" t="s">
        <v>14103</v>
      </c>
      <c r="D87" s="5">
        <v>29999</v>
      </c>
      <c r="E87" s="6">
        <v>39999</v>
      </c>
      <c r="F87" s="7">
        <v>0.25</v>
      </c>
      <c r="G87">
        <v>4.2</v>
      </c>
      <c r="H87">
        <v>7298</v>
      </c>
      <c r="I87" t="str" cm="1">
        <f t="array" ref="I87">_xlfn.IFS(
  E87&lt;1000, "Cheap",
  E87&lt;5000, "Expensive",
  E87&gt;=5000, "Very Expensive"
)</f>
        <v>Very Expensive</v>
      </c>
      <c r="J87" s="6">
        <f>IFERROR(
   VALUE(SUBSTITUTE(SUBSTITUTE(Table3[[#This Row],[Actual Price]], "₦", ""), ",", "")) *
   VALUE(SUBSTITUTE(Table3[[#This Row],[Rating Count]], ",", "")),
   0
)</f>
        <v>291912702</v>
      </c>
      <c r="K87" t="str" cm="1">
        <f t="array" ref="K87">_xlfn.IFS(Table3[[#This Row],[Discount percentage]] &lt; 0.5, "Less than 50%", TRUE, "50% or more")</f>
        <v>Less than 50%</v>
      </c>
    </row>
    <row r="88" spans="1:11" x14ac:dyDescent="0.25">
      <c r="A88" t="s">
        <v>803</v>
      </c>
      <c r="B88" t="s">
        <v>13535</v>
      </c>
      <c r="C88" t="s">
        <v>14103</v>
      </c>
      <c r="D88" s="5">
        <v>27999</v>
      </c>
      <c r="E88" s="6">
        <v>40990</v>
      </c>
      <c r="F88" s="7">
        <v>0.32</v>
      </c>
      <c r="G88">
        <v>4.3</v>
      </c>
      <c r="H88">
        <v>4703</v>
      </c>
      <c r="I88" t="str" cm="1">
        <f t="array" ref="I88">_xlfn.IFS(
  E88&lt;1000, "Cheap",
  E88&lt;5000, "Expensive",
  E88&gt;=5000, "Very Expensive"
)</f>
        <v>Very Expensive</v>
      </c>
      <c r="J88" s="6">
        <f>IFERROR(
   VALUE(SUBSTITUTE(SUBSTITUTE(Table3[[#This Row],[Actual Price]], "₦", ""), ",", "")) *
   VALUE(SUBSTITUTE(Table3[[#This Row],[Rating Count]], ",", "")),
   0
)</f>
        <v>192775970</v>
      </c>
      <c r="K88" t="str" cm="1">
        <f t="array" ref="K88">_xlfn.IFS(Table3[[#This Row],[Discount percentage]] &lt; 0.5, "Less than 50%", TRUE, "50% or more")</f>
        <v>Less than 50%</v>
      </c>
    </row>
    <row r="89" spans="1:11" x14ac:dyDescent="0.25">
      <c r="A89" t="s">
        <v>808</v>
      </c>
      <c r="B89" t="s">
        <v>13523</v>
      </c>
      <c r="C89" t="s">
        <v>14103</v>
      </c>
      <c r="D89" s="5">
        <v>30990</v>
      </c>
      <c r="E89" s="6">
        <v>52900</v>
      </c>
      <c r="F89" s="7">
        <v>0.41</v>
      </c>
      <c r="G89">
        <v>4.3</v>
      </c>
      <c r="H89">
        <v>7109</v>
      </c>
      <c r="I89" t="str" cm="1">
        <f t="array" ref="I89">_xlfn.IFS(
  E89&lt;1000, "Cheap",
  E89&lt;5000, "Expensive",
  E89&gt;=5000, "Very Expensive"
)</f>
        <v>Very Expensive</v>
      </c>
      <c r="J89" s="6">
        <f>IFERROR(
   VALUE(SUBSTITUTE(SUBSTITUTE(Table3[[#This Row],[Actual Price]], "₦", ""), ",", "")) *
   VALUE(SUBSTITUTE(Table3[[#This Row],[Rating Count]], ",", "")),
   0
)</f>
        <v>376066100</v>
      </c>
      <c r="K89" t="str" cm="1">
        <f t="array" ref="K89">_xlfn.IFS(Table3[[#This Row],[Discount percentage]] &lt; 0.5, "Less than 50%", TRUE, "50% or more")</f>
        <v>Less than 50%</v>
      </c>
    </row>
    <row r="90" spans="1:11" x14ac:dyDescent="0.25">
      <c r="A90" t="s">
        <v>813</v>
      </c>
      <c r="B90" t="s">
        <v>13536</v>
      </c>
      <c r="C90" t="s">
        <v>14102</v>
      </c>
      <c r="D90" s="5">
        <v>199</v>
      </c>
      <c r="E90" s="6">
        <v>999</v>
      </c>
      <c r="F90" s="7">
        <v>0.8</v>
      </c>
      <c r="G90">
        <v>4.5</v>
      </c>
      <c r="H90">
        <v>127</v>
      </c>
      <c r="I90" t="str" cm="1">
        <f t="array" ref="I90">_xlfn.IFS(
  E90&lt;1000, "Cheap",
  E90&lt;5000, "Expensive",
  E90&gt;=5000, "Very Expensive"
)</f>
        <v>Cheap</v>
      </c>
      <c r="J90" s="6">
        <f>IFERROR(
   VALUE(SUBSTITUTE(SUBSTITUTE(Table3[[#This Row],[Actual Price]], "₦", ""), ",", "")) *
   VALUE(SUBSTITUTE(Table3[[#This Row],[Rating Count]], ",", "")),
   0
)</f>
        <v>126873</v>
      </c>
      <c r="K90" t="str" cm="1">
        <f t="array" ref="K90">_xlfn.IFS(Table3[[#This Row],[Discount percentage]] &lt; 0.5, "Less than 50%", TRUE, "50% or more")</f>
        <v>50% or more</v>
      </c>
    </row>
    <row r="91" spans="1:11" x14ac:dyDescent="0.25">
      <c r="A91" t="s">
        <v>823</v>
      </c>
      <c r="B91" t="s">
        <v>13076</v>
      </c>
      <c r="C91" t="s">
        <v>14102</v>
      </c>
      <c r="D91" s="5">
        <v>649</v>
      </c>
      <c r="E91" s="6">
        <v>1999</v>
      </c>
      <c r="F91" s="7">
        <v>0.68</v>
      </c>
      <c r="G91">
        <v>4.2</v>
      </c>
      <c r="H91">
        <v>24269</v>
      </c>
      <c r="I91" t="str" cm="1">
        <f t="array" ref="I91">_xlfn.IFS(
  E91&lt;1000, "Cheap",
  E91&lt;5000, "Expensive",
  E91&gt;=5000, "Very Expensive"
)</f>
        <v>Expensive</v>
      </c>
      <c r="J91" s="6">
        <f>IFERROR(
   VALUE(SUBSTITUTE(SUBSTITUTE(Table3[[#This Row],[Actual Price]], "₦", ""), ",", "")) *
   VALUE(SUBSTITUTE(Table3[[#This Row],[Rating Count]], ",", "")),
   0
)</f>
        <v>48513731</v>
      </c>
      <c r="K91" t="str" cm="1">
        <f t="array" ref="K91">_xlfn.IFS(Table3[[#This Row],[Discount percentage]] &lt; 0.5, "Less than 50%", TRUE, "50% or more")</f>
        <v>50% or more</v>
      </c>
    </row>
    <row r="92" spans="1:11" x14ac:dyDescent="0.25">
      <c r="A92" t="s">
        <v>828</v>
      </c>
      <c r="B92" t="s">
        <v>13098</v>
      </c>
      <c r="C92" t="s">
        <v>14102</v>
      </c>
      <c r="D92" s="5">
        <v>269</v>
      </c>
      <c r="E92" s="6">
        <v>800</v>
      </c>
      <c r="F92" s="7">
        <v>0.66</v>
      </c>
      <c r="G92">
        <v>3.6</v>
      </c>
      <c r="H92">
        <v>10134</v>
      </c>
      <c r="I92" t="str" cm="1">
        <f t="array" ref="I92">_xlfn.IFS(
  E92&lt;1000, "Cheap",
  E92&lt;5000, "Expensive",
  E92&gt;=5000, "Very Expensive"
)</f>
        <v>Cheap</v>
      </c>
      <c r="J92" s="6">
        <f>IFERROR(
   VALUE(SUBSTITUTE(SUBSTITUTE(Table3[[#This Row],[Actual Price]], "₦", ""), ",", "")) *
   VALUE(SUBSTITUTE(Table3[[#This Row],[Rating Count]], ",", "")),
   0
)</f>
        <v>8107200</v>
      </c>
      <c r="K92" t="str" cm="1">
        <f t="array" ref="K92">_xlfn.IFS(Table3[[#This Row],[Discount percentage]] &lt; 0.5, "Less than 50%", TRUE, "50% or more")</f>
        <v>50% or more</v>
      </c>
    </row>
    <row r="93" spans="1:11" x14ac:dyDescent="0.25">
      <c r="A93" t="s">
        <v>838</v>
      </c>
      <c r="B93" t="s">
        <v>13534</v>
      </c>
      <c r="C93" t="s">
        <v>14103</v>
      </c>
      <c r="D93" s="5">
        <v>24999</v>
      </c>
      <c r="E93" s="6">
        <v>31999</v>
      </c>
      <c r="F93" s="7">
        <v>0.22</v>
      </c>
      <c r="G93">
        <v>4.2</v>
      </c>
      <c r="H93">
        <v>34899</v>
      </c>
      <c r="I93" t="str" cm="1">
        <f t="array" ref="I93">_xlfn.IFS(
  E93&lt;1000, "Cheap",
  E93&lt;5000, "Expensive",
  E93&gt;=5000, "Very Expensive"
)</f>
        <v>Very Expensive</v>
      </c>
      <c r="J93" s="6">
        <f>IFERROR(
   VALUE(SUBSTITUTE(SUBSTITUTE(Table3[[#This Row],[Actual Price]], "₦", ""), ",", "")) *
   VALUE(SUBSTITUTE(Table3[[#This Row],[Rating Count]], ",", "")),
   0
)</f>
        <v>1116733101</v>
      </c>
      <c r="K93" t="str" cm="1">
        <f t="array" ref="K93">_xlfn.IFS(Table3[[#This Row],[Discount percentage]] &lt; 0.5, "Less than 50%", TRUE, "50% or more")</f>
        <v>Less than 50%</v>
      </c>
    </row>
    <row r="94" spans="1:11" x14ac:dyDescent="0.25">
      <c r="A94" t="s">
        <v>843</v>
      </c>
      <c r="B94" t="s">
        <v>13489</v>
      </c>
      <c r="C94" t="s">
        <v>14102</v>
      </c>
      <c r="D94" s="5">
        <v>299</v>
      </c>
      <c r="E94" s="6">
        <v>699</v>
      </c>
      <c r="F94" s="7">
        <v>0.56999999999999995</v>
      </c>
      <c r="G94">
        <v>4.2</v>
      </c>
      <c r="H94">
        <v>94363</v>
      </c>
      <c r="I94" t="str" cm="1">
        <f t="array" ref="I94">_xlfn.IFS(
  E94&lt;1000, "Cheap",
  E94&lt;5000, "Expensive",
  E94&gt;=5000, "Very Expensive"
)</f>
        <v>Cheap</v>
      </c>
      <c r="J94" s="6">
        <f>IFERROR(
   VALUE(SUBSTITUTE(SUBSTITUTE(Table3[[#This Row],[Actual Price]], "₦", ""), ",", "")) *
   VALUE(SUBSTITUTE(Table3[[#This Row],[Rating Count]], ",", "")),
   0
)</f>
        <v>65959737</v>
      </c>
      <c r="K94" t="str" cm="1">
        <f t="array" ref="K94">_xlfn.IFS(Table3[[#This Row],[Discount percentage]] &lt; 0.5, "Less than 50%", TRUE, "50% or more")</f>
        <v>50% or more</v>
      </c>
    </row>
    <row r="95" spans="1:11" x14ac:dyDescent="0.25">
      <c r="A95" t="s">
        <v>847</v>
      </c>
      <c r="B95" t="s">
        <v>13537</v>
      </c>
      <c r="C95" t="s">
        <v>14102</v>
      </c>
      <c r="D95" s="5">
        <v>199</v>
      </c>
      <c r="E95" s="6">
        <v>999</v>
      </c>
      <c r="F95" s="7">
        <v>0.8</v>
      </c>
      <c r="G95">
        <v>4.0999999999999996</v>
      </c>
      <c r="H95">
        <v>425</v>
      </c>
      <c r="I95" t="str" cm="1">
        <f t="array" ref="I95">_xlfn.IFS(
  E95&lt;1000, "Cheap",
  E95&lt;5000, "Expensive",
  E95&gt;=5000, "Very Expensive"
)</f>
        <v>Cheap</v>
      </c>
      <c r="J95" s="6">
        <f>IFERROR(
   VALUE(SUBSTITUTE(SUBSTITUTE(Table3[[#This Row],[Actual Price]], "₦", ""), ",", "")) *
   VALUE(SUBSTITUTE(Table3[[#This Row],[Rating Count]], ",", "")),
   0
)</f>
        <v>424575</v>
      </c>
      <c r="K95" t="str" cm="1">
        <f t="array" ref="K95">_xlfn.IFS(Table3[[#This Row],[Discount percentage]] &lt; 0.5, "Less than 50%", TRUE, "50% or more")</f>
        <v>50% or more</v>
      </c>
    </row>
    <row r="96" spans="1:11" x14ac:dyDescent="0.25">
      <c r="A96" t="s">
        <v>857</v>
      </c>
      <c r="B96" t="s">
        <v>13538</v>
      </c>
      <c r="C96" t="s">
        <v>14103</v>
      </c>
      <c r="D96" s="5">
        <v>18990</v>
      </c>
      <c r="E96" s="6">
        <v>40990</v>
      </c>
      <c r="F96" s="7">
        <v>0.54</v>
      </c>
      <c r="G96">
        <v>4.2</v>
      </c>
      <c r="H96">
        <v>6659</v>
      </c>
      <c r="I96" t="str" cm="1">
        <f t="array" ref="I96">_xlfn.IFS(
  E96&lt;1000, "Cheap",
  E96&lt;5000, "Expensive",
  E96&gt;=5000, "Very Expensive"
)</f>
        <v>Very Expensive</v>
      </c>
      <c r="J96" s="6">
        <f>IFERROR(
   VALUE(SUBSTITUTE(SUBSTITUTE(Table3[[#This Row],[Actual Price]], "₦", ""), ",", "")) *
   VALUE(SUBSTITUTE(Table3[[#This Row],[Rating Count]], ",", "")),
   0
)</f>
        <v>272952410</v>
      </c>
      <c r="K96" t="str" cm="1">
        <f t="array" ref="K96">_xlfn.IFS(Table3[[#This Row],[Discount percentage]] &lt; 0.5, "Less than 50%", TRUE, "50% or more")</f>
        <v>50% or more</v>
      </c>
    </row>
    <row r="97" spans="1:11" x14ac:dyDescent="0.25">
      <c r="A97" t="s">
        <v>867</v>
      </c>
      <c r="B97" t="s">
        <v>13539</v>
      </c>
      <c r="C97" t="s">
        <v>14102</v>
      </c>
      <c r="D97" s="5">
        <v>290</v>
      </c>
      <c r="E97" s="6">
        <v>349</v>
      </c>
      <c r="F97" s="7">
        <v>0.17</v>
      </c>
      <c r="G97">
        <v>3.7</v>
      </c>
      <c r="H97">
        <v>1977</v>
      </c>
      <c r="I97" t="str" cm="1">
        <f t="array" ref="I97">_xlfn.IFS(
  E97&lt;1000, "Cheap",
  E97&lt;5000, "Expensive",
  E97&gt;=5000, "Very Expensive"
)</f>
        <v>Cheap</v>
      </c>
      <c r="J97" s="6">
        <f>IFERROR(
   VALUE(SUBSTITUTE(SUBSTITUTE(Table3[[#This Row],[Actual Price]], "₦", ""), ",", "")) *
   VALUE(SUBSTITUTE(Table3[[#This Row],[Rating Count]], ",", "")),
   0
)</f>
        <v>689973</v>
      </c>
      <c r="K97" t="str" cm="1">
        <f t="array" ref="K97">_xlfn.IFS(Table3[[#This Row],[Discount percentage]] &lt; 0.5, "Less than 50%", TRUE, "50% or more")</f>
        <v>Less than 50%</v>
      </c>
    </row>
    <row r="98" spans="1:11" x14ac:dyDescent="0.25">
      <c r="A98" t="s">
        <v>877</v>
      </c>
      <c r="B98" t="s">
        <v>13540</v>
      </c>
      <c r="C98" t="s">
        <v>14103</v>
      </c>
      <c r="D98" s="5">
        <v>249</v>
      </c>
      <c r="E98" s="6">
        <v>799</v>
      </c>
      <c r="F98" s="7">
        <v>0.69</v>
      </c>
      <c r="G98">
        <v>3.8</v>
      </c>
      <c r="H98">
        <v>1079</v>
      </c>
      <c r="I98" t="str" cm="1">
        <f t="array" ref="I98">_xlfn.IFS(
  E98&lt;1000, "Cheap",
  E98&lt;5000, "Expensive",
  E98&gt;=5000, "Very Expensive"
)</f>
        <v>Cheap</v>
      </c>
      <c r="J98" s="6">
        <f>IFERROR(
   VALUE(SUBSTITUTE(SUBSTITUTE(Table3[[#This Row],[Actual Price]], "₦", ""), ",", "")) *
   VALUE(SUBSTITUTE(Table3[[#This Row],[Rating Count]], ",", "")),
   0
)</f>
        <v>862121</v>
      </c>
      <c r="K98" t="str" cm="1">
        <f t="array" ref="K98">_xlfn.IFS(Table3[[#This Row],[Discount percentage]] &lt; 0.5, "Less than 50%", TRUE, "50% or more")</f>
        <v>50% or more</v>
      </c>
    </row>
    <row r="99" spans="1:11" x14ac:dyDescent="0.25">
      <c r="A99" t="s">
        <v>887</v>
      </c>
      <c r="B99" t="s">
        <v>13099</v>
      </c>
      <c r="C99" t="s">
        <v>14102</v>
      </c>
      <c r="D99" s="5">
        <v>345</v>
      </c>
      <c r="E99" s="6">
        <v>999</v>
      </c>
      <c r="F99" s="7">
        <v>0.65</v>
      </c>
      <c r="G99">
        <v>3.7</v>
      </c>
      <c r="H99">
        <v>1097</v>
      </c>
      <c r="I99" t="str" cm="1">
        <f t="array" ref="I99">_xlfn.IFS(
  E99&lt;1000, "Cheap",
  E99&lt;5000, "Expensive",
  E99&gt;=5000, "Very Expensive"
)</f>
        <v>Cheap</v>
      </c>
      <c r="J99" s="6">
        <f>IFERROR(
   VALUE(SUBSTITUTE(SUBSTITUTE(Table3[[#This Row],[Actual Price]], "₦", ""), ",", "")) *
   VALUE(SUBSTITUTE(Table3[[#This Row],[Rating Count]], ",", "")),
   0
)</f>
        <v>1095903</v>
      </c>
      <c r="K99" t="str" cm="1">
        <f t="array" ref="K99">_xlfn.IFS(Table3[[#This Row],[Discount percentage]] &lt; 0.5, "Less than 50%", TRUE, "50% or more")</f>
        <v>50% or more</v>
      </c>
    </row>
    <row r="100" spans="1:11" x14ac:dyDescent="0.25">
      <c r="A100" t="s">
        <v>897</v>
      </c>
      <c r="B100" t="s">
        <v>13541</v>
      </c>
      <c r="C100" t="s">
        <v>14102</v>
      </c>
      <c r="D100" s="5">
        <v>1099</v>
      </c>
      <c r="E100" s="6">
        <v>1899</v>
      </c>
      <c r="F100" s="7">
        <v>0.42</v>
      </c>
      <c r="G100">
        <v>4.5</v>
      </c>
      <c r="H100">
        <v>22420</v>
      </c>
      <c r="I100" t="str" cm="1">
        <f t="array" ref="I100">_xlfn.IFS(
  E100&lt;1000, "Cheap",
  E100&lt;5000, "Expensive",
  E100&gt;=5000, "Very Expensive"
)</f>
        <v>Expensive</v>
      </c>
      <c r="J100" s="6">
        <f>IFERROR(
   VALUE(SUBSTITUTE(SUBSTITUTE(Table3[[#This Row],[Actual Price]], "₦", ""), ",", "")) *
   VALUE(SUBSTITUTE(Table3[[#This Row],[Rating Count]], ",", "")),
   0
)</f>
        <v>42575580</v>
      </c>
      <c r="K100" t="str" cm="1">
        <f t="array" ref="K100">_xlfn.IFS(Table3[[#This Row],[Discount percentage]] &lt; 0.5, "Less than 50%", TRUE, "50% or more")</f>
        <v>Less than 50%</v>
      </c>
    </row>
    <row r="101" spans="1:11" x14ac:dyDescent="0.25">
      <c r="A101" t="s">
        <v>907</v>
      </c>
      <c r="B101" t="s">
        <v>13103</v>
      </c>
      <c r="C101" t="s">
        <v>14102</v>
      </c>
      <c r="D101" s="5">
        <v>719</v>
      </c>
      <c r="E101" s="6">
        <v>1499</v>
      </c>
      <c r="F101" s="7">
        <v>0.52</v>
      </c>
      <c r="G101">
        <v>4.0999999999999996</v>
      </c>
      <c r="H101">
        <v>1045</v>
      </c>
      <c r="I101" t="str" cm="1">
        <f t="array" ref="I101">_xlfn.IFS(
  E101&lt;1000, "Cheap",
  E101&lt;5000, "Expensive",
  E101&gt;=5000, "Very Expensive"
)</f>
        <v>Expensive</v>
      </c>
      <c r="J101" s="6">
        <f>IFERROR(
   VALUE(SUBSTITUTE(SUBSTITUTE(Table3[[#This Row],[Actual Price]], "₦", ""), ",", "")) *
   VALUE(SUBSTITUTE(Table3[[#This Row],[Rating Count]], ",", "")),
   0
)</f>
        <v>1566455</v>
      </c>
      <c r="K101" t="str" cm="1">
        <f t="array" ref="K101">_xlfn.IFS(Table3[[#This Row],[Discount percentage]] &lt; 0.5, "Less than 50%", TRUE, "50% or more")</f>
        <v>50% or more</v>
      </c>
    </row>
    <row r="102" spans="1:11" x14ac:dyDescent="0.25">
      <c r="A102" t="s">
        <v>917</v>
      </c>
      <c r="B102" t="s">
        <v>13100</v>
      </c>
      <c r="C102" t="s">
        <v>14103</v>
      </c>
      <c r="D102" s="5">
        <v>349</v>
      </c>
      <c r="E102" s="6">
        <v>1499</v>
      </c>
      <c r="F102" s="7">
        <v>0.77</v>
      </c>
      <c r="G102">
        <v>4.3</v>
      </c>
      <c r="H102">
        <v>4145</v>
      </c>
      <c r="I102" t="str" cm="1">
        <f t="array" ref="I102">_xlfn.IFS(
  E102&lt;1000, "Cheap",
  E102&lt;5000, "Expensive",
  E102&gt;=5000, "Very Expensive"
)</f>
        <v>Expensive</v>
      </c>
      <c r="J102" s="6">
        <f>IFERROR(
   VALUE(SUBSTITUTE(SUBSTITUTE(Table3[[#This Row],[Actual Price]], "₦", ""), ",", "")) *
   VALUE(SUBSTITUTE(Table3[[#This Row],[Rating Count]], ",", "")),
   0
)</f>
        <v>6213355</v>
      </c>
      <c r="K102" t="str" cm="1">
        <f t="array" ref="K102">_xlfn.IFS(Table3[[#This Row],[Discount percentage]] &lt; 0.5, "Less than 50%", TRUE, "50% or more")</f>
        <v>50% or more</v>
      </c>
    </row>
    <row r="103" spans="1:11" x14ac:dyDescent="0.25">
      <c r="A103" t="s">
        <v>927</v>
      </c>
      <c r="B103" t="s">
        <v>13101</v>
      </c>
      <c r="C103" t="s">
        <v>14102</v>
      </c>
      <c r="D103" s="5">
        <v>849</v>
      </c>
      <c r="E103" s="6">
        <v>1809</v>
      </c>
      <c r="F103" s="7">
        <v>0.53</v>
      </c>
      <c r="G103">
        <v>4.3</v>
      </c>
      <c r="H103">
        <v>6547</v>
      </c>
      <c r="I103" t="str" cm="1">
        <f t="array" ref="I103">_xlfn.IFS(
  E103&lt;1000, "Cheap",
  E103&lt;5000, "Expensive",
  E103&gt;=5000, "Very Expensive"
)</f>
        <v>Expensive</v>
      </c>
      <c r="J103" s="6">
        <f>IFERROR(
   VALUE(SUBSTITUTE(SUBSTITUTE(Table3[[#This Row],[Actual Price]], "₦", ""), ",", "")) *
   VALUE(SUBSTITUTE(Table3[[#This Row],[Rating Count]], ",", "")),
   0
)</f>
        <v>11843523</v>
      </c>
      <c r="K103" t="str" cm="1">
        <f t="array" ref="K103">_xlfn.IFS(Table3[[#This Row],[Discount percentage]] &lt; 0.5, "Less than 50%", TRUE, "50% or more")</f>
        <v>50% or more</v>
      </c>
    </row>
    <row r="104" spans="1:11" x14ac:dyDescent="0.25">
      <c r="A104" t="s">
        <v>935</v>
      </c>
      <c r="B104" t="s">
        <v>13102</v>
      </c>
      <c r="C104" t="s">
        <v>14103</v>
      </c>
      <c r="D104" s="5">
        <v>299</v>
      </c>
      <c r="E104" s="6">
        <v>899</v>
      </c>
      <c r="F104" s="7">
        <v>0.67</v>
      </c>
      <c r="G104">
        <v>4</v>
      </c>
      <c r="H104">
        <v>1588</v>
      </c>
      <c r="I104" t="str" cm="1">
        <f t="array" ref="I104">_xlfn.IFS(
  E104&lt;1000, "Cheap",
  E104&lt;5000, "Expensive",
  E104&gt;=5000, "Very Expensive"
)</f>
        <v>Cheap</v>
      </c>
      <c r="J104" s="6">
        <f>IFERROR(
   VALUE(SUBSTITUTE(SUBSTITUTE(Table3[[#This Row],[Actual Price]], "₦", ""), ",", "")) *
   VALUE(SUBSTITUTE(Table3[[#This Row],[Rating Count]], ",", "")),
   0
)</f>
        <v>1427612</v>
      </c>
      <c r="K104" t="str" cm="1">
        <f t="array" ref="K104">_xlfn.IFS(Table3[[#This Row],[Discount percentage]] &lt; 0.5, "Less than 50%", TRUE, "50% or more")</f>
        <v>50% or more</v>
      </c>
    </row>
    <row r="105" spans="1:11" x14ac:dyDescent="0.25">
      <c r="A105" t="s">
        <v>945</v>
      </c>
      <c r="B105" t="s">
        <v>13542</v>
      </c>
      <c r="C105" t="s">
        <v>14103</v>
      </c>
      <c r="D105" s="5">
        <v>21999</v>
      </c>
      <c r="E105" s="6">
        <v>29999</v>
      </c>
      <c r="F105" s="7">
        <v>0.27</v>
      </c>
      <c r="G105">
        <v>4.2</v>
      </c>
      <c r="H105">
        <v>32840</v>
      </c>
      <c r="I105" t="str" cm="1">
        <f t="array" ref="I105">_xlfn.IFS(
  E105&lt;1000, "Cheap",
  E105&lt;5000, "Expensive",
  E105&gt;=5000, "Very Expensive"
)</f>
        <v>Very Expensive</v>
      </c>
      <c r="J105" s="6">
        <f>IFERROR(
   VALUE(SUBSTITUTE(SUBSTITUTE(Table3[[#This Row],[Actual Price]], "₦", ""), ",", "")) *
   VALUE(SUBSTITUTE(Table3[[#This Row],[Rating Count]], ",", "")),
   0
)</f>
        <v>985167160</v>
      </c>
      <c r="K105" t="str" cm="1">
        <f t="array" ref="K105">_xlfn.IFS(Table3[[#This Row],[Discount percentage]] &lt; 0.5, "Less than 50%", TRUE, "50% or more")</f>
        <v>Less than 50%</v>
      </c>
    </row>
    <row r="106" spans="1:11" x14ac:dyDescent="0.25">
      <c r="A106" t="s">
        <v>951</v>
      </c>
      <c r="B106" t="s">
        <v>13076</v>
      </c>
      <c r="C106" t="s">
        <v>14102</v>
      </c>
      <c r="D106" s="5">
        <v>349</v>
      </c>
      <c r="E106" s="6">
        <v>999</v>
      </c>
      <c r="F106" s="7">
        <v>0.65</v>
      </c>
      <c r="G106">
        <v>4.2</v>
      </c>
      <c r="H106">
        <v>13120</v>
      </c>
      <c r="I106" t="str" cm="1">
        <f t="array" ref="I106">_xlfn.IFS(
  E106&lt;1000, "Cheap",
  E106&lt;5000, "Expensive",
  E106&gt;=5000, "Very Expensive"
)</f>
        <v>Cheap</v>
      </c>
      <c r="J106" s="6">
        <f>IFERROR(
   VALUE(SUBSTITUTE(SUBSTITUTE(Table3[[#This Row],[Actual Price]], "₦", ""), ",", "")) *
   VALUE(SUBSTITUTE(Table3[[#This Row],[Rating Count]], ",", "")),
   0
)</f>
        <v>13106880</v>
      </c>
      <c r="K106" t="str" cm="1">
        <f t="array" ref="K106">_xlfn.IFS(Table3[[#This Row],[Discount percentage]] &lt; 0.5, "Less than 50%", TRUE, "50% or more")</f>
        <v>50% or more</v>
      </c>
    </row>
    <row r="107" spans="1:11" x14ac:dyDescent="0.25">
      <c r="A107" t="s">
        <v>961</v>
      </c>
      <c r="B107" t="s">
        <v>13103</v>
      </c>
      <c r="C107" t="s">
        <v>14102</v>
      </c>
      <c r="D107" s="5">
        <v>399</v>
      </c>
      <c r="E107" s="6">
        <v>999</v>
      </c>
      <c r="F107" s="7">
        <v>0.6</v>
      </c>
      <c r="G107">
        <v>4.3</v>
      </c>
      <c r="H107">
        <v>2806</v>
      </c>
      <c r="I107" t="str" cm="1">
        <f t="array" ref="I107">_xlfn.IFS(
  E107&lt;1000, "Cheap",
  E107&lt;5000, "Expensive",
  E107&gt;=5000, "Very Expensive"
)</f>
        <v>Cheap</v>
      </c>
      <c r="J107" s="6">
        <f>IFERROR(
   VALUE(SUBSTITUTE(SUBSTITUTE(Table3[[#This Row],[Actual Price]], "₦", ""), ",", "")) *
   VALUE(SUBSTITUTE(Table3[[#This Row],[Rating Count]], ",", "")),
   0
)</f>
        <v>2803194</v>
      </c>
      <c r="K107" t="str" cm="1">
        <f t="array" ref="K107">_xlfn.IFS(Table3[[#This Row],[Discount percentage]] &lt; 0.5, "Less than 50%", TRUE, "50% or more")</f>
        <v>50% or more</v>
      </c>
    </row>
    <row r="108" spans="1:11" x14ac:dyDescent="0.25">
      <c r="A108" t="s">
        <v>971</v>
      </c>
      <c r="B108" t="s">
        <v>13076</v>
      </c>
      <c r="C108" t="s">
        <v>14102</v>
      </c>
      <c r="D108" s="5">
        <v>449</v>
      </c>
      <c r="E108" s="6">
        <v>1299</v>
      </c>
      <c r="F108" s="7">
        <v>0.65</v>
      </c>
      <c r="G108">
        <v>4.2</v>
      </c>
      <c r="H108">
        <v>24269</v>
      </c>
      <c r="I108" t="str" cm="1">
        <f t="array" ref="I108">_xlfn.IFS(
  E108&lt;1000, "Cheap",
  E108&lt;5000, "Expensive",
  E108&gt;=5000, "Very Expensive"
)</f>
        <v>Expensive</v>
      </c>
      <c r="J108" s="6">
        <f>IFERROR(
   VALUE(SUBSTITUTE(SUBSTITUTE(Table3[[#This Row],[Actual Price]], "₦", ""), ",", "")) *
   VALUE(SUBSTITUTE(Table3[[#This Row],[Rating Count]], ",", "")),
   0
)</f>
        <v>31525431</v>
      </c>
      <c r="K108" t="str" cm="1">
        <f t="array" ref="K108">_xlfn.IFS(Table3[[#This Row],[Discount percentage]] &lt; 0.5, "Less than 50%", TRUE, "50% or more")</f>
        <v>50% or more</v>
      </c>
    </row>
    <row r="109" spans="1:11" x14ac:dyDescent="0.25">
      <c r="A109" t="s">
        <v>975</v>
      </c>
      <c r="B109" t="s">
        <v>13543</v>
      </c>
      <c r="C109" t="s">
        <v>14102</v>
      </c>
      <c r="D109" s="5">
        <v>299</v>
      </c>
      <c r="E109" s="6">
        <v>999</v>
      </c>
      <c r="F109" s="7">
        <v>0.7</v>
      </c>
      <c r="G109">
        <v>4.3</v>
      </c>
      <c r="H109">
        <v>766</v>
      </c>
      <c r="I109" t="str" cm="1">
        <f t="array" ref="I109">_xlfn.IFS(
  E109&lt;1000, "Cheap",
  E109&lt;5000, "Expensive",
  E109&gt;=5000, "Very Expensive"
)</f>
        <v>Cheap</v>
      </c>
      <c r="J109" s="6">
        <f>IFERROR(
   VALUE(SUBSTITUTE(SUBSTITUTE(Table3[[#This Row],[Actual Price]], "₦", ""), ",", "")) *
   VALUE(SUBSTITUTE(Table3[[#This Row],[Rating Count]], ",", "")),
   0
)</f>
        <v>765234</v>
      </c>
      <c r="K109" t="str" cm="1">
        <f t="array" ref="K109">_xlfn.IFS(Table3[[#This Row],[Discount percentage]] &lt; 0.5, "Less than 50%", TRUE, "50% or more")</f>
        <v>50% or more</v>
      </c>
    </row>
    <row r="110" spans="1:11" x14ac:dyDescent="0.25">
      <c r="A110" t="s">
        <v>985</v>
      </c>
      <c r="B110" t="s">
        <v>13544</v>
      </c>
      <c r="C110" t="s">
        <v>14103</v>
      </c>
      <c r="D110" s="5">
        <v>37999</v>
      </c>
      <c r="E110" s="6">
        <v>65000</v>
      </c>
      <c r="F110" s="7">
        <v>0.42</v>
      </c>
      <c r="G110">
        <v>4.3</v>
      </c>
      <c r="H110">
        <v>3587</v>
      </c>
      <c r="I110" t="str" cm="1">
        <f t="array" ref="I110">_xlfn.IFS(
  E110&lt;1000, "Cheap",
  E110&lt;5000, "Expensive",
  E110&gt;=5000, "Very Expensive"
)</f>
        <v>Very Expensive</v>
      </c>
      <c r="J110" s="6">
        <f>IFERROR(
   VALUE(SUBSTITUTE(SUBSTITUTE(Table3[[#This Row],[Actual Price]], "₦", ""), ",", "")) *
   VALUE(SUBSTITUTE(Table3[[#This Row],[Rating Count]], ",", "")),
   0
)</f>
        <v>233155000</v>
      </c>
      <c r="K110" t="str" cm="1">
        <f t="array" ref="K110">_xlfn.IFS(Table3[[#This Row],[Discount percentage]] &lt; 0.5, "Less than 50%", TRUE, "50% or more")</f>
        <v>Less than 50%</v>
      </c>
    </row>
    <row r="111" spans="1:11" x14ac:dyDescent="0.25">
      <c r="A111" t="s">
        <v>995</v>
      </c>
      <c r="B111" t="s">
        <v>13545</v>
      </c>
      <c r="C111" t="s">
        <v>14102</v>
      </c>
      <c r="D111" s="5">
        <v>99</v>
      </c>
      <c r="E111" s="6">
        <v>800</v>
      </c>
      <c r="F111" s="7">
        <v>0.88</v>
      </c>
      <c r="G111">
        <v>3.9</v>
      </c>
      <c r="H111">
        <v>24871</v>
      </c>
      <c r="I111" t="str" cm="1">
        <f t="array" ref="I111">_xlfn.IFS(
  E111&lt;1000, "Cheap",
  E111&lt;5000, "Expensive",
  E111&gt;=5000, "Very Expensive"
)</f>
        <v>Cheap</v>
      </c>
      <c r="J111" s="6">
        <f>IFERROR(
   VALUE(SUBSTITUTE(SUBSTITUTE(Table3[[#This Row],[Actual Price]], "₦", ""), ",", "")) *
   VALUE(SUBSTITUTE(Table3[[#This Row],[Rating Count]], ",", "")),
   0
)</f>
        <v>19896800</v>
      </c>
      <c r="K111" t="str" cm="1">
        <f t="array" ref="K111">_xlfn.IFS(Table3[[#This Row],[Discount percentage]] &lt; 0.5, "Less than 50%", TRUE, "50% or more")</f>
        <v>50% or more</v>
      </c>
    </row>
    <row r="112" spans="1:11" x14ac:dyDescent="0.25">
      <c r="A112" t="s">
        <v>1001</v>
      </c>
      <c r="B112" t="s">
        <v>13546</v>
      </c>
      <c r="C112" t="s">
        <v>14103</v>
      </c>
      <c r="D112" s="5">
        <v>7390</v>
      </c>
      <c r="E112" s="6">
        <v>20000</v>
      </c>
      <c r="F112" s="7">
        <v>0.63</v>
      </c>
      <c r="G112">
        <v>4.0999999999999996</v>
      </c>
      <c r="H112">
        <v>2581</v>
      </c>
      <c r="I112" t="str" cm="1">
        <f t="array" ref="I112">_xlfn.IFS(
  E112&lt;1000, "Cheap",
  E112&lt;5000, "Expensive",
  E112&gt;=5000, "Very Expensive"
)</f>
        <v>Very Expensive</v>
      </c>
      <c r="J112" s="6">
        <f>IFERROR(
   VALUE(SUBSTITUTE(SUBSTITUTE(Table3[[#This Row],[Actual Price]], "₦", ""), ",", "")) *
   VALUE(SUBSTITUTE(Table3[[#This Row],[Rating Count]], ",", "")),
   0
)</f>
        <v>51620000</v>
      </c>
      <c r="K112" t="str" cm="1">
        <f t="array" ref="K112">_xlfn.IFS(Table3[[#This Row],[Discount percentage]] &lt; 0.5, "Less than 50%", TRUE, "50% or more")</f>
        <v>50% or more</v>
      </c>
    </row>
    <row r="113" spans="1:11" x14ac:dyDescent="0.25">
      <c r="A113" t="s">
        <v>1011</v>
      </c>
      <c r="B113" t="s">
        <v>13547</v>
      </c>
      <c r="C113" t="s">
        <v>14102</v>
      </c>
      <c r="D113" s="5">
        <v>273.10000000000002</v>
      </c>
      <c r="E113" s="6">
        <v>999</v>
      </c>
      <c r="F113" s="7">
        <v>0.73</v>
      </c>
      <c r="G113">
        <v>4.3</v>
      </c>
      <c r="H113">
        <v>20850</v>
      </c>
      <c r="I113" t="str" cm="1">
        <f t="array" ref="I113">_xlfn.IFS(
  E113&lt;1000, "Cheap",
  E113&lt;5000, "Expensive",
  E113&gt;=5000, "Very Expensive"
)</f>
        <v>Cheap</v>
      </c>
      <c r="J113" s="6">
        <f>IFERROR(
   VALUE(SUBSTITUTE(SUBSTITUTE(Table3[[#This Row],[Actual Price]], "₦", ""), ",", "")) *
   VALUE(SUBSTITUTE(Table3[[#This Row],[Rating Count]], ",", "")),
   0
)</f>
        <v>20829150</v>
      </c>
      <c r="K113" t="str" cm="1">
        <f t="array" ref="K113">_xlfn.IFS(Table3[[#This Row],[Discount percentage]] &lt; 0.5, "Less than 50%", TRUE, "50% or more")</f>
        <v>50% or more</v>
      </c>
    </row>
    <row r="114" spans="1:11" x14ac:dyDescent="0.25">
      <c r="A114" t="s">
        <v>1016</v>
      </c>
      <c r="B114" t="s">
        <v>13499</v>
      </c>
      <c r="C114" t="s">
        <v>14103</v>
      </c>
      <c r="D114" s="5">
        <v>15990</v>
      </c>
      <c r="E114" s="6">
        <v>23990</v>
      </c>
      <c r="F114" s="7">
        <v>0.33</v>
      </c>
      <c r="G114">
        <v>4.3</v>
      </c>
      <c r="H114">
        <v>1035</v>
      </c>
      <c r="I114" t="str" cm="1">
        <f t="array" ref="I114">_xlfn.IFS(
  E114&lt;1000, "Cheap",
  E114&lt;5000, "Expensive",
  E114&gt;=5000, "Very Expensive"
)</f>
        <v>Very Expensive</v>
      </c>
      <c r="J114" s="6">
        <f>IFERROR(
   VALUE(SUBSTITUTE(SUBSTITUTE(Table3[[#This Row],[Actual Price]], "₦", ""), ",", "")) *
   VALUE(SUBSTITUTE(Table3[[#This Row],[Rating Count]], ",", "")),
   0
)</f>
        <v>24829650</v>
      </c>
      <c r="K114" t="str" cm="1">
        <f t="array" ref="K114">_xlfn.IFS(Table3[[#This Row],[Discount percentage]] &lt; 0.5, "Less than 50%", TRUE, "50% or more")</f>
        <v>Less than 50%</v>
      </c>
    </row>
    <row r="115" spans="1:11" x14ac:dyDescent="0.25">
      <c r="A115" t="s">
        <v>1026</v>
      </c>
      <c r="B115" t="s">
        <v>13529</v>
      </c>
      <c r="C115" t="s">
        <v>14102</v>
      </c>
      <c r="D115" s="5">
        <v>399</v>
      </c>
      <c r="E115" s="6">
        <v>999</v>
      </c>
      <c r="F115" s="7">
        <v>0.6</v>
      </c>
      <c r="G115">
        <v>4.0999999999999996</v>
      </c>
      <c r="H115">
        <v>1780</v>
      </c>
      <c r="I115" t="str" cm="1">
        <f t="array" ref="I115">_xlfn.IFS(
  E115&lt;1000, "Cheap",
  E115&lt;5000, "Expensive",
  E115&gt;=5000, "Very Expensive"
)</f>
        <v>Cheap</v>
      </c>
      <c r="J115" s="6">
        <f>IFERROR(
   VALUE(SUBSTITUTE(SUBSTITUTE(Table3[[#This Row],[Actual Price]], "₦", ""), ",", "")) *
   VALUE(SUBSTITUTE(Table3[[#This Row],[Rating Count]], ",", "")),
   0
)</f>
        <v>1778220</v>
      </c>
      <c r="K115" t="str" cm="1">
        <f t="array" ref="K115">_xlfn.IFS(Table3[[#This Row],[Discount percentage]] &lt; 0.5, "Less than 50%", TRUE, "50% or more")</f>
        <v>50% or more</v>
      </c>
    </row>
    <row r="116" spans="1:11" x14ac:dyDescent="0.25">
      <c r="A116" t="s">
        <v>1031</v>
      </c>
      <c r="B116" t="s">
        <v>13104</v>
      </c>
      <c r="C116" t="s">
        <v>14103</v>
      </c>
      <c r="D116" s="5">
        <v>399</v>
      </c>
      <c r="E116" s="6">
        <v>1999</v>
      </c>
      <c r="F116" s="7">
        <v>0.8</v>
      </c>
      <c r="G116">
        <v>4.5</v>
      </c>
      <c r="H116">
        <v>505</v>
      </c>
      <c r="I116" t="str" cm="1">
        <f t="array" ref="I116">_xlfn.IFS(
  E116&lt;1000, "Cheap",
  E116&lt;5000, "Expensive",
  E116&gt;=5000, "Very Expensive"
)</f>
        <v>Expensive</v>
      </c>
      <c r="J116" s="6">
        <f>IFERROR(
   VALUE(SUBSTITUTE(SUBSTITUTE(Table3[[#This Row],[Actual Price]], "₦", ""), ",", "")) *
   VALUE(SUBSTITUTE(Table3[[#This Row],[Rating Count]], ",", "")),
   0
)</f>
        <v>1009495</v>
      </c>
      <c r="K116" t="str" cm="1">
        <f t="array" ref="K116">_xlfn.IFS(Table3[[#This Row],[Discount percentage]] &lt; 0.5, "Less than 50%", TRUE, "50% or more")</f>
        <v>50% or more</v>
      </c>
    </row>
    <row r="117" spans="1:11" x14ac:dyDescent="0.25">
      <c r="A117" t="s">
        <v>1041</v>
      </c>
      <c r="B117" t="s">
        <v>13079</v>
      </c>
      <c r="C117" t="s">
        <v>14102</v>
      </c>
      <c r="D117" s="5">
        <v>210</v>
      </c>
      <c r="E117" s="6">
        <v>399</v>
      </c>
      <c r="F117" s="7">
        <v>0.47</v>
      </c>
      <c r="G117">
        <v>4.0999999999999996</v>
      </c>
      <c r="H117">
        <v>1717</v>
      </c>
      <c r="I117" t="str" cm="1">
        <f t="array" ref="I117">_xlfn.IFS(
  E117&lt;1000, "Cheap",
  E117&lt;5000, "Expensive",
  E117&gt;=5000, "Very Expensive"
)</f>
        <v>Cheap</v>
      </c>
      <c r="J117" s="6">
        <f>IFERROR(
   VALUE(SUBSTITUTE(SUBSTITUTE(Table3[[#This Row],[Actual Price]], "₦", ""), ",", "")) *
   VALUE(SUBSTITUTE(Table3[[#This Row],[Rating Count]], ",", "")),
   0
)</f>
        <v>685083</v>
      </c>
      <c r="K117" t="str" cm="1">
        <f t="array" ref="K117">_xlfn.IFS(Table3[[#This Row],[Discount percentage]] &lt; 0.5, "Less than 50%", TRUE, "50% or more")</f>
        <v>Less than 50%</v>
      </c>
    </row>
    <row r="118" spans="1:11" x14ac:dyDescent="0.25">
      <c r="A118" t="s">
        <v>1051</v>
      </c>
      <c r="B118" t="s">
        <v>13105</v>
      </c>
      <c r="C118" t="s">
        <v>14103</v>
      </c>
      <c r="D118" s="5">
        <v>1299</v>
      </c>
      <c r="E118" s="6">
        <v>1999</v>
      </c>
      <c r="F118" s="7">
        <v>0.35</v>
      </c>
      <c r="G118">
        <v>3.6</v>
      </c>
      <c r="H118">
        <v>590</v>
      </c>
      <c r="I118" t="str" cm="1">
        <f t="array" ref="I118">_xlfn.IFS(
  E118&lt;1000, "Cheap",
  E118&lt;5000, "Expensive",
  E118&gt;=5000, "Very Expensive"
)</f>
        <v>Expensive</v>
      </c>
      <c r="J118" s="6">
        <f>IFERROR(
   VALUE(SUBSTITUTE(SUBSTITUTE(Table3[[#This Row],[Actual Price]], "₦", ""), ",", "")) *
   VALUE(SUBSTITUTE(Table3[[#This Row],[Rating Count]], ",", "")),
   0
)</f>
        <v>1179410</v>
      </c>
      <c r="K118" t="str" cm="1">
        <f t="array" ref="K118">_xlfn.IFS(Table3[[#This Row],[Discount percentage]] &lt; 0.5, "Less than 50%", TRUE, "50% or more")</f>
        <v>Less than 50%</v>
      </c>
    </row>
    <row r="119" spans="1:11" x14ac:dyDescent="0.25">
      <c r="A119" t="s">
        <v>1061</v>
      </c>
      <c r="B119" t="s">
        <v>13106</v>
      </c>
      <c r="C119" t="s">
        <v>14102</v>
      </c>
      <c r="D119" s="5">
        <v>347</v>
      </c>
      <c r="E119" s="6">
        <v>999</v>
      </c>
      <c r="F119" s="7">
        <v>0.65</v>
      </c>
      <c r="G119">
        <v>3.5</v>
      </c>
      <c r="H119">
        <v>1121</v>
      </c>
      <c r="I119" t="str" cm="1">
        <f t="array" ref="I119">_xlfn.IFS(
  E119&lt;1000, "Cheap",
  E119&lt;5000, "Expensive",
  E119&gt;=5000, "Very Expensive"
)</f>
        <v>Cheap</v>
      </c>
      <c r="J119" s="6">
        <f>IFERROR(
   VALUE(SUBSTITUTE(SUBSTITUTE(Table3[[#This Row],[Actual Price]], "₦", ""), ",", "")) *
   VALUE(SUBSTITUTE(Table3[[#This Row],[Rating Count]], ",", "")),
   0
)</f>
        <v>1119879</v>
      </c>
      <c r="K119" t="str" cm="1">
        <f t="array" ref="K119">_xlfn.IFS(Table3[[#This Row],[Discount percentage]] &lt; 0.5, "Less than 50%", TRUE, "50% or more")</f>
        <v>50% or more</v>
      </c>
    </row>
    <row r="120" spans="1:11" x14ac:dyDescent="0.25">
      <c r="A120" t="s">
        <v>1071</v>
      </c>
      <c r="B120" t="s">
        <v>13548</v>
      </c>
      <c r="C120" t="s">
        <v>14102</v>
      </c>
      <c r="D120" s="5">
        <v>149</v>
      </c>
      <c r="E120" s="6">
        <v>999</v>
      </c>
      <c r="F120" s="7">
        <v>0.85</v>
      </c>
      <c r="G120">
        <v>4</v>
      </c>
      <c r="H120">
        <v>1313</v>
      </c>
      <c r="I120" t="str" cm="1">
        <f t="array" ref="I120">_xlfn.IFS(
  E120&lt;1000, "Cheap",
  E120&lt;5000, "Expensive",
  E120&gt;=5000, "Very Expensive"
)</f>
        <v>Cheap</v>
      </c>
      <c r="J120" s="6">
        <f>IFERROR(
   VALUE(SUBSTITUTE(SUBSTITUTE(Table3[[#This Row],[Actual Price]], "₦", ""), ",", "")) *
   VALUE(SUBSTITUTE(Table3[[#This Row],[Rating Count]], ",", "")),
   0
)</f>
        <v>1311687</v>
      </c>
      <c r="K120" t="str" cm="1">
        <f t="array" ref="K120">_xlfn.IFS(Table3[[#This Row],[Discount percentage]] &lt; 0.5, "Less than 50%", TRUE, "50% or more")</f>
        <v>50% or more</v>
      </c>
    </row>
    <row r="121" spans="1:11" x14ac:dyDescent="0.25">
      <c r="A121" t="s">
        <v>1076</v>
      </c>
      <c r="B121" t="s">
        <v>13079</v>
      </c>
      <c r="C121" t="s">
        <v>14102</v>
      </c>
      <c r="D121" s="5">
        <v>228</v>
      </c>
      <c r="E121" s="6">
        <v>899</v>
      </c>
      <c r="F121" s="7">
        <v>0.75</v>
      </c>
      <c r="G121">
        <v>3.8</v>
      </c>
      <c r="H121">
        <v>132</v>
      </c>
      <c r="I121" t="str" cm="1">
        <f t="array" ref="I121">_xlfn.IFS(
  E121&lt;1000, "Cheap",
  E121&lt;5000, "Expensive",
  E121&gt;=5000, "Very Expensive"
)</f>
        <v>Cheap</v>
      </c>
      <c r="J121" s="6">
        <f>IFERROR(
   VALUE(SUBSTITUTE(SUBSTITUTE(Table3[[#This Row],[Actual Price]], "₦", ""), ",", "")) *
   VALUE(SUBSTITUTE(Table3[[#This Row],[Rating Count]], ",", "")),
   0
)</f>
        <v>118668</v>
      </c>
      <c r="K121" t="str" cm="1">
        <f t="array" ref="K121">_xlfn.IFS(Table3[[#This Row],[Discount percentage]] &lt; 0.5, "Less than 50%", TRUE, "50% or more")</f>
        <v>50% or more</v>
      </c>
    </row>
    <row r="122" spans="1:11" x14ac:dyDescent="0.25">
      <c r="A122" t="s">
        <v>1086</v>
      </c>
      <c r="B122" t="s">
        <v>13107</v>
      </c>
      <c r="C122" t="s">
        <v>14102</v>
      </c>
      <c r="D122" s="5">
        <v>1599</v>
      </c>
      <c r="E122" s="6">
        <v>1999</v>
      </c>
      <c r="F122" s="7">
        <v>0.2</v>
      </c>
      <c r="G122">
        <v>4.4000000000000004</v>
      </c>
      <c r="H122">
        <v>1951</v>
      </c>
      <c r="I122" t="str" cm="1">
        <f t="array" ref="I122">_xlfn.IFS(
  E122&lt;1000, "Cheap",
  E122&lt;5000, "Expensive",
  E122&gt;=5000, "Very Expensive"
)</f>
        <v>Expensive</v>
      </c>
      <c r="J122" s="6">
        <f>IFERROR(
   VALUE(SUBSTITUTE(SUBSTITUTE(Table3[[#This Row],[Actual Price]], "₦", ""), ",", "")) *
   VALUE(SUBSTITUTE(Table3[[#This Row],[Rating Count]], ",", "")),
   0
)</f>
        <v>3900049</v>
      </c>
      <c r="K122" t="str" cm="1">
        <f t="array" ref="K122">_xlfn.IFS(Table3[[#This Row],[Discount percentage]] &lt; 0.5, "Less than 50%", TRUE, "50% or more")</f>
        <v>Less than 50%</v>
      </c>
    </row>
    <row r="123" spans="1:11" x14ac:dyDescent="0.25">
      <c r="A123" t="s">
        <v>1096</v>
      </c>
      <c r="B123" t="s">
        <v>13108</v>
      </c>
      <c r="C123" t="s">
        <v>14103</v>
      </c>
      <c r="D123" s="5">
        <v>1499</v>
      </c>
      <c r="E123" s="6">
        <v>3999</v>
      </c>
      <c r="F123" s="7">
        <v>0.63</v>
      </c>
      <c r="G123">
        <v>3.7</v>
      </c>
      <c r="H123">
        <v>37</v>
      </c>
      <c r="I123" t="str" cm="1">
        <f t="array" ref="I123">_xlfn.IFS(
  E123&lt;1000, "Cheap",
  E123&lt;5000, "Expensive",
  E123&gt;=5000, "Very Expensive"
)</f>
        <v>Expensive</v>
      </c>
      <c r="J123" s="6">
        <f>IFERROR(
   VALUE(SUBSTITUTE(SUBSTITUTE(Table3[[#This Row],[Actual Price]], "₦", ""), ",", "")) *
   VALUE(SUBSTITUTE(Table3[[#This Row],[Rating Count]], ",", "")),
   0
)</f>
        <v>147963</v>
      </c>
      <c r="K123" t="str" cm="1">
        <f t="array" ref="K123">_xlfn.IFS(Table3[[#This Row],[Discount percentage]] &lt; 0.5, "Less than 50%", TRUE, "50% or more")</f>
        <v>50% or more</v>
      </c>
    </row>
    <row r="124" spans="1:11" x14ac:dyDescent="0.25">
      <c r="A124" t="s">
        <v>1106</v>
      </c>
      <c r="B124" t="s">
        <v>13520</v>
      </c>
      <c r="C124" t="s">
        <v>14103</v>
      </c>
      <c r="D124" s="5">
        <v>8499</v>
      </c>
      <c r="E124" s="6">
        <v>15999</v>
      </c>
      <c r="F124" s="7">
        <v>0.47</v>
      </c>
      <c r="G124">
        <v>4.3</v>
      </c>
      <c r="H124">
        <v>592</v>
      </c>
      <c r="I124" t="str" cm="1">
        <f t="array" ref="I124">_xlfn.IFS(
  E124&lt;1000, "Cheap",
  E124&lt;5000, "Expensive",
  E124&gt;=5000, "Very Expensive"
)</f>
        <v>Very Expensive</v>
      </c>
      <c r="J124" s="6">
        <f>IFERROR(
   VALUE(SUBSTITUTE(SUBSTITUTE(Table3[[#This Row],[Actual Price]], "₦", ""), ",", "")) *
   VALUE(SUBSTITUTE(Table3[[#This Row],[Rating Count]], ",", "")),
   0
)</f>
        <v>9471408</v>
      </c>
      <c r="K124" t="str" cm="1">
        <f t="array" ref="K124">_xlfn.IFS(Table3[[#This Row],[Discount percentage]] &lt; 0.5, "Less than 50%", TRUE, "50% or more")</f>
        <v>Less than 50%</v>
      </c>
    </row>
    <row r="125" spans="1:11" x14ac:dyDescent="0.25">
      <c r="A125" t="s">
        <v>1116</v>
      </c>
      <c r="B125" t="s">
        <v>13549</v>
      </c>
      <c r="C125" t="s">
        <v>14103</v>
      </c>
      <c r="D125" s="5">
        <v>20990</v>
      </c>
      <c r="E125" s="6">
        <v>44990</v>
      </c>
      <c r="F125" s="7">
        <v>0.53</v>
      </c>
      <c r="G125">
        <v>4.0999999999999996</v>
      </c>
      <c r="H125">
        <v>1259</v>
      </c>
      <c r="I125" t="str" cm="1">
        <f t="array" ref="I125">_xlfn.IFS(
  E125&lt;1000, "Cheap",
  E125&lt;5000, "Expensive",
  E125&gt;=5000, "Very Expensive"
)</f>
        <v>Very Expensive</v>
      </c>
      <c r="J125" s="6">
        <f>IFERROR(
   VALUE(SUBSTITUTE(SUBSTITUTE(Table3[[#This Row],[Actual Price]], "₦", ""), ",", "")) *
   VALUE(SUBSTITUTE(Table3[[#This Row],[Rating Count]], ",", "")),
   0
)</f>
        <v>56642410</v>
      </c>
      <c r="K125" t="str" cm="1">
        <f t="array" ref="K125">_xlfn.IFS(Table3[[#This Row],[Discount percentage]] &lt; 0.5, "Less than 50%", TRUE, "50% or more")</f>
        <v>50% or more</v>
      </c>
    </row>
    <row r="126" spans="1:11" x14ac:dyDescent="0.25">
      <c r="A126" t="s">
        <v>1126</v>
      </c>
      <c r="B126" t="s">
        <v>13550</v>
      </c>
      <c r="C126" t="s">
        <v>14103</v>
      </c>
      <c r="D126" s="5">
        <v>32999</v>
      </c>
      <c r="E126" s="6">
        <v>44999</v>
      </c>
      <c r="F126" s="7">
        <v>0.27</v>
      </c>
      <c r="G126">
        <v>4.2</v>
      </c>
      <c r="H126">
        <v>45238</v>
      </c>
      <c r="I126" t="str" cm="1">
        <f t="array" ref="I126">_xlfn.IFS(
  E126&lt;1000, "Cheap",
  E126&lt;5000, "Expensive",
  E126&gt;=5000, "Very Expensive"
)</f>
        <v>Very Expensive</v>
      </c>
      <c r="J126" s="6">
        <f>IFERROR(
   VALUE(SUBSTITUTE(SUBSTITUTE(Table3[[#This Row],[Actual Price]], "₦", ""), ",", "")) *
   VALUE(SUBSTITUTE(Table3[[#This Row],[Rating Count]], ",", "")),
   0
)</f>
        <v>2035664762</v>
      </c>
      <c r="K126" t="str" cm="1">
        <f t="array" ref="K126">_xlfn.IFS(Table3[[#This Row],[Discount percentage]] &lt; 0.5, "Less than 50%", TRUE, "50% or more")</f>
        <v>Less than 50%</v>
      </c>
    </row>
    <row r="127" spans="1:11" x14ac:dyDescent="0.25">
      <c r="A127" t="s">
        <v>1131</v>
      </c>
      <c r="B127" t="s">
        <v>13551</v>
      </c>
      <c r="C127" t="s">
        <v>14103</v>
      </c>
      <c r="D127" s="5">
        <v>799</v>
      </c>
      <c r="E127" s="6">
        <v>1700</v>
      </c>
      <c r="F127" s="7">
        <v>0.53</v>
      </c>
      <c r="G127">
        <v>4.0999999999999996</v>
      </c>
      <c r="H127">
        <v>28638</v>
      </c>
      <c r="I127" t="str" cm="1">
        <f t="array" ref="I127">_xlfn.IFS(
  E127&lt;1000, "Cheap",
  E127&lt;5000, "Expensive",
  E127&gt;=5000, "Very Expensive"
)</f>
        <v>Expensive</v>
      </c>
      <c r="J127" s="6">
        <f>IFERROR(
   VALUE(SUBSTITUTE(SUBSTITUTE(Table3[[#This Row],[Actual Price]], "₦", ""), ",", "")) *
   VALUE(SUBSTITUTE(Table3[[#This Row],[Rating Count]], ",", "")),
   0
)</f>
        <v>48684600</v>
      </c>
      <c r="K127" t="str" cm="1">
        <f t="array" ref="K127">_xlfn.IFS(Table3[[#This Row],[Discount percentage]] &lt; 0.5, "Less than 50%", TRUE, "50% or more")</f>
        <v>50% or more</v>
      </c>
    </row>
    <row r="128" spans="1:11" x14ac:dyDescent="0.25">
      <c r="A128" t="s">
        <v>1141</v>
      </c>
      <c r="B128" t="s">
        <v>13552</v>
      </c>
      <c r="C128" t="s">
        <v>14103</v>
      </c>
      <c r="D128" s="5">
        <v>229</v>
      </c>
      <c r="E128" s="6">
        <v>595</v>
      </c>
      <c r="F128" s="7">
        <v>0.62</v>
      </c>
      <c r="G128">
        <v>4.3</v>
      </c>
      <c r="H128">
        <v>12835</v>
      </c>
      <c r="I128" t="str" cm="1">
        <f t="array" ref="I128">_xlfn.IFS(
  E128&lt;1000, "Cheap",
  E128&lt;5000, "Expensive",
  E128&gt;=5000, "Very Expensive"
)</f>
        <v>Cheap</v>
      </c>
      <c r="J128" s="6">
        <f>IFERROR(
   VALUE(SUBSTITUTE(SUBSTITUTE(Table3[[#This Row],[Actual Price]], "₦", ""), ",", "")) *
   VALUE(SUBSTITUTE(Table3[[#This Row],[Rating Count]], ",", "")),
   0
)</f>
        <v>7636825</v>
      </c>
      <c r="K128" t="str" cm="1">
        <f t="array" ref="K128">_xlfn.IFS(Table3[[#This Row],[Discount percentage]] &lt; 0.5, "Less than 50%", TRUE, "50% or more")</f>
        <v>50% or more</v>
      </c>
    </row>
    <row r="129" spans="1:11" x14ac:dyDescent="0.25">
      <c r="A129" t="s">
        <v>1151</v>
      </c>
      <c r="B129" t="s">
        <v>13553</v>
      </c>
      <c r="C129" t="s">
        <v>14103</v>
      </c>
      <c r="D129" s="5">
        <v>9999</v>
      </c>
      <c r="E129" s="6">
        <v>27990</v>
      </c>
      <c r="F129" s="7">
        <v>0.64</v>
      </c>
      <c r="G129">
        <v>4.2</v>
      </c>
      <c r="H129">
        <v>1269</v>
      </c>
      <c r="I129" t="str" cm="1">
        <f t="array" ref="I129">_xlfn.IFS(
  E129&lt;1000, "Cheap",
  E129&lt;5000, "Expensive",
  E129&gt;=5000, "Very Expensive"
)</f>
        <v>Very Expensive</v>
      </c>
      <c r="J129" s="6">
        <f>IFERROR(
   VALUE(SUBSTITUTE(SUBSTITUTE(Table3[[#This Row],[Actual Price]], "₦", ""), ",", "")) *
   VALUE(SUBSTITUTE(Table3[[#This Row],[Rating Count]], ",", "")),
   0
)</f>
        <v>35519310</v>
      </c>
      <c r="K129" t="str" cm="1">
        <f t="array" ref="K129">_xlfn.IFS(Table3[[#This Row],[Discount percentage]] &lt; 0.5, "Less than 50%", TRUE, "50% or more")</f>
        <v>50% or more</v>
      </c>
    </row>
    <row r="130" spans="1:11" x14ac:dyDescent="0.25">
      <c r="A130" t="s">
        <v>1161</v>
      </c>
      <c r="B130" t="s">
        <v>13517</v>
      </c>
      <c r="C130" t="s">
        <v>14103</v>
      </c>
      <c r="D130" s="5">
        <v>349</v>
      </c>
      <c r="E130" s="6">
        <v>599</v>
      </c>
      <c r="F130" s="7">
        <v>0.42</v>
      </c>
      <c r="G130">
        <v>4.2</v>
      </c>
      <c r="H130">
        <v>284</v>
      </c>
      <c r="I130" t="str" cm="1">
        <f t="array" ref="I130">_xlfn.IFS(
  E130&lt;1000, "Cheap",
  E130&lt;5000, "Expensive",
  E130&gt;=5000, "Very Expensive"
)</f>
        <v>Cheap</v>
      </c>
      <c r="J130" s="6">
        <f>IFERROR(
   VALUE(SUBSTITUTE(SUBSTITUTE(Table3[[#This Row],[Actual Price]], "₦", ""), ",", "")) *
   VALUE(SUBSTITUTE(Table3[[#This Row],[Rating Count]], ",", "")),
   0
)</f>
        <v>170116</v>
      </c>
      <c r="K130" t="str" cm="1">
        <f t="array" ref="K130">_xlfn.IFS(Table3[[#This Row],[Discount percentage]] &lt; 0.5, "Less than 50%", TRUE, "50% or more")</f>
        <v>Less than 50%</v>
      </c>
    </row>
    <row r="131" spans="1:11" x14ac:dyDescent="0.25">
      <c r="A131" t="s">
        <v>1171</v>
      </c>
      <c r="B131" t="s">
        <v>13554</v>
      </c>
      <c r="C131" t="s">
        <v>14103</v>
      </c>
      <c r="D131" s="5">
        <v>489</v>
      </c>
      <c r="E131" s="6">
        <v>1200</v>
      </c>
      <c r="F131" s="7">
        <v>0.59</v>
      </c>
      <c r="G131">
        <v>4.4000000000000004</v>
      </c>
      <c r="H131">
        <v>69538</v>
      </c>
      <c r="I131" t="str" cm="1">
        <f t="array" ref="I131">_xlfn.IFS(
  E131&lt;1000, "Cheap",
  E131&lt;5000, "Expensive",
  E131&gt;=5000, "Very Expensive"
)</f>
        <v>Expensive</v>
      </c>
      <c r="J131" s="6">
        <f>IFERROR(
   VALUE(SUBSTITUTE(SUBSTITUTE(Table3[[#This Row],[Actual Price]], "₦", ""), ",", "")) *
   VALUE(SUBSTITUTE(Table3[[#This Row],[Rating Count]], ",", "")),
   0
)</f>
        <v>83445600</v>
      </c>
      <c r="K131" t="str" cm="1">
        <f t="array" ref="K131">_xlfn.IFS(Table3[[#This Row],[Discount percentage]] &lt; 0.5, "Less than 50%", TRUE, "50% or more")</f>
        <v>50% or more</v>
      </c>
    </row>
    <row r="132" spans="1:11" x14ac:dyDescent="0.25">
      <c r="A132" t="s">
        <v>1182</v>
      </c>
      <c r="B132" t="s">
        <v>13555</v>
      </c>
      <c r="C132" t="s">
        <v>14103</v>
      </c>
      <c r="D132" s="5">
        <v>23999</v>
      </c>
      <c r="E132" s="6">
        <v>34990</v>
      </c>
      <c r="F132" s="7">
        <v>0.31</v>
      </c>
      <c r="G132">
        <v>4.3</v>
      </c>
      <c r="H132">
        <v>4703</v>
      </c>
      <c r="I132" t="str" cm="1">
        <f t="array" ref="I132">_xlfn.IFS(
  E132&lt;1000, "Cheap",
  E132&lt;5000, "Expensive",
  E132&gt;=5000, "Very Expensive"
)</f>
        <v>Very Expensive</v>
      </c>
      <c r="J132" s="6">
        <f>IFERROR(
   VALUE(SUBSTITUTE(SUBSTITUTE(Table3[[#This Row],[Actual Price]], "₦", ""), ",", "")) *
   VALUE(SUBSTITUTE(Table3[[#This Row],[Rating Count]], ",", "")),
   0
)</f>
        <v>164557970</v>
      </c>
      <c r="K132" t="str" cm="1">
        <f t="array" ref="K132">_xlfn.IFS(Table3[[#This Row],[Discount percentage]] &lt; 0.5, "Less than 50%", TRUE, "50% or more")</f>
        <v>Less than 50%</v>
      </c>
    </row>
    <row r="133" spans="1:11" x14ac:dyDescent="0.25">
      <c r="A133" t="s">
        <v>1186</v>
      </c>
      <c r="B133" t="s">
        <v>13097</v>
      </c>
      <c r="C133" t="s">
        <v>14102</v>
      </c>
      <c r="D133" s="5">
        <v>399</v>
      </c>
      <c r="E133" s="6">
        <v>999</v>
      </c>
      <c r="F133" s="7">
        <v>0.6</v>
      </c>
      <c r="G133">
        <v>4.3</v>
      </c>
      <c r="H133">
        <v>2806</v>
      </c>
      <c r="I133" t="str" cm="1">
        <f t="array" ref="I133">_xlfn.IFS(
  E133&lt;1000, "Cheap",
  E133&lt;5000, "Expensive",
  E133&gt;=5000, "Very Expensive"
)</f>
        <v>Cheap</v>
      </c>
      <c r="J133" s="6">
        <f>IFERROR(
   VALUE(SUBSTITUTE(SUBSTITUTE(Table3[[#This Row],[Actual Price]], "₦", ""), ",", "")) *
   VALUE(SUBSTITUTE(Table3[[#This Row],[Rating Count]], ",", "")),
   0
)</f>
        <v>2803194</v>
      </c>
      <c r="K133" t="str" cm="1">
        <f t="array" ref="K133">_xlfn.IFS(Table3[[#This Row],[Discount percentage]] &lt; 0.5, "Less than 50%", TRUE, "50% or more")</f>
        <v>50% or more</v>
      </c>
    </row>
    <row r="134" spans="1:11" x14ac:dyDescent="0.25">
      <c r="A134" t="s">
        <v>1191</v>
      </c>
      <c r="B134" t="s">
        <v>13109</v>
      </c>
      <c r="C134" t="s">
        <v>14104</v>
      </c>
      <c r="D134" s="5">
        <v>349</v>
      </c>
      <c r="E134" s="6">
        <v>1299</v>
      </c>
      <c r="F134" s="7">
        <v>0.73</v>
      </c>
      <c r="G134">
        <v>4</v>
      </c>
      <c r="H134">
        <v>3295</v>
      </c>
      <c r="I134" t="str" cm="1">
        <f t="array" ref="I134">_xlfn.IFS(
  E134&lt;1000, "Cheap",
  E134&lt;5000, "Expensive",
  E134&gt;=5000, "Very Expensive"
)</f>
        <v>Expensive</v>
      </c>
      <c r="J134" s="6">
        <f>IFERROR(
   VALUE(SUBSTITUTE(SUBSTITUTE(Table3[[#This Row],[Actual Price]], "₦", ""), ",", "")) *
   VALUE(SUBSTITUTE(Table3[[#This Row],[Rating Count]], ",", "")),
   0
)</f>
        <v>4280205</v>
      </c>
      <c r="K134" t="str" cm="1">
        <f t="array" ref="K134">_xlfn.IFS(Table3[[#This Row],[Discount percentage]] &lt; 0.5, "Less than 50%", TRUE, "50% or more")</f>
        <v>50% or more</v>
      </c>
    </row>
    <row r="135" spans="1:11" x14ac:dyDescent="0.25">
      <c r="A135" t="s">
        <v>1202</v>
      </c>
      <c r="B135" t="s">
        <v>13556</v>
      </c>
      <c r="C135" t="s">
        <v>14102</v>
      </c>
      <c r="D135" s="5">
        <v>179</v>
      </c>
      <c r="E135" s="6">
        <v>299</v>
      </c>
      <c r="F135" s="7">
        <v>0.4</v>
      </c>
      <c r="G135">
        <v>3.9</v>
      </c>
      <c r="H135">
        <v>81</v>
      </c>
      <c r="I135" t="str" cm="1">
        <f t="array" ref="I135">_xlfn.IFS(
  E135&lt;1000, "Cheap",
  E135&lt;5000, "Expensive",
  E135&gt;=5000, "Very Expensive"
)</f>
        <v>Cheap</v>
      </c>
      <c r="J135" s="6">
        <f>IFERROR(
   VALUE(SUBSTITUTE(SUBSTITUTE(Table3[[#This Row],[Actual Price]], "₦", ""), ",", "")) *
   VALUE(SUBSTITUTE(Table3[[#This Row],[Rating Count]], ",", "")),
   0
)</f>
        <v>24219</v>
      </c>
      <c r="K135" t="str" cm="1">
        <f t="array" ref="K135">_xlfn.IFS(Table3[[#This Row],[Discount percentage]] &lt; 0.5, "Less than 50%", TRUE, "50% or more")</f>
        <v>Less than 50%</v>
      </c>
    </row>
    <row r="136" spans="1:11" x14ac:dyDescent="0.25">
      <c r="A136" t="s">
        <v>1212</v>
      </c>
      <c r="B136" t="s">
        <v>13519</v>
      </c>
      <c r="C136" t="s">
        <v>14102</v>
      </c>
      <c r="D136" s="5">
        <v>689</v>
      </c>
      <c r="E136" s="6">
        <v>1500</v>
      </c>
      <c r="F136" s="7">
        <v>0.54</v>
      </c>
      <c r="G136">
        <v>4.2</v>
      </c>
      <c r="H136">
        <v>42301</v>
      </c>
      <c r="I136" t="str" cm="1">
        <f t="array" ref="I136">_xlfn.IFS(
  E136&lt;1000, "Cheap",
  E136&lt;5000, "Expensive",
  E136&gt;=5000, "Very Expensive"
)</f>
        <v>Expensive</v>
      </c>
      <c r="J136" s="6">
        <f>IFERROR(
   VALUE(SUBSTITUTE(SUBSTITUTE(Table3[[#This Row],[Actual Price]], "₦", ""), ",", "")) *
   VALUE(SUBSTITUTE(Table3[[#This Row],[Rating Count]], ",", "")),
   0
)</f>
        <v>63451500</v>
      </c>
      <c r="K136" t="str" cm="1">
        <f t="array" ref="K136">_xlfn.IFS(Table3[[#This Row],[Discount percentage]] &lt; 0.5, "Less than 50%", TRUE, "50% or more")</f>
        <v>50% or more</v>
      </c>
    </row>
    <row r="137" spans="1:11" x14ac:dyDescent="0.25">
      <c r="A137" t="s">
        <v>1222</v>
      </c>
      <c r="B137" t="s">
        <v>13557</v>
      </c>
      <c r="C137" t="s">
        <v>14103</v>
      </c>
      <c r="D137" s="5">
        <v>30990</v>
      </c>
      <c r="E137" s="6">
        <v>49990</v>
      </c>
      <c r="F137" s="7">
        <v>0.38</v>
      </c>
      <c r="G137">
        <v>4.3</v>
      </c>
      <c r="H137">
        <v>1376</v>
      </c>
      <c r="I137" t="str" cm="1">
        <f t="array" ref="I137">_xlfn.IFS(
  E137&lt;1000, "Cheap",
  E137&lt;5000, "Expensive",
  E137&gt;=5000, "Very Expensive"
)</f>
        <v>Very Expensive</v>
      </c>
      <c r="J137" s="6">
        <f>IFERROR(
   VALUE(SUBSTITUTE(SUBSTITUTE(Table3[[#This Row],[Actual Price]], "₦", ""), ",", "")) *
   VALUE(SUBSTITUTE(Table3[[#This Row],[Rating Count]], ",", "")),
   0
)</f>
        <v>68786240</v>
      </c>
      <c r="K137" t="str" cm="1">
        <f t="array" ref="K137">_xlfn.IFS(Table3[[#This Row],[Discount percentage]] &lt; 0.5, "Less than 50%", TRUE, "50% or more")</f>
        <v>Less than 50%</v>
      </c>
    </row>
    <row r="138" spans="1:11" x14ac:dyDescent="0.25">
      <c r="A138" t="s">
        <v>1232</v>
      </c>
      <c r="B138" t="s">
        <v>13558</v>
      </c>
      <c r="C138" t="s">
        <v>14102</v>
      </c>
      <c r="D138" s="5">
        <v>249</v>
      </c>
      <c r="E138" s="6">
        <v>931</v>
      </c>
      <c r="F138" s="7">
        <v>0.73</v>
      </c>
      <c r="G138">
        <v>3.9</v>
      </c>
      <c r="H138">
        <v>1075</v>
      </c>
      <c r="I138" t="str" cm="1">
        <f t="array" ref="I138">_xlfn.IFS(
  E138&lt;1000, "Cheap",
  E138&lt;5000, "Expensive",
  E138&gt;=5000, "Very Expensive"
)</f>
        <v>Cheap</v>
      </c>
      <c r="J138" s="6">
        <f>IFERROR(
   VALUE(SUBSTITUTE(SUBSTITUTE(Table3[[#This Row],[Actual Price]], "₦", ""), ",", "")) *
   VALUE(SUBSTITUTE(Table3[[#This Row],[Rating Count]], ",", "")),
   0
)</f>
        <v>1000825</v>
      </c>
      <c r="K138" t="str" cm="1">
        <f t="array" ref="K138">_xlfn.IFS(Table3[[#This Row],[Discount percentage]] &lt; 0.5, "Less than 50%", TRUE, "50% or more")</f>
        <v>50% or more</v>
      </c>
    </row>
    <row r="139" spans="1:11" x14ac:dyDescent="0.25">
      <c r="A139" t="s">
        <v>1237</v>
      </c>
      <c r="B139" t="s">
        <v>13559</v>
      </c>
      <c r="C139" t="s">
        <v>14103</v>
      </c>
      <c r="D139" s="5">
        <v>999</v>
      </c>
      <c r="E139" s="6">
        <v>2399</v>
      </c>
      <c r="F139" s="7">
        <v>0.57999999999999996</v>
      </c>
      <c r="G139">
        <v>4.5999999999999996</v>
      </c>
      <c r="H139">
        <v>3664</v>
      </c>
      <c r="I139" t="str" cm="1">
        <f t="array" ref="I139">_xlfn.IFS(
  E139&lt;1000, "Cheap",
  E139&lt;5000, "Expensive",
  E139&gt;=5000, "Very Expensive"
)</f>
        <v>Expensive</v>
      </c>
      <c r="J139" s="6">
        <f>IFERROR(
   VALUE(SUBSTITUTE(SUBSTITUTE(Table3[[#This Row],[Actual Price]], "₦", ""), ",", "")) *
   VALUE(SUBSTITUTE(Table3[[#This Row],[Rating Count]], ",", "")),
   0
)</f>
        <v>8789936</v>
      </c>
      <c r="K139" t="str" cm="1">
        <f t="array" ref="K139">_xlfn.IFS(Table3[[#This Row],[Discount percentage]] &lt; 0.5, "Less than 50%", TRUE, "50% or more")</f>
        <v>50% or more</v>
      </c>
    </row>
    <row r="140" spans="1:11" x14ac:dyDescent="0.25">
      <c r="A140" t="s">
        <v>1247</v>
      </c>
      <c r="B140" t="s">
        <v>13560</v>
      </c>
      <c r="C140" t="s">
        <v>14103</v>
      </c>
      <c r="D140" s="5">
        <v>399</v>
      </c>
      <c r="E140" s="6">
        <v>399</v>
      </c>
      <c r="F140" s="7">
        <v>0</v>
      </c>
      <c r="G140">
        <v>3.9</v>
      </c>
      <c r="H140">
        <v>1951</v>
      </c>
      <c r="I140" t="str" cm="1">
        <f t="array" ref="I140">_xlfn.IFS(
  E140&lt;1000, "Cheap",
  E140&lt;5000, "Expensive",
  E140&gt;=5000, "Very Expensive"
)</f>
        <v>Cheap</v>
      </c>
      <c r="J140" s="6">
        <f>IFERROR(
   VALUE(SUBSTITUTE(SUBSTITUTE(Table3[[#This Row],[Actual Price]], "₦", ""), ",", "")) *
   VALUE(SUBSTITUTE(Table3[[#This Row],[Rating Count]], ",", "")),
   0
)</f>
        <v>778449</v>
      </c>
      <c r="K140" t="str" cm="1">
        <f t="array" ref="K140">_xlfn.IFS(Table3[[#This Row],[Discount percentage]] &lt; 0.5, "Less than 50%", TRUE, "50% or more")</f>
        <v>Less than 50%</v>
      </c>
    </row>
    <row r="141" spans="1:11" x14ac:dyDescent="0.25">
      <c r="A141" t="s">
        <v>1257</v>
      </c>
      <c r="B141" t="s">
        <v>13561</v>
      </c>
      <c r="C141" t="s">
        <v>14102</v>
      </c>
      <c r="D141" s="5">
        <v>349</v>
      </c>
      <c r="E141" s="6">
        <v>699</v>
      </c>
      <c r="F141" s="7">
        <v>0.5</v>
      </c>
      <c r="G141">
        <v>4.3</v>
      </c>
      <c r="H141">
        <v>20850</v>
      </c>
      <c r="I141" t="str" cm="1">
        <f t="array" ref="I141">_xlfn.IFS(
  E141&lt;1000, "Cheap",
  E141&lt;5000, "Expensive",
  E141&gt;=5000, "Very Expensive"
)</f>
        <v>Cheap</v>
      </c>
      <c r="J141" s="6">
        <f>IFERROR(
   VALUE(SUBSTITUTE(SUBSTITUTE(Table3[[#This Row],[Actual Price]], "₦", ""), ",", "")) *
   VALUE(SUBSTITUTE(Table3[[#This Row],[Rating Count]], ",", "")),
   0
)</f>
        <v>14574150</v>
      </c>
      <c r="K141" t="str" cm="1">
        <f t="array" ref="K141">_xlfn.IFS(Table3[[#This Row],[Discount percentage]] &lt; 0.5, "Less than 50%", TRUE, "50% or more")</f>
        <v>50% or more</v>
      </c>
    </row>
    <row r="142" spans="1:11" x14ac:dyDescent="0.25">
      <c r="A142" t="s">
        <v>1262</v>
      </c>
      <c r="B142" t="s">
        <v>13562</v>
      </c>
      <c r="C142" t="s">
        <v>14102</v>
      </c>
      <c r="D142" s="5">
        <v>399</v>
      </c>
      <c r="E142" s="6">
        <v>1099</v>
      </c>
      <c r="F142" s="7">
        <v>0.64</v>
      </c>
      <c r="G142">
        <v>4.0999999999999996</v>
      </c>
      <c r="H142">
        <v>2685</v>
      </c>
      <c r="I142" t="str" cm="1">
        <f t="array" ref="I142">_xlfn.IFS(
  E142&lt;1000, "Cheap",
  E142&lt;5000, "Expensive",
  E142&gt;=5000, "Very Expensive"
)</f>
        <v>Expensive</v>
      </c>
      <c r="J142" s="6">
        <f>IFERROR(
   VALUE(SUBSTITUTE(SUBSTITUTE(Table3[[#This Row],[Actual Price]], "₦", ""), ",", "")) *
   VALUE(SUBSTITUTE(Table3[[#This Row],[Rating Count]], ",", "")),
   0
)</f>
        <v>2950815</v>
      </c>
      <c r="K142" t="str" cm="1">
        <f t="array" ref="K142">_xlfn.IFS(Table3[[#This Row],[Discount percentage]] &lt; 0.5, "Less than 50%", TRUE, "50% or more")</f>
        <v>50% or more</v>
      </c>
    </row>
    <row r="143" spans="1:11" x14ac:dyDescent="0.25">
      <c r="A143" t="s">
        <v>1272</v>
      </c>
      <c r="B143" t="s">
        <v>13563</v>
      </c>
      <c r="C143" t="s">
        <v>14102</v>
      </c>
      <c r="D143" s="5">
        <v>1699</v>
      </c>
      <c r="E143" s="6">
        <v>2999</v>
      </c>
      <c r="F143" s="7">
        <v>0.43</v>
      </c>
      <c r="G143">
        <v>4.4000000000000004</v>
      </c>
      <c r="H143">
        <v>24780</v>
      </c>
      <c r="I143" t="str" cm="1">
        <f t="array" ref="I143">_xlfn.IFS(
  E143&lt;1000, "Cheap",
  E143&lt;5000, "Expensive",
  E143&gt;=5000, "Very Expensive"
)</f>
        <v>Expensive</v>
      </c>
      <c r="J143" s="6">
        <f>IFERROR(
   VALUE(SUBSTITUTE(SUBSTITUTE(Table3[[#This Row],[Actual Price]], "₦", ""), ",", "")) *
   VALUE(SUBSTITUTE(Table3[[#This Row],[Rating Count]], ",", "")),
   0
)</f>
        <v>74315220</v>
      </c>
      <c r="K143" t="str" cm="1">
        <f t="array" ref="K143">_xlfn.IFS(Table3[[#This Row],[Discount percentage]] &lt; 0.5, "Less than 50%", TRUE, "50% or more")</f>
        <v>Less than 50%</v>
      </c>
    </row>
    <row r="144" spans="1:11" x14ac:dyDescent="0.25">
      <c r="A144" t="s">
        <v>1277</v>
      </c>
      <c r="B144" t="s">
        <v>13564</v>
      </c>
      <c r="C144" t="s">
        <v>14103</v>
      </c>
      <c r="D144" s="5">
        <v>655</v>
      </c>
      <c r="E144" s="6">
        <v>1099</v>
      </c>
      <c r="F144" s="7">
        <v>0.4</v>
      </c>
      <c r="G144">
        <v>3.2</v>
      </c>
      <c r="H144">
        <v>285</v>
      </c>
      <c r="I144" t="str" cm="1">
        <f t="array" ref="I144">_xlfn.IFS(
  E144&lt;1000, "Cheap",
  E144&lt;5000, "Expensive",
  E144&gt;=5000, "Very Expensive"
)</f>
        <v>Expensive</v>
      </c>
      <c r="J144" s="6">
        <f>IFERROR(
   VALUE(SUBSTITUTE(SUBSTITUTE(Table3[[#This Row],[Actual Price]], "₦", ""), ",", "")) *
   VALUE(SUBSTITUTE(Table3[[#This Row],[Rating Count]], ",", "")),
   0
)</f>
        <v>313215</v>
      </c>
      <c r="K144" t="str" cm="1">
        <f t="array" ref="K144">_xlfn.IFS(Table3[[#This Row],[Discount percentage]] &lt; 0.5, "Less than 50%", TRUE, "50% or more")</f>
        <v>Less than 50%</v>
      </c>
    </row>
    <row r="145" spans="1:11" x14ac:dyDescent="0.25">
      <c r="A145" t="s">
        <v>1287</v>
      </c>
      <c r="B145" t="s">
        <v>13565</v>
      </c>
      <c r="C145" t="s">
        <v>14102</v>
      </c>
      <c r="D145" s="5">
        <v>749</v>
      </c>
      <c r="E145" s="6">
        <v>1339</v>
      </c>
      <c r="F145" s="7">
        <v>0.44</v>
      </c>
      <c r="G145">
        <v>4.2</v>
      </c>
      <c r="H145">
        <v>179692</v>
      </c>
      <c r="I145" t="str" cm="1">
        <f t="array" ref="I145">_xlfn.IFS(
  E145&lt;1000, "Cheap",
  E145&lt;5000, "Expensive",
  E145&gt;=5000, "Very Expensive"
)</f>
        <v>Expensive</v>
      </c>
      <c r="J145" s="6">
        <f>IFERROR(
   VALUE(SUBSTITUTE(SUBSTITUTE(Table3[[#This Row],[Actual Price]], "₦", ""), ",", "")) *
   VALUE(SUBSTITUTE(Table3[[#This Row],[Rating Count]], ",", "")),
   0
)</f>
        <v>240607588</v>
      </c>
      <c r="K145" t="str" cm="1">
        <f t="array" ref="K145">_xlfn.IFS(Table3[[#This Row],[Discount percentage]] &lt; 0.5, "Less than 50%", TRUE, "50% or more")</f>
        <v>Less than 50%</v>
      </c>
    </row>
    <row r="146" spans="1:11" x14ac:dyDescent="0.25">
      <c r="A146" t="s">
        <v>1292</v>
      </c>
      <c r="B146" t="s">
        <v>13566</v>
      </c>
      <c r="C146" t="s">
        <v>14103</v>
      </c>
      <c r="D146" s="5">
        <v>9999</v>
      </c>
      <c r="E146" s="6">
        <v>12999</v>
      </c>
      <c r="F146" s="7">
        <v>0.23</v>
      </c>
      <c r="G146">
        <v>4.2</v>
      </c>
      <c r="H146">
        <v>6088</v>
      </c>
      <c r="I146" t="str" cm="1">
        <f t="array" ref="I146">_xlfn.IFS(
  E146&lt;1000, "Cheap",
  E146&lt;5000, "Expensive",
  E146&gt;=5000, "Very Expensive"
)</f>
        <v>Very Expensive</v>
      </c>
      <c r="J146" s="6">
        <f>IFERROR(
   VALUE(SUBSTITUTE(SUBSTITUTE(Table3[[#This Row],[Actual Price]], "₦", ""), ",", "")) *
   VALUE(SUBSTITUTE(Table3[[#This Row],[Rating Count]], ",", "")),
   0
)</f>
        <v>79137912</v>
      </c>
      <c r="K146" t="str" cm="1">
        <f t="array" ref="K146">_xlfn.IFS(Table3[[#This Row],[Discount percentage]] &lt; 0.5, "Less than 50%", TRUE, "50% or more")</f>
        <v>Less than 50%</v>
      </c>
    </row>
    <row r="147" spans="1:11" x14ac:dyDescent="0.25">
      <c r="A147" t="s">
        <v>1302</v>
      </c>
      <c r="B147" t="s">
        <v>13522</v>
      </c>
      <c r="C147" t="s">
        <v>14103</v>
      </c>
      <c r="D147" s="5">
        <v>195</v>
      </c>
      <c r="E147" s="6">
        <v>499</v>
      </c>
      <c r="F147" s="7">
        <v>0.61</v>
      </c>
      <c r="G147">
        <v>3.7</v>
      </c>
      <c r="H147">
        <v>1383</v>
      </c>
      <c r="I147" t="str" cm="1">
        <f t="array" ref="I147">_xlfn.IFS(
  E147&lt;1000, "Cheap",
  E147&lt;5000, "Expensive",
  E147&gt;=5000, "Very Expensive"
)</f>
        <v>Cheap</v>
      </c>
      <c r="J147" s="6">
        <f>IFERROR(
   VALUE(SUBSTITUTE(SUBSTITUTE(Table3[[#This Row],[Actual Price]], "₦", ""), ",", "")) *
   VALUE(SUBSTITUTE(Table3[[#This Row],[Rating Count]], ",", "")),
   0
)</f>
        <v>690117</v>
      </c>
      <c r="K147" t="str" cm="1">
        <f t="array" ref="K147">_xlfn.IFS(Table3[[#This Row],[Discount percentage]] &lt; 0.5, "Less than 50%", TRUE, "50% or more")</f>
        <v>50% or more</v>
      </c>
    </row>
    <row r="148" spans="1:11" x14ac:dyDescent="0.25">
      <c r="A148" t="s">
        <v>1312</v>
      </c>
      <c r="B148" t="s">
        <v>13519</v>
      </c>
      <c r="C148" t="s">
        <v>14102</v>
      </c>
      <c r="D148" s="5">
        <v>999</v>
      </c>
      <c r="E148" s="6">
        <v>2100</v>
      </c>
      <c r="F148" s="7">
        <v>0.52</v>
      </c>
      <c r="G148">
        <v>4.5</v>
      </c>
      <c r="H148">
        <v>5492</v>
      </c>
      <c r="I148" t="str" cm="1">
        <f t="array" ref="I148">_xlfn.IFS(
  E148&lt;1000, "Cheap",
  E148&lt;5000, "Expensive",
  E148&gt;=5000, "Very Expensive"
)</f>
        <v>Expensive</v>
      </c>
      <c r="J148" s="6">
        <f>IFERROR(
   VALUE(SUBSTITUTE(SUBSTITUTE(Table3[[#This Row],[Actual Price]], "₦", ""), ",", "")) *
   VALUE(SUBSTITUTE(Table3[[#This Row],[Rating Count]], ",", "")),
   0
)</f>
        <v>11533200</v>
      </c>
      <c r="K148" t="str" cm="1">
        <f t="array" ref="K148">_xlfn.IFS(Table3[[#This Row],[Discount percentage]] &lt; 0.5, "Less than 50%", TRUE, "50% or more")</f>
        <v>50% or more</v>
      </c>
    </row>
    <row r="149" spans="1:11" x14ac:dyDescent="0.25">
      <c r="A149" t="s">
        <v>1321</v>
      </c>
      <c r="B149" t="s">
        <v>13110</v>
      </c>
      <c r="C149" t="s">
        <v>14102</v>
      </c>
      <c r="D149" s="5">
        <v>499</v>
      </c>
      <c r="E149" s="6">
        <v>899</v>
      </c>
      <c r="F149" s="7">
        <v>0.44</v>
      </c>
      <c r="G149">
        <v>4.2</v>
      </c>
      <c r="H149">
        <v>919</v>
      </c>
      <c r="I149" t="str" cm="1">
        <f t="array" ref="I149">_xlfn.IFS(
  E149&lt;1000, "Cheap",
  E149&lt;5000, "Expensive",
  E149&gt;=5000, "Very Expensive"
)</f>
        <v>Cheap</v>
      </c>
      <c r="J149" s="6">
        <f>IFERROR(
   VALUE(SUBSTITUTE(SUBSTITUTE(Table3[[#This Row],[Actual Price]], "₦", ""), ",", "")) *
   VALUE(SUBSTITUTE(Table3[[#This Row],[Rating Count]], ",", "")),
   0
)</f>
        <v>826181</v>
      </c>
      <c r="K149" t="str" cm="1">
        <f t="array" ref="K149">_xlfn.IFS(Table3[[#This Row],[Discount percentage]] &lt; 0.5, "Less than 50%", TRUE, "50% or more")</f>
        <v>Less than 50%</v>
      </c>
    </row>
    <row r="150" spans="1:11" x14ac:dyDescent="0.25">
      <c r="A150" t="s">
        <v>1331</v>
      </c>
      <c r="B150" t="s">
        <v>13567</v>
      </c>
      <c r="C150" t="s">
        <v>14103</v>
      </c>
      <c r="D150" s="5">
        <v>416</v>
      </c>
      <c r="E150" s="6">
        <v>599</v>
      </c>
      <c r="F150" s="7">
        <v>0.31</v>
      </c>
      <c r="G150">
        <v>4.2</v>
      </c>
      <c r="H150">
        <v>30023</v>
      </c>
      <c r="I150" t="str" cm="1">
        <f t="array" ref="I150">_xlfn.IFS(
  E150&lt;1000, "Cheap",
  E150&lt;5000, "Expensive",
  E150&gt;=5000, "Very Expensive"
)</f>
        <v>Cheap</v>
      </c>
      <c r="J150" s="6">
        <f>IFERROR(
   VALUE(SUBSTITUTE(SUBSTITUTE(Table3[[#This Row],[Actual Price]], "₦", ""), ",", "")) *
   VALUE(SUBSTITUTE(Table3[[#This Row],[Rating Count]], ",", "")),
   0
)</f>
        <v>17983777</v>
      </c>
      <c r="K150" t="str" cm="1">
        <f t="array" ref="K150">_xlfn.IFS(Table3[[#This Row],[Discount percentage]] &lt; 0.5, "Less than 50%", TRUE, "50% or more")</f>
        <v>Less than 50%</v>
      </c>
    </row>
    <row r="151" spans="1:11" x14ac:dyDescent="0.25">
      <c r="A151" t="s">
        <v>1342</v>
      </c>
      <c r="B151" t="s">
        <v>13111</v>
      </c>
      <c r="C151" t="s">
        <v>14102</v>
      </c>
      <c r="D151" s="5">
        <v>368</v>
      </c>
      <c r="E151" s="6">
        <v>699</v>
      </c>
      <c r="F151" s="7">
        <v>0.47</v>
      </c>
      <c r="G151">
        <v>4.2</v>
      </c>
      <c r="H151">
        <v>387</v>
      </c>
      <c r="I151" t="str" cm="1">
        <f t="array" ref="I151">_xlfn.IFS(
  E151&lt;1000, "Cheap",
  E151&lt;5000, "Expensive",
  E151&gt;=5000, "Very Expensive"
)</f>
        <v>Cheap</v>
      </c>
      <c r="J151" s="6">
        <f>IFERROR(
   VALUE(SUBSTITUTE(SUBSTITUTE(Table3[[#This Row],[Actual Price]], "₦", ""), ",", "")) *
   VALUE(SUBSTITUTE(Table3[[#This Row],[Rating Count]], ",", "")),
   0
)</f>
        <v>270513</v>
      </c>
      <c r="K151" t="str" cm="1">
        <f t="array" ref="K151">_xlfn.IFS(Table3[[#This Row],[Discount percentage]] &lt; 0.5, "Less than 50%", TRUE, "50% or more")</f>
        <v>Less than 50%</v>
      </c>
    </row>
    <row r="152" spans="1:11" x14ac:dyDescent="0.25">
      <c r="A152" t="s">
        <v>1352</v>
      </c>
      <c r="B152" t="s">
        <v>13568</v>
      </c>
      <c r="C152" t="s">
        <v>14103</v>
      </c>
      <c r="D152" s="5">
        <v>29990</v>
      </c>
      <c r="E152" s="6">
        <v>65000</v>
      </c>
      <c r="F152" s="7">
        <v>0.54</v>
      </c>
      <c r="G152">
        <v>4.0999999999999996</v>
      </c>
      <c r="H152">
        <v>211</v>
      </c>
      <c r="I152" t="str" cm="1">
        <f t="array" ref="I152">_xlfn.IFS(
  E152&lt;1000, "Cheap",
  E152&lt;5000, "Expensive",
  E152&gt;=5000, "Very Expensive"
)</f>
        <v>Very Expensive</v>
      </c>
      <c r="J152" s="6">
        <f>IFERROR(
   VALUE(SUBSTITUTE(SUBSTITUTE(Table3[[#This Row],[Actual Price]], "₦", ""), ",", "")) *
   VALUE(SUBSTITUTE(Table3[[#This Row],[Rating Count]], ",", "")),
   0
)</f>
        <v>13715000</v>
      </c>
      <c r="K152" t="str" cm="1">
        <f t="array" ref="K152">_xlfn.IFS(Table3[[#This Row],[Discount percentage]] &lt; 0.5, "Less than 50%", TRUE, "50% or more")</f>
        <v>50% or more</v>
      </c>
    </row>
    <row r="153" spans="1:11" x14ac:dyDescent="0.25">
      <c r="A153" t="s">
        <v>1362</v>
      </c>
      <c r="B153" t="s">
        <v>13569</v>
      </c>
      <c r="C153" t="s">
        <v>14102</v>
      </c>
      <c r="D153" s="5">
        <v>339</v>
      </c>
      <c r="E153" s="6">
        <v>1099</v>
      </c>
      <c r="F153" s="7">
        <v>0.69</v>
      </c>
      <c r="G153">
        <v>4.3</v>
      </c>
      <c r="H153">
        <v>974</v>
      </c>
      <c r="I153" t="str" cm="1">
        <f t="array" ref="I153">_xlfn.IFS(
  E153&lt;1000, "Cheap",
  E153&lt;5000, "Expensive",
  E153&gt;=5000, "Very Expensive"
)</f>
        <v>Expensive</v>
      </c>
      <c r="J153" s="6">
        <f>IFERROR(
   VALUE(SUBSTITUTE(SUBSTITUTE(Table3[[#This Row],[Actual Price]], "₦", ""), ",", "")) *
   VALUE(SUBSTITUTE(Table3[[#This Row],[Rating Count]], ",", "")),
   0
)</f>
        <v>1070426</v>
      </c>
      <c r="K153" t="str" cm="1">
        <f t="array" ref="K153">_xlfn.IFS(Table3[[#This Row],[Discount percentage]] &lt; 0.5, "Less than 50%", TRUE, "50% or more")</f>
        <v>50% or more</v>
      </c>
    </row>
    <row r="154" spans="1:11" x14ac:dyDescent="0.25">
      <c r="A154" t="s">
        <v>1367</v>
      </c>
      <c r="B154" t="s">
        <v>13502</v>
      </c>
      <c r="C154" t="s">
        <v>14103</v>
      </c>
      <c r="D154" s="5">
        <v>15490</v>
      </c>
      <c r="E154" s="6">
        <v>20900</v>
      </c>
      <c r="F154" s="7">
        <v>0.26</v>
      </c>
      <c r="G154">
        <v>4.3</v>
      </c>
      <c r="H154">
        <v>16299</v>
      </c>
      <c r="I154" t="str" cm="1">
        <f t="array" ref="I154">_xlfn.IFS(
  E154&lt;1000, "Cheap",
  E154&lt;5000, "Expensive",
  E154&gt;=5000, "Very Expensive"
)</f>
        <v>Very Expensive</v>
      </c>
      <c r="J154" s="6">
        <f>IFERROR(
   VALUE(SUBSTITUTE(SUBSTITUTE(Table3[[#This Row],[Actual Price]], "₦", ""), ",", "")) *
   VALUE(SUBSTITUTE(Table3[[#This Row],[Rating Count]], ",", "")),
   0
)</f>
        <v>340649100</v>
      </c>
      <c r="K154" t="str" cm="1">
        <f t="array" ref="K154">_xlfn.IFS(Table3[[#This Row],[Discount percentage]] &lt; 0.5, "Less than 50%", TRUE, "50% or more")</f>
        <v>Less than 50%</v>
      </c>
    </row>
    <row r="155" spans="1:11" x14ac:dyDescent="0.25">
      <c r="A155" t="s">
        <v>1372</v>
      </c>
      <c r="B155" t="s">
        <v>13570</v>
      </c>
      <c r="C155" t="s">
        <v>14102</v>
      </c>
      <c r="D155" s="5">
        <v>499</v>
      </c>
      <c r="E155" s="6">
        <v>1299</v>
      </c>
      <c r="F155" s="7">
        <v>0.62</v>
      </c>
      <c r="G155">
        <v>4.3</v>
      </c>
      <c r="H155">
        <v>30411</v>
      </c>
      <c r="I155" t="str" cm="1">
        <f t="array" ref="I155">_xlfn.IFS(
  E155&lt;1000, "Cheap",
  E155&lt;5000, "Expensive",
  E155&gt;=5000, "Very Expensive"
)</f>
        <v>Expensive</v>
      </c>
      <c r="J155" s="6">
        <f>IFERROR(
   VALUE(SUBSTITUTE(SUBSTITUTE(Table3[[#This Row],[Actual Price]], "₦", ""), ",", "")) *
   VALUE(SUBSTITUTE(Table3[[#This Row],[Rating Count]], ",", "")),
   0
)</f>
        <v>39503889</v>
      </c>
      <c r="K155" t="str" cm="1">
        <f t="array" ref="K155">_xlfn.IFS(Table3[[#This Row],[Discount percentage]] &lt; 0.5, "Less than 50%", TRUE, "50% or more")</f>
        <v>50% or more</v>
      </c>
    </row>
    <row r="156" spans="1:11" x14ac:dyDescent="0.25">
      <c r="A156" t="s">
        <v>1377</v>
      </c>
      <c r="B156" t="s">
        <v>13571</v>
      </c>
      <c r="C156" t="s">
        <v>14102</v>
      </c>
      <c r="D156" s="5">
        <v>249</v>
      </c>
      <c r="E156" s="6">
        <v>399</v>
      </c>
      <c r="F156" s="7">
        <v>0.38</v>
      </c>
      <c r="G156">
        <v>3.4</v>
      </c>
      <c r="H156">
        <v>4642</v>
      </c>
      <c r="I156" t="str" cm="1">
        <f t="array" ref="I156">_xlfn.IFS(
  E156&lt;1000, "Cheap",
  E156&lt;5000, "Expensive",
  E156&gt;=5000, "Very Expensive"
)</f>
        <v>Cheap</v>
      </c>
      <c r="J156" s="6">
        <f>IFERROR(
   VALUE(SUBSTITUTE(SUBSTITUTE(Table3[[#This Row],[Actual Price]], "₦", ""), ",", "")) *
   VALUE(SUBSTITUTE(Table3[[#This Row],[Rating Count]], ",", "")),
   0
)</f>
        <v>1852158</v>
      </c>
      <c r="K156" t="str" cm="1">
        <f t="array" ref="K156">_xlfn.IFS(Table3[[#This Row],[Discount percentage]] &lt; 0.5, "Less than 50%", TRUE, "50% or more")</f>
        <v>Less than 50%</v>
      </c>
    </row>
    <row r="157" spans="1:11" x14ac:dyDescent="0.25">
      <c r="A157" t="s">
        <v>1387</v>
      </c>
      <c r="B157" t="s">
        <v>13517</v>
      </c>
      <c r="C157" t="s">
        <v>14103</v>
      </c>
      <c r="D157" s="5">
        <v>399</v>
      </c>
      <c r="E157" s="6">
        <v>799</v>
      </c>
      <c r="F157" s="7">
        <v>0.5</v>
      </c>
      <c r="G157">
        <v>4.3</v>
      </c>
      <c r="H157">
        <v>12</v>
      </c>
      <c r="I157" t="str" cm="1">
        <f t="array" ref="I157">_xlfn.IFS(
  E157&lt;1000, "Cheap",
  E157&lt;5000, "Expensive",
  E157&gt;=5000, "Very Expensive"
)</f>
        <v>Cheap</v>
      </c>
      <c r="J157" s="6">
        <f>IFERROR(
   VALUE(SUBSTITUTE(SUBSTITUTE(Table3[[#This Row],[Actual Price]], "₦", ""), ",", "")) *
   VALUE(SUBSTITUTE(Table3[[#This Row],[Rating Count]], ",", "")),
   0
)</f>
        <v>9588</v>
      </c>
      <c r="K157" t="str" cm="1">
        <f t="array" ref="K157">_xlfn.IFS(Table3[[#This Row],[Discount percentage]] &lt; 0.5, "Less than 50%", TRUE, "50% or more")</f>
        <v>50% or more</v>
      </c>
    </row>
    <row r="158" spans="1:11" x14ac:dyDescent="0.25">
      <c r="A158" t="s">
        <v>1397</v>
      </c>
      <c r="B158" t="s">
        <v>13107</v>
      </c>
      <c r="C158" t="s">
        <v>14102</v>
      </c>
      <c r="D158" s="5">
        <v>1499</v>
      </c>
      <c r="E158" s="6">
        <v>1999</v>
      </c>
      <c r="F158" s="7">
        <v>0.25</v>
      </c>
      <c r="G158">
        <v>4.4000000000000004</v>
      </c>
      <c r="H158">
        <v>1951</v>
      </c>
      <c r="I158" t="str" cm="1">
        <f t="array" ref="I158">_xlfn.IFS(
  E158&lt;1000, "Cheap",
  E158&lt;5000, "Expensive",
  E158&gt;=5000, "Very Expensive"
)</f>
        <v>Expensive</v>
      </c>
      <c r="J158" s="6">
        <f>IFERROR(
   VALUE(SUBSTITUTE(SUBSTITUTE(Table3[[#This Row],[Actual Price]], "₦", ""), ",", "")) *
   VALUE(SUBSTITUTE(Table3[[#This Row],[Rating Count]], ",", "")),
   0
)</f>
        <v>3900049</v>
      </c>
      <c r="K158" t="str" cm="1">
        <f t="array" ref="K158">_xlfn.IFS(Table3[[#This Row],[Discount percentage]] &lt; 0.5, "Less than 50%", TRUE, "50% or more")</f>
        <v>Less than 50%</v>
      </c>
    </row>
    <row r="159" spans="1:11" x14ac:dyDescent="0.25">
      <c r="A159" t="s">
        <v>1402</v>
      </c>
      <c r="B159" t="s">
        <v>13572</v>
      </c>
      <c r="C159" t="s">
        <v>14103</v>
      </c>
      <c r="D159" s="5">
        <v>9490</v>
      </c>
      <c r="E159" s="6">
        <v>15990</v>
      </c>
      <c r="F159" s="7">
        <v>0.41</v>
      </c>
      <c r="G159">
        <v>3.9</v>
      </c>
      <c r="H159">
        <v>10480</v>
      </c>
      <c r="I159" t="str" cm="1">
        <f t="array" ref="I159">_xlfn.IFS(
  E159&lt;1000, "Cheap",
  E159&lt;5000, "Expensive",
  E159&gt;=5000, "Very Expensive"
)</f>
        <v>Very Expensive</v>
      </c>
      <c r="J159" s="6">
        <f>IFERROR(
   VALUE(SUBSTITUTE(SUBSTITUTE(Table3[[#This Row],[Actual Price]], "₦", ""), ",", "")) *
   VALUE(SUBSTITUTE(Table3[[#This Row],[Rating Count]], ",", "")),
   0
)</f>
        <v>167575200</v>
      </c>
      <c r="K159" t="str" cm="1">
        <f t="array" ref="K159">_xlfn.IFS(Table3[[#This Row],[Discount percentage]] &lt; 0.5, "Less than 50%", TRUE, "50% or more")</f>
        <v>Less than 50%</v>
      </c>
    </row>
    <row r="160" spans="1:11" x14ac:dyDescent="0.25">
      <c r="A160" t="s">
        <v>1413</v>
      </c>
      <c r="B160" t="s">
        <v>13573</v>
      </c>
      <c r="C160" t="s">
        <v>14103</v>
      </c>
      <c r="D160" s="5">
        <v>637</v>
      </c>
      <c r="E160" s="6">
        <v>1499</v>
      </c>
      <c r="F160" s="7">
        <v>0.57999999999999996</v>
      </c>
      <c r="G160">
        <v>4.0999999999999996</v>
      </c>
      <c r="H160">
        <v>24</v>
      </c>
      <c r="I160" t="str" cm="1">
        <f t="array" ref="I160">_xlfn.IFS(
  E160&lt;1000, "Cheap",
  E160&lt;5000, "Expensive",
  E160&gt;=5000, "Very Expensive"
)</f>
        <v>Expensive</v>
      </c>
      <c r="J160" s="6">
        <f>IFERROR(
   VALUE(SUBSTITUTE(SUBSTITUTE(Table3[[#This Row],[Actual Price]], "₦", ""), ",", "")) *
   VALUE(SUBSTITUTE(Table3[[#This Row],[Rating Count]], ",", "")),
   0
)</f>
        <v>35976</v>
      </c>
      <c r="K160" t="str" cm="1">
        <f t="array" ref="K160">_xlfn.IFS(Table3[[#This Row],[Discount percentage]] &lt; 0.5, "Less than 50%", TRUE, "50% or more")</f>
        <v>50% or more</v>
      </c>
    </row>
    <row r="161" spans="1:11" x14ac:dyDescent="0.25">
      <c r="A161" t="s">
        <v>1423</v>
      </c>
      <c r="B161" t="s">
        <v>13517</v>
      </c>
      <c r="C161" t="s">
        <v>14103</v>
      </c>
      <c r="D161" s="5">
        <v>399</v>
      </c>
      <c r="E161" s="6">
        <v>899</v>
      </c>
      <c r="F161" s="7">
        <v>0.56000000000000005</v>
      </c>
      <c r="G161">
        <v>3.9</v>
      </c>
      <c r="H161">
        <v>254</v>
      </c>
      <c r="I161" t="str" cm="1">
        <f t="array" ref="I161">_xlfn.IFS(
  E161&lt;1000, "Cheap",
  E161&lt;5000, "Expensive",
  E161&gt;=5000, "Very Expensive"
)</f>
        <v>Cheap</v>
      </c>
      <c r="J161" s="6">
        <f>IFERROR(
   VALUE(SUBSTITUTE(SUBSTITUTE(Table3[[#This Row],[Actual Price]], "₦", ""), ",", "")) *
   VALUE(SUBSTITUTE(Table3[[#This Row],[Rating Count]], ",", "")),
   0
)</f>
        <v>228346</v>
      </c>
      <c r="K161" t="str" cm="1">
        <f t="array" ref="K161">_xlfn.IFS(Table3[[#This Row],[Discount percentage]] &lt; 0.5, "Less than 50%", TRUE, "50% or more")</f>
        <v>50% or more</v>
      </c>
    </row>
    <row r="162" spans="1:11" x14ac:dyDescent="0.25">
      <c r="A162" t="s">
        <v>1433</v>
      </c>
      <c r="B162" t="s">
        <v>13574</v>
      </c>
      <c r="C162" t="s">
        <v>14103</v>
      </c>
      <c r="D162" s="5">
        <v>1089</v>
      </c>
      <c r="E162" s="6">
        <v>1600</v>
      </c>
      <c r="F162" s="7">
        <v>0.32</v>
      </c>
      <c r="G162">
        <v>4</v>
      </c>
      <c r="H162">
        <v>3565</v>
      </c>
      <c r="I162" t="str" cm="1">
        <f t="array" ref="I162">_xlfn.IFS(
  E162&lt;1000, "Cheap",
  E162&lt;5000, "Expensive",
  E162&gt;=5000, "Very Expensive"
)</f>
        <v>Expensive</v>
      </c>
      <c r="J162" s="6">
        <f>IFERROR(
   VALUE(SUBSTITUTE(SUBSTITUTE(Table3[[#This Row],[Actual Price]], "₦", ""), ",", "")) *
   VALUE(SUBSTITUTE(Table3[[#This Row],[Rating Count]], ",", "")),
   0
)</f>
        <v>5704000</v>
      </c>
      <c r="K162" t="str" cm="1">
        <f t="array" ref="K162">_xlfn.IFS(Table3[[#This Row],[Discount percentage]] &lt; 0.5, "Less than 50%", TRUE, "50% or more")</f>
        <v>Less than 50%</v>
      </c>
    </row>
    <row r="163" spans="1:11" x14ac:dyDescent="0.25">
      <c r="A163" t="s">
        <v>1443</v>
      </c>
      <c r="B163" t="s">
        <v>13112</v>
      </c>
      <c r="C163" t="s">
        <v>14102</v>
      </c>
      <c r="D163" s="5">
        <v>339</v>
      </c>
      <c r="E163" s="6">
        <v>999</v>
      </c>
      <c r="F163" s="7">
        <v>0.66</v>
      </c>
      <c r="G163">
        <v>4.3</v>
      </c>
      <c r="H163">
        <v>6255</v>
      </c>
      <c r="I163" t="str" cm="1">
        <f t="array" ref="I163">_xlfn.IFS(
  E163&lt;1000, "Cheap",
  E163&lt;5000, "Expensive",
  E163&gt;=5000, "Very Expensive"
)</f>
        <v>Cheap</v>
      </c>
      <c r="J163" s="6">
        <f>IFERROR(
   VALUE(SUBSTITUTE(SUBSTITUTE(Table3[[#This Row],[Actual Price]], "₦", ""), ",", "")) *
   VALUE(SUBSTITUTE(Table3[[#This Row],[Rating Count]], ",", "")),
   0
)</f>
        <v>6248745</v>
      </c>
      <c r="K163" t="str" cm="1">
        <f t="array" ref="K163">_xlfn.IFS(Table3[[#This Row],[Discount percentage]] &lt; 0.5, "Less than 50%", TRUE, "50% or more")</f>
        <v>50% or more</v>
      </c>
    </row>
    <row r="164" spans="1:11" x14ac:dyDescent="0.25">
      <c r="A164" t="s">
        <v>1452</v>
      </c>
      <c r="B164" t="s">
        <v>13093</v>
      </c>
      <c r="C164" t="s">
        <v>14102</v>
      </c>
      <c r="D164" s="5">
        <v>149</v>
      </c>
      <c r="E164" s="6">
        <v>499</v>
      </c>
      <c r="F164" s="7">
        <v>0.7</v>
      </c>
      <c r="G164">
        <v>4</v>
      </c>
      <c r="H164">
        <v>7732</v>
      </c>
      <c r="I164" t="str" cm="1">
        <f t="array" ref="I164">_xlfn.IFS(
  E164&lt;1000, "Cheap",
  E164&lt;5000, "Expensive",
  E164&gt;=5000, "Very Expensive"
)</f>
        <v>Cheap</v>
      </c>
      <c r="J164" s="6">
        <f>IFERROR(
   VALUE(SUBSTITUTE(SUBSTITUTE(Table3[[#This Row],[Actual Price]], "₦", ""), ",", "")) *
   VALUE(SUBSTITUTE(Table3[[#This Row],[Rating Count]], ",", "")),
   0
)</f>
        <v>3858268</v>
      </c>
      <c r="K164" t="str" cm="1">
        <f t="array" ref="K164">_xlfn.IFS(Table3[[#This Row],[Discount percentage]] &lt; 0.5, "Less than 50%", TRUE, "50% or more")</f>
        <v>50% or more</v>
      </c>
    </row>
    <row r="165" spans="1:11" x14ac:dyDescent="0.25">
      <c r="A165" t="s">
        <v>1457</v>
      </c>
      <c r="B165" t="s">
        <v>13575</v>
      </c>
      <c r="C165" t="s">
        <v>14102</v>
      </c>
      <c r="D165" s="5">
        <v>149</v>
      </c>
      <c r="E165" s="6">
        <v>399</v>
      </c>
      <c r="F165" s="7">
        <v>0.63</v>
      </c>
      <c r="G165">
        <v>3.9</v>
      </c>
      <c r="H165">
        <v>57</v>
      </c>
      <c r="I165" t="str" cm="1">
        <f t="array" ref="I165">_xlfn.IFS(
  E165&lt;1000, "Cheap",
  E165&lt;5000, "Expensive",
  E165&gt;=5000, "Very Expensive"
)</f>
        <v>Cheap</v>
      </c>
      <c r="J165" s="6">
        <f>IFERROR(
   VALUE(SUBSTITUTE(SUBSTITUTE(Table3[[#This Row],[Actual Price]], "₦", ""), ",", "")) *
   VALUE(SUBSTITUTE(Table3[[#This Row],[Rating Count]], ",", "")),
   0
)</f>
        <v>22743</v>
      </c>
      <c r="K165" t="str" cm="1">
        <f t="array" ref="K165">_xlfn.IFS(Table3[[#This Row],[Discount percentage]] &lt; 0.5, "Less than 50%", TRUE, "50% or more")</f>
        <v>50% or more</v>
      </c>
    </row>
    <row r="166" spans="1:11" x14ac:dyDescent="0.25">
      <c r="A166" t="s">
        <v>1466</v>
      </c>
      <c r="B166" t="s">
        <v>13576</v>
      </c>
      <c r="C166" t="s">
        <v>14102</v>
      </c>
      <c r="D166" s="5">
        <v>599</v>
      </c>
      <c r="E166" s="6">
        <v>849</v>
      </c>
      <c r="F166" s="7">
        <v>0.28999999999999998</v>
      </c>
      <c r="G166">
        <v>4.5</v>
      </c>
      <c r="H166">
        <v>577</v>
      </c>
      <c r="I166" t="str" cm="1">
        <f t="array" ref="I166">_xlfn.IFS(
  E166&lt;1000, "Cheap",
  E166&lt;5000, "Expensive",
  E166&gt;=5000, "Very Expensive"
)</f>
        <v>Cheap</v>
      </c>
      <c r="J166" s="6">
        <f>IFERROR(
   VALUE(SUBSTITUTE(SUBSTITUTE(Table3[[#This Row],[Actual Price]], "₦", ""), ",", "")) *
   VALUE(SUBSTITUTE(Table3[[#This Row],[Rating Count]], ",", "")),
   0
)</f>
        <v>489873</v>
      </c>
      <c r="K166" t="str" cm="1">
        <f t="array" ref="K166">_xlfn.IFS(Table3[[#This Row],[Discount percentage]] &lt; 0.5, "Less than 50%", TRUE, "50% or more")</f>
        <v>Less than 50%</v>
      </c>
    </row>
    <row r="167" spans="1:11" x14ac:dyDescent="0.25">
      <c r="A167" t="s">
        <v>1476</v>
      </c>
      <c r="B167" t="s">
        <v>13577</v>
      </c>
      <c r="C167" t="s">
        <v>14103</v>
      </c>
      <c r="D167" s="5">
        <v>299</v>
      </c>
      <c r="E167" s="6">
        <v>1199</v>
      </c>
      <c r="F167" s="7">
        <v>0.75</v>
      </c>
      <c r="G167">
        <v>3.9</v>
      </c>
      <c r="H167">
        <v>1193</v>
      </c>
      <c r="I167" t="str" cm="1">
        <f t="array" ref="I167">_xlfn.IFS(
  E167&lt;1000, "Cheap",
  E167&lt;5000, "Expensive",
  E167&gt;=5000, "Very Expensive"
)</f>
        <v>Expensive</v>
      </c>
      <c r="J167" s="6">
        <f>IFERROR(
   VALUE(SUBSTITUTE(SUBSTITUTE(Table3[[#This Row],[Actual Price]], "₦", ""), ",", "")) *
   VALUE(SUBSTITUTE(Table3[[#This Row],[Rating Count]], ",", "")),
   0
)</f>
        <v>1430407</v>
      </c>
      <c r="K167" t="str" cm="1">
        <f t="array" ref="K167">_xlfn.IFS(Table3[[#This Row],[Discount percentage]] &lt; 0.5, "Less than 50%", TRUE, "50% or more")</f>
        <v>50% or more</v>
      </c>
    </row>
    <row r="168" spans="1:11" x14ac:dyDescent="0.25">
      <c r="A168" t="s">
        <v>1486</v>
      </c>
      <c r="B168" t="s">
        <v>13076</v>
      </c>
      <c r="C168" t="s">
        <v>14102</v>
      </c>
      <c r="D168" s="5">
        <v>399</v>
      </c>
      <c r="E168" s="6">
        <v>1299</v>
      </c>
      <c r="F168" s="7">
        <v>0.69</v>
      </c>
      <c r="G168">
        <v>4.2</v>
      </c>
      <c r="H168">
        <v>13120</v>
      </c>
      <c r="I168" t="str" cm="1">
        <f t="array" ref="I168">_xlfn.IFS(
  E168&lt;1000, "Cheap",
  E168&lt;5000, "Expensive",
  E168&gt;=5000, "Very Expensive"
)</f>
        <v>Expensive</v>
      </c>
      <c r="J168" s="6">
        <f>IFERROR(
   VALUE(SUBSTITUTE(SUBSTITUTE(Table3[[#This Row],[Actual Price]], "₦", ""), ",", "")) *
   VALUE(SUBSTITUTE(Table3[[#This Row],[Rating Count]], ",", "")),
   0
)</f>
        <v>17042880</v>
      </c>
      <c r="K168" t="str" cm="1">
        <f t="array" ref="K168">_xlfn.IFS(Table3[[#This Row],[Discount percentage]] &lt; 0.5, "Less than 50%", TRUE, "50% or more")</f>
        <v>50% or more</v>
      </c>
    </row>
    <row r="169" spans="1:11" x14ac:dyDescent="0.25">
      <c r="A169" t="s">
        <v>1491</v>
      </c>
      <c r="B169" t="s">
        <v>13105</v>
      </c>
      <c r="C169" t="s">
        <v>14103</v>
      </c>
      <c r="D169" s="5">
        <v>339</v>
      </c>
      <c r="E169" s="6">
        <v>1999</v>
      </c>
      <c r="F169" s="7">
        <v>0.83</v>
      </c>
      <c r="G169">
        <v>4</v>
      </c>
      <c r="H169">
        <v>343</v>
      </c>
      <c r="I169" t="str" cm="1">
        <f t="array" ref="I169">_xlfn.IFS(
  E169&lt;1000, "Cheap",
  E169&lt;5000, "Expensive",
  E169&gt;=5000, "Very Expensive"
)</f>
        <v>Expensive</v>
      </c>
      <c r="J169" s="6">
        <f>IFERROR(
   VALUE(SUBSTITUTE(SUBSTITUTE(Table3[[#This Row],[Actual Price]], "₦", ""), ",", "")) *
   VALUE(SUBSTITUTE(Table3[[#This Row],[Rating Count]], ",", "")),
   0
)</f>
        <v>685657</v>
      </c>
      <c r="K169" t="str" cm="1">
        <f t="array" ref="K169">_xlfn.IFS(Table3[[#This Row],[Discount percentage]] &lt; 0.5, "Less than 50%", TRUE, "50% or more")</f>
        <v>50% or more</v>
      </c>
    </row>
    <row r="170" spans="1:11" x14ac:dyDescent="0.25">
      <c r="A170" t="s">
        <v>1501</v>
      </c>
      <c r="B170" t="s">
        <v>13503</v>
      </c>
      <c r="C170" t="s">
        <v>14103</v>
      </c>
      <c r="D170" s="5">
        <v>12499</v>
      </c>
      <c r="E170" s="6">
        <v>22990</v>
      </c>
      <c r="F170" s="7">
        <v>0.46</v>
      </c>
      <c r="G170">
        <v>4.3</v>
      </c>
      <c r="H170">
        <v>1611</v>
      </c>
      <c r="I170" t="str" cm="1">
        <f t="array" ref="I170">_xlfn.IFS(
  E170&lt;1000, "Cheap",
  E170&lt;5000, "Expensive",
  E170&gt;=5000, "Very Expensive"
)</f>
        <v>Very Expensive</v>
      </c>
      <c r="J170" s="6">
        <f>IFERROR(
   VALUE(SUBSTITUTE(SUBSTITUTE(Table3[[#This Row],[Actual Price]], "₦", ""), ",", "")) *
   VALUE(SUBSTITUTE(Table3[[#This Row],[Rating Count]], ",", "")),
   0
)</f>
        <v>37036890</v>
      </c>
      <c r="K170" t="str" cm="1">
        <f t="array" ref="K170">_xlfn.IFS(Table3[[#This Row],[Discount percentage]] &lt; 0.5, "Less than 50%", TRUE, "50% or more")</f>
        <v>Less than 50%</v>
      </c>
    </row>
    <row r="171" spans="1:11" x14ac:dyDescent="0.25">
      <c r="A171" t="s">
        <v>1511</v>
      </c>
      <c r="B171" t="s">
        <v>13578</v>
      </c>
      <c r="C171" t="s">
        <v>14102</v>
      </c>
      <c r="D171" s="5">
        <v>249</v>
      </c>
      <c r="E171" s="6">
        <v>399</v>
      </c>
      <c r="F171" s="7">
        <v>0.38</v>
      </c>
      <c r="G171">
        <v>4</v>
      </c>
      <c r="H171">
        <v>6558</v>
      </c>
      <c r="I171" t="str" cm="1">
        <f t="array" ref="I171">_xlfn.IFS(
  E171&lt;1000, "Cheap",
  E171&lt;5000, "Expensive",
  E171&gt;=5000, "Very Expensive"
)</f>
        <v>Cheap</v>
      </c>
      <c r="J171" s="6">
        <f>IFERROR(
   VALUE(SUBSTITUTE(SUBSTITUTE(Table3[[#This Row],[Actual Price]], "₦", ""), ",", "")) *
   VALUE(SUBSTITUTE(Table3[[#This Row],[Rating Count]], ",", "")),
   0
)</f>
        <v>2616642</v>
      </c>
      <c r="K171" t="str" cm="1">
        <f t="array" ref="K171">_xlfn.IFS(Table3[[#This Row],[Discount percentage]] &lt; 0.5, "Less than 50%", TRUE, "50% or more")</f>
        <v>Less than 50%</v>
      </c>
    </row>
    <row r="172" spans="1:11" x14ac:dyDescent="0.25">
      <c r="A172" t="s">
        <v>1521</v>
      </c>
      <c r="B172" t="s">
        <v>13563</v>
      </c>
      <c r="C172" t="s">
        <v>14102</v>
      </c>
      <c r="D172" s="5">
        <v>1399</v>
      </c>
      <c r="E172" s="6">
        <v>2499</v>
      </c>
      <c r="F172" s="7">
        <v>0.44</v>
      </c>
      <c r="G172">
        <v>4.4000000000000004</v>
      </c>
      <c r="H172">
        <v>23169</v>
      </c>
      <c r="I172" t="str" cm="1">
        <f t="array" ref="I172">_xlfn.IFS(
  E172&lt;1000, "Cheap",
  E172&lt;5000, "Expensive",
  E172&gt;=5000, "Very Expensive"
)</f>
        <v>Expensive</v>
      </c>
      <c r="J172" s="6">
        <f>IFERROR(
   VALUE(SUBSTITUTE(SUBSTITUTE(Table3[[#This Row],[Actual Price]], "₦", ""), ",", "")) *
   VALUE(SUBSTITUTE(Table3[[#This Row],[Rating Count]], ",", "")),
   0
)</f>
        <v>57899331</v>
      </c>
      <c r="K172" t="str" cm="1">
        <f t="array" ref="K172">_xlfn.IFS(Table3[[#This Row],[Discount percentage]] &lt; 0.5, "Less than 50%", TRUE, "50% or more")</f>
        <v>Less than 50%</v>
      </c>
    </row>
    <row r="173" spans="1:11" x14ac:dyDescent="0.25">
      <c r="A173" t="s">
        <v>1531</v>
      </c>
      <c r="B173" t="s">
        <v>13579</v>
      </c>
      <c r="C173" t="s">
        <v>14103</v>
      </c>
      <c r="D173" s="5">
        <v>32999</v>
      </c>
      <c r="E173" s="6">
        <v>47990</v>
      </c>
      <c r="F173" s="7">
        <v>0.31</v>
      </c>
      <c r="G173">
        <v>4.3</v>
      </c>
      <c r="H173">
        <v>4703</v>
      </c>
      <c r="I173" t="str" cm="1">
        <f t="array" ref="I173">_xlfn.IFS(
  E173&lt;1000, "Cheap",
  E173&lt;5000, "Expensive",
  E173&gt;=5000, "Very Expensive"
)</f>
        <v>Very Expensive</v>
      </c>
      <c r="J173" s="6">
        <f>IFERROR(
   VALUE(SUBSTITUTE(SUBSTITUTE(Table3[[#This Row],[Actual Price]], "₦", ""), ",", "")) *
   VALUE(SUBSTITUTE(Table3[[#This Row],[Rating Count]], ",", "")),
   0
)</f>
        <v>225696970</v>
      </c>
      <c r="K173" t="str" cm="1">
        <f t="array" ref="K173">_xlfn.IFS(Table3[[#This Row],[Discount percentage]] &lt; 0.5, "Less than 50%", TRUE, "50% or more")</f>
        <v>Less than 50%</v>
      </c>
    </row>
    <row r="174" spans="1:11" x14ac:dyDescent="0.25">
      <c r="A174" t="s">
        <v>1535</v>
      </c>
      <c r="B174" t="s">
        <v>13082</v>
      </c>
      <c r="C174" t="s">
        <v>14102</v>
      </c>
      <c r="D174" s="5">
        <v>149</v>
      </c>
      <c r="E174" s="6">
        <v>399</v>
      </c>
      <c r="F174" s="7">
        <v>0.63</v>
      </c>
      <c r="G174">
        <v>4</v>
      </c>
      <c r="H174">
        <v>1423</v>
      </c>
      <c r="I174" t="str" cm="1">
        <f t="array" ref="I174">_xlfn.IFS(
  E174&lt;1000, "Cheap",
  E174&lt;5000, "Expensive",
  E174&gt;=5000, "Very Expensive"
)</f>
        <v>Cheap</v>
      </c>
      <c r="J174" s="6">
        <f>IFERROR(
   VALUE(SUBSTITUTE(SUBSTITUTE(Table3[[#This Row],[Actual Price]], "₦", ""), ",", "")) *
   VALUE(SUBSTITUTE(Table3[[#This Row],[Rating Count]], ",", "")),
   0
)</f>
        <v>567777</v>
      </c>
      <c r="K174" t="str" cm="1">
        <f t="array" ref="K174">_xlfn.IFS(Table3[[#This Row],[Discount percentage]] &lt; 0.5, "Less than 50%", TRUE, "50% or more")</f>
        <v>50% or more</v>
      </c>
    </row>
    <row r="175" spans="1:11" x14ac:dyDescent="0.25">
      <c r="A175" t="s">
        <v>1540</v>
      </c>
      <c r="B175" t="s">
        <v>13097</v>
      </c>
      <c r="C175" t="s">
        <v>14102</v>
      </c>
      <c r="D175" s="5">
        <v>325</v>
      </c>
      <c r="E175" s="6">
        <v>999</v>
      </c>
      <c r="F175" s="7">
        <v>0.67</v>
      </c>
      <c r="G175">
        <v>4.3</v>
      </c>
      <c r="H175">
        <v>2651</v>
      </c>
      <c r="I175" t="str" cm="1">
        <f t="array" ref="I175">_xlfn.IFS(
  E175&lt;1000, "Cheap",
  E175&lt;5000, "Expensive",
  E175&gt;=5000, "Very Expensive"
)</f>
        <v>Cheap</v>
      </c>
      <c r="J175" s="6">
        <f>IFERROR(
   VALUE(SUBSTITUTE(SUBSTITUTE(Table3[[#This Row],[Actual Price]], "₦", ""), ",", "")) *
   VALUE(SUBSTITUTE(Table3[[#This Row],[Rating Count]], ",", "")),
   0
)</f>
        <v>2648349</v>
      </c>
      <c r="K175" t="str" cm="1">
        <f t="array" ref="K175">_xlfn.IFS(Table3[[#This Row],[Discount percentage]] &lt; 0.5, "Less than 50%", TRUE, "50% or more")</f>
        <v>50% or more</v>
      </c>
    </row>
    <row r="176" spans="1:11" x14ac:dyDescent="0.25">
      <c r="A176" t="s">
        <v>1550</v>
      </c>
      <c r="B176" t="s">
        <v>13580</v>
      </c>
      <c r="C176" t="s">
        <v>14102</v>
      </c>
      <c r="D176" s="5">
        <v>399</v>
      </c>
      <c r="E176" s="6">
        <v>1999</v>
      </c>
      <c r="F176" s="7">
        <v>0.8</v>
      </c>
      <c r="G176">
        <v>5</v>
      </c>
      <c r="H176">
        <v>5</v>
      </c>
      <c r="I176" t="str" cm="1">
        <f t="array" ref="I176">_xlfn.IFS(
  E176&lt;1000, "Cheap",
  E176&lt;5000, "Expensive",
  E176&gt;=5000, "Very Expensive"
)</f>
        <v>Expensive</v>
      </c>
      <c r="J176" s="6">
        <f>IFERROR(
   VALUE(SUBSTITUTE(SUBSTITUTE(Table3[[#This Row],[Actual Price]], "₦", ""), ",", "")) *
   VALUE(SUBSTITUTE(Table3[[#This Row],[Rating Count]], ",", "")),
   0
)</f>
        <v>9995</v>
      </c>
      <c r="K176" t="str" cm="1">
        <f t="array" ref="K176">_xlfn.IFS(Table3[[#This Row],[Discount percentage]] &lt; 0.5, "Less than 50%", TRUE, "50% or more")</f>
        <v>50% or more</v>
      </c>
    </row>
    <row r="177" spans="1:11" x14ac:dyDescent="0.25">
      <c r="A177" t="s">
        <v>1560</v>
      </c>
      <c r="B177" t="s">
        <v>13581</v>
      </c>
      <c r="C177" t="s">
        <v>14102</v>
      </c>
      <c r="D177" s="5">
        <v>199</v>
      </c>
      <c r="E177" s="6">
        <v>499</v>
      </c>
      <c r="F177" s="7">
        <v>0.6</v>
      </c>
      <c r="G177">
        <v>3.7</v>
      </c>
      <c r="H177">
        <v>612</v>
      </c>
      <c r="I177" t="str" cm="1">
        <f t="array" ref="I177">_xlfn.IFS(
  E177&lt;1000, "Cheap",
  E177&lt;5000, "Expensive",
  E177&gt;=5000, "Very Expensive"
)</f>
        <v>Cheap</v>
      </c>
      <c r="J177" s="6">
        <f>IFERROR(
   VALUE(SUBSTITUTE(SUBSTITUTE(Table3[[#This Row],[Actual Price]], "₦", ""), ",", "")) *
   VALUE(SUBSTITUTE(Table3[[#This Row],[Rating Count]], ",", "")),
   0
)</f>
        <v>305388</v>
      </c>
      <c r="K177" t="str" cm="1">
        <f t="array" ref="K177">_xlfn.IFS(Table3[[#This Row],[Discount percentage]] &lt; 0.5, "Less than 50%", TRUE, "50% or more")</f>
        <v>50% or more</v>
      </c>
    </row>
    <row r="178" spans="1:11" x14ac:dyDescent="0.25">
      <c r="A178" t="s">
        <v>1570</v>
      </c>
      <c r="B178" t="s">
        <v>13515</v>
      </c>
      <c r="C178" t="s">
        <v>14102</v>
      </c>
      <c r="D178" s="5">
        <v>88</v>
      </c>
      <c r="E178" s="6">
        <v>299</v>
      </c>
      <c r="F178" s="7">
        <v>0.71</v>
      </c>
      <c r="G178">
        <v>4</v>
      </c>
      <c r="H178">
        <v>9378</v>
      </c>
      <c r="I178" t="str" cm="1">
        <f t="array" ref="I178">_xlfn.IFS(
  E178&lt;1000, "Cheap",
  E178&lt;5000, "Expensive",
  E178&gt;=5000, "Very Expensive"
)</f>
        <v>Cheap</v>
      </c>
      <c r="J178" s="6">
        <f>IFERROR(
   VALUE(SUBSTITUTE(SUBSTITUTE(Table3[[#This Row],[Actual Price]], "₦", ""), ",", "")) *
   VALUE(SUBSTITUTE(Table3[[#This Row],[Rating Count]], ",", "")),
   0
)</f>
        <v>2804022</v>
      </c>
      <c r="K178" t="str" cm="1">
        <f t="array" ref="K178">_xlfn.IFS(Table3[[#This Row],[Discount percentage]] &lt; 0.5, "Less than 50%", TRUE, "50% or more")</f>
        <v>50% or more</v>
      </c>
    </row>
    <row r="179" spans="1:11" x14ac:dyDescent="0.25">
      <c r="A179" t="s">
        <v>1576</v>
      </c>
      <c r="B179" t="s">
        <v>13582</v>
      </c>
      <c r="C179" t="s">
        <v>14102</v>
      </c>
      <c r="D179" s="5">
        <v>399</v>
      </c>
      <c r="E179" s="6">
        <v>1099</v>
      </c>
      <c r="F179" s="7">
        <v>0.64</v>
      </c>
      <c r="G179">
        <v>4.0999999999999996</v>
      </c>
      <c r="H179">
        <v>2685</v>
      </c>
      <c r="I179" t="str" cm="1">
        <f t="array" ref="I179">_xlfn.IFS(
  E179&lt;1000, "Cheap",
  E179&lt;5000, "Expensive",
  E179&gt;=5000, "Very Expensive"
)</f>
        <v>Expensive</v>
      </c>
      <c r="J179" s="6">
        <f>IFERROR(
   VALUE(SUBSTITUTE(SUBSTITUTE(Table3[[#This Row],[Actual Price]], "₦", ""), ",", "")) *
   VALUE(SUBSTITUTE(Table3[[#This Row],[Rating Count]], ",", "")),
   0
)</f>
        <v>2950815</v>
      </c>
      <c r="K179" t="str" cm="1">
        <f t="array" ref="K179">_xlfn.IFS(Table3[[#This Row],[Discount percentage]] &lt; 0.5, "Less than 50%", TRUE, "50% or more")</f>
        <v>50% or more</v>
      </c>
    </row>
    <row r="180" spans="1:11" x14ac:dyDescent="0.25">
      <c r="A180" t="s">
        <v>1581</v>
      </c>
      <c r="B180" t="s">
        <v>13583</v>
      </c>
      <c r="C180" t="s">
        <v>14102</v>
      </c>
      <c r="D180" s="5">
        <v>57.89</v>
      </c>
      <c r="E180" s="6">
        <v>199</v>
      </c>
      <c r="F180" s="7">
        <v>0.71</v>
      </c>
      <c r="G180">
        <v>4</v>
      </c>
      <c r="H180">
        <v>9378</v>
      </c>
      <c r="I180" t="str" cm="1">
        <f t="array" ref="I180">_xlfn.IFS(
  E180&lt;1000, "Cheap",
  E180&lt;5000, "Expensive",
  E180&gt;=5000, "Very Expensive"
)</f>
        <v>Cheap</v>
      </c>
      <c r="J180" s="6">
        <f>IFERROR(
   VALUE(SUBSTITUTE(SUBSTITUTE(Table3[[#This Row],[Actual Price]], "₦", ""), ",", "")) *
   VALUE(SUBSTITUTE(Table3[[#This Row],[Rating Count]], ",", "")),
   0
)</f>
        <v>1866222</v>
      </c>
      <c r="K180" t="str" cm="1">
        <f t="array" ref="K180">_xlfn.IFS(Table3[[#This Row],[Discount percentage]] &lt; 0.5, "Less than 50%", TRUE, "50% or more")</f>
        <v>50% or more</v>
      </c>
    </row>
    <row r="181" spans="1:11" x14ac:dyDescent="0.25">
      <c r="A181" t="s">
        <v>1586</v>
      </c>
      <c r="B181" t="s">
        <v>13584</v>
      </c>
      <c r="C181" t="s">
        <v>14103</v>
      </c>
      <c r="D181" s="5">
        <v>799</v>
      </c>
      <c r="E181" s="6">
        <v>1999</v>
      </c>
      <c r="F181" s="7">
        <v>0.6</v>
      </c>
      <c r="G181">
        <v>3.3</v>
      </c>
      <c r="H181">
        <v>576</v>
      </c>
      <c r="I181" t="str" cm="1">
        <f t="array" ref="I181">_xlfn.IFS(
  E181&lt;1000, "Cheap",
  E181&lt;5000, "Expensive",
  E181&gt;=5000, "Very Expensive"
)</f>
        <v>Expensive</v>
      </c>
      <c r="J181" s="6">
        <f>IFERROR(
   VALUE(SUBSTITUTE(SUBSTITUTE(Table3[[#This Row],[Actual Price]], "₦", ""), ",", "")) *
   VALUE(SUBSTITUTE(Table3[[#This Row],[Rating Count]], ",", "")),
   0
)</f>
        <v>1151424</v>
      </c>
      <c r="K181" t="str" cm="1">
        <f t="array" ref="K181">_xlfn.IFS(Table3[[#This Row],[Discount percentage]] &lt; 0.5, "Less than 50%", TRUE, "50% or more")</f>
        <v>50% or more</v>
      </c>
    </row>
    <row r="182" spans="1:11" x14ac:dyDescent="0.25">
      <c r="A182" t="s">
        <v>1596</v>
      </c>
      <c r="B182" t="s">
        <v>13585</v>
      </c>
      <c r="C182" t="s">
        <v>14103</v>
      </c>
      <c r="D182" s="5">
        <v>205</v>
      </c>
      <c r="E182" s="6">
        <v>499</v>
      </c>
      <c r="F182" s="7">
        <v>0.59</v>
      </c>
      <c r="G182">
        <v>3.8</v>
      </c>
      <c r="H182">
        <v>313</v>
      </c>
      <c r="I182" t="str" cm="1">
        <f t="array" ref="I182">_xlfn.IFS(
  E182&lt;1000, "Cheap",
  E182&lt;5000, "Expensive",
  E182&gt;=5000, "Very Expensive"
)</f>
        <v>Cheap</v>
      </c>
      <c r="J182" s="6">
        <f>IFERROR(
   VALUE(SUBSTITUTE(SUBSTITUTE(Table3[[#This Row],[Actual Price]], "₦", ""), ",", "")) *
   VALUE(SUBSTITUTE(Table3[[#This Row],[Rating Count]], ",", "")),
   0
)</f>
        <v>156187</v>
      </c>
      <c r="K182" t="str" cm="1">
        <f t="array" ref="K182">_xlfn.IFS(Table3[[#This Row],[Discount percentage]] &lt; 0.5, "Less than 50%", TRUE, "50% or more")</f>
        <v>50% or more</v>
      </c>
    </row>
    <row r="183" spans="1:11" x14ac:dyDescent="0.25">
      <c r="A183" t="s">
        <v>1606</v>
      </c>
      <c r="B183" t="s">
        <v>13586</v>
      </c>
      <c r="C183" t="s">
        <v>14102</v>
      </c>
      <c r="D183" s="5">
        <v>299</v>
      </c>
      <c r="E183" s="6">
        <v>699</v>
      </c>
      <c r="F183" s="7">
        <v>0.56999999999999995</v>
      </c>
      <c r="G183">
        <v>4.0999999999999996</v>
      </c>
      <c r="H183">
        <v>2957</v>
      </c>
      <c r="I183" t="str" cm="1">
        <f t="array" ref="I183">_xlfn.IFS(
  E183&lt;1000, "Cheap",
  E183&lt;5000, "Expensive",
  E183&gt;=5000, "Very Expensive"
)</f>
        <v>Cheap</v>
      </c>
      <c r="J183" s="6">
        <f>IFERROR(
   VALUE(SUBSTITUTE(SUBSTITUTE(Table3[[#This Row],[Actual Price]], "₦", ""), ",", "")) *
   VALUE(SUBSTITUTE(Table3[[#This Row],[Rating Count]], ",", "")),
   0
)</f>
        <v>2066943</v>
      </c>
      <c r="K183" t="str" cm="1">
        <f t="array" ref="K183">_xlfn.IFS(Table3[[#This Row],[Discount percentage]] &lt; 0.5, "Less than 50%", TRUE, "50% or more")</f>
        <v>50% or more</v>
      </c>
    </row>
    <row r="184" spans="1:11" x14ac:dyDescent="0.25">
      <c r="A184" t="s">
        <v>1616</v>
      </c>
      <c r="B184" t="s">
        <v>13587</v>
      </c>
      <c r="C184" t="s">
        <v>14102</v>
      </c>
      <c r="D184" s="5">
        <v>849</v>
      </c>
      <c r="E184" s="6">
        <v>999</v>
      </c>
      <c r="F184" s="7">
        <v>0.15</v>
      </c>
      <c r="G184">
        <v>4.0999999999999996</v>
      </c>
      <c r="H184">
        <v>6736</v>
      </c>
      <c r="I184" t="str" cm="1">
        <f t="array" ref="I184">_xlfn.IFS(
  E184&lt;1000, "Cheap",
  E184&lt;5000, "Expensive",
  E184&gt;=5000, "Very Expensive"
)</f>
        <v>Cheap</v>
      </c>
      <c r="J184" s="6">
        <f>IFERROR(
   VALUE(SUBSTITUTE(SUBSTITUTE(Table3[[#This Row],[Actual Price]], "₦", ""), ",", "")) *
   VALUE(SUBSTITUTE(Table3[[#This Row],[Rating Count]], ",", "")),
   0
)</f>
        <v>6729264</v>
      </c>
      <c r="K184" t="str" cm="1">
        <f t="array" ref="K184">_xlfn.IFS(Table3[[#This Row],[Discount percentage]] &lt; 0.5, "Less than 50%", TRUE, "50% or more")</f>
        <v>Less than 50%</v>
      </c>
    </row>
    <row r="185" spans="1:11" x14ac:dyDescent="0.25">
      <c r="A185" t="s">
        <v>1626</v>
      </c>
      <c r="B185" t="s">
        <v>13507</v>
      </c>
      <c r="C185" t="s">
        <v>14102</v>
      </c>
      <c r="D185" s="5">
        <v>949</v>
      </c>
      <c r="E185" s="6">
        <v>1999</v>
      </c>
      <c r="F185" s="7">
        <v>0.53</v>
      </c>
      <c r="G185">
        <v>4.4000000000000004</v>
      </c>
      <c r="H185">
        <v>13552</v>
      </c>
      <c r="I185" t="str" cm="1">
        <f t="array" ref="I185">_xlfn.IFS(
  E185&lt;1000, "Cheap",
  E185&lt;5000, "Expensive",
  E185&gt;=5000, "Very Expensive"
)</f>
        <v>Expensive</v>
      </c>
      <c r="J185" s="6">
        <f>IFERROR(
   VALUE(SUBSTITUTE(SUBSTITUTE(Table3[[#This Row],[Actual Price]], "₦", ""), ",", "")) *
   VALUE(SUBSTITUTE(Table3[[#This Row],[Rating Count]], ",", "")),
   0
)</f>
        <v>27090448</v>
      </c>
      <c r="K185" t="str" cm="1">
        <f t="array" ref="K185">_xlfn.IFS(Table3[[#This Row],[Discount percentage]] &lt; 0.5, "Less than 50%", TRUE, "50% or more")</f>
        <v>50% or more</v>
      </c>
    </row>
    <row r="186" spans="1:11" x14ac:dyDescent="0.25">
      <c r="A186" t="s">
        <v>1631</v>
      </c>
      <c r="B186" t="s">
        <v>13588</v>
      </c>
      <c r="C186" t="s">
        <v>14102</v>
      </c>
      <c r="D186" s="5">
        <v>499</v>
      </c>
      <c r="E186" s="6">
        <v>1200</v>
      </c>
      <c r="F186" s="7">
        <v>0.57999999999999996</v>
      </c>
      <c r="G186">
        <v>4.3</v>
      </c>
      <c r="H186">
        <v>5451</v>
      </c>
      <c r="I186" t="str" cm="1">
        <f t="array" ref="I186">_xlfn.IFS(
  E186&lt;1000, "Cheap",
  E186&lt;5000, "Expensive",
  E186&gt;=5000, "Very Expensive"
)</f>
        <v>Expensive</v>
      </c>
      <c r="J186" s="6">
        <f>IFERROR(
   VALUE(SUBSTITUTE(SUBSTITUTE(Table3[[#This Row],[Actual Price]], "₦", ""), ",", "")) *
   VALUE(SUBSTITUTE(Table3[[#This Row],[Rating Count]], ",", "")),
   0
)</f>
        <v>6541200</v>
      </c>
      <c r="K186" t="str" cm="1">
        <f t="array" ref="K186">_xlfn.IFS(Table3[[#This Row],[Discount percentage]] &lt; 0.5, "Less than 50%", TRUE, "50% or more")</f>
        <v>50% or more</v>
      </c>
    </row>
    <row r="187" spans="1:11" x14ac:dyDescent="0.25">
      <c r="A187" t="s">
        <v>1641</v>
      </c>
      <c r="B187" t="s">
        <v>13092</v>
      </c>
      <c r="C187" t="s">
        <v>14102</v>
      </c>
      <c r="D187" s="5">
        <v>299</v>
      </c>
      <c r="E187" s="6">
        <v>485</v>
      </c>
      <c r="F187" s="7">
        <v>0.38</v>
      </c>
      <c r="G187">
        <v>4.3</v>
      </c>
      <c r="H187">
        <v>10911</v>
      </c>
      <c r="I187" t="str" cm="1">
        <f t="array" ref="I187">_xlfn.IFS(
  E187&lt;1000, "Cheap",
  E187&lt;5000, "Expensive",
  E187&gt;=5000, "Very Expensive"
)</f>
        <v>Cheap</v>
      </c>
      <c r="J187" s="6">
        <f>IFERROR(
   VALUE(SUBSTITUTE(SUBSTITUTE(Table3[[#This Row],[Actual Price]], "₦", ""), ",", "")) *
   VALUE(SUBSTITUTE(Table3[[#This Row],[Rating Count]], ",", "")),
   0
)</f>
        <v>5291835</v>
      </c>
      <c r="K187" t="str" cm="1">
        <f t="array" ref="K187">_xlfn.IFS(Table3[[#This Row],[Discount percentage]] &lt; 0.5, "Less than 50%", TRUE, "50% or more")</f>
        <v>Less than 50%</v>
      </c>
    </row>
    <row r="188" spans="1:11" x14ac:dyDescent="0.25">
      <c r="A188" t="s">
        <v>1651</v>
      </c>
      <c r="B188" t="s">
        <v>13507</v>
      </c>
      <c r="C188" t="s">
        <v>14102</v>
      </c>
      <c r="D188" s="5">
        <v>949</v>
      </c>
      <c r="E188" s="6">
        <v>1999</v>
      </c>
      <c r="F188" s="7">
        <v>0.53</v>
      </c>
      <c r="G188">
        <v>4.4000000000000004</v>
      </c>
      <c r="H188">
        <v>13552</v>
      </c>
      <c r="I188" t="str" cm="1">
        <f t="array" ref="I188">_xlfn.IFS(
  E188&lt;1000, "Cheap",
  E188&lt;5000, "Expensive",
  E188&gt;=5000, "Very Expensive"
)</f>
        <v>Expensive</v>
      </c>
      <c r="J188" s="6">
        <f>IFERROR(
   VALUE(SUBSTITUTE(SUBSTITUTE(Table3[[#This Row],[Actual Price]], "₦", ""), ",", "")) *
   VALUE(SUBSTITUTE(Table3[[#This Row],[Rating Count]], ",", "")),
   0
)</f>
        <v>27090448</v>
      </c>
      <c r="K188" t="str" cm="1">
        <f t="array" ref="K188">_xlfn.IFS(Table3[[#This Row],[Discount percentage]] &lt; 0.5, "Less than 50%", TRUE, "50% or more")</f>
        <v>50% or more</v>
      </c>
    </row>
    <row r="189" spans="1:11" x14ac:dyDescent="0.25">
      <c r="A189" t="s">
        <v>1656</v>
      </c>
      <c r="B189" t="s">
        <v>13113</v>
      </c>
      <c r="C189" t="s">
        <v>14102</v>
      </c>
      <c r="D189" s="5">
        <v>379</v>
      </c>
      <c r="E189" s="6">
        <v>1099</v>
      </c>
      <c r="F189" s="7">
        <v>0.66</v>
      </c>
      <c r="G189">
        <v>4.3</v>
      </c>
      <c r="H189">
        <v>2806</v>
      </c>
      <c r="I189" t="str" cm="1">
        <f t="array" ref="I189">_xlfn.IFS(
  E189&lt;1000, "Cheap",
  E189&lt;5000, "Expensive",
  E189&gt;=5000, "Very Expensive"
)</f>
        <v>Expensive</v>
      </c>
      <c r="J189" s="6">
        <f>IFERROR(
   VALUE(SUBSTITUTE(SUBSTITUTE(Table3[[#This Row],[Actual Price]], "₦", ""), ",", "")) *
   VALUE(SUBSTITUTE(Table3[[#This Row],[Rating Count]], ",", "")),
   0
)</f>
        <v>3083794</v>
      </c>
      <c r="K189" t="str" cm="1">
        <f t="array" ref="K189">_xlfn.IFS(Table3[[#This Row],[Discount percentage]] &lt; 0.5, "Less than 50%", TRUE, "50% or more")</f>
        <v>50% or more</v>
      </c>
    </row>
    <row r="190" spans="1:11" x14ac:dyDescent="0.25">
      <c r="A190" t="s">
        <v>1661</v>
      </c>
      <c r="B190" t="s">
        <v>13589</v>
      </c>
      <c r="C190" t="s">
        <v>14103</v>
      </c>
      <c r="D190" s="5">
        <v>8990</v>
      </c>
      <c r="E190" s="6">
        <v>18990</v>
      </c>
      <c r="F190" s="7">
        <v>0.53</v>
      </c>
      <c r="G190">
        <v>3.9</v>
      </c>
      <c r="H190">
        <v>350</v>
      </c>
      <c r="I190" t="str" cm="1">
        <f t="array" ref="I190">_xlfn.IFS(
  E190&lt;1000, "Cheap",
  E190&lt;5000, "Expensive",
  E190&gt;=5000, "Very Expensive"
)</f>
        <v>Very Expensive</v>
      </c>
      <c r="J190" s="6">
        <f>IFERROR(
   VALUE(SUBSTITUTE(SUBSTITUTE(Table3[[#This Row],[Actual Price]], "₦", ""), ",", "")) *
   VALUE(SUBSTITUTE(Table3[[#This Row],[Rating Count]], ",", "")),
   0
)</f>
        <v>6646500</v>
      </c>
      <c r="K190" t="str" cm="1">
        <f t="array" ref="K190">_xlfn.IFS(Table3[[#This Row],[Discount percentage]] &lt; 0.5, "Less than 50%", TRUE, "50% or more")</f>
        <v>50% or more</v>
      </c>
    </row>
    <row r="191" spans="1:11" x14ac:dyDescent="0.25">
      <c r="A191" t="s">
        <v>1671</v>
      </c>
      <c r="B191" t="s">
        <v>13567</v>
      </c>
      <c r="C191" t="s">
        <v>14103</v>
      </c>
      <c r="D191" s="5">
        <v>486</v>
      </c>
      <c r="E191" s="6">
        <v>1999</v>
      </c>
      <c r="F191" s="7">
        <v>0.76</v>
      </c>
      <c r="G191">
        <v>4.2</v>
      </c>
      <c r="H191">
        <v>30023</v>
      </c>
      <c r="I191" t="str" cm="1">
        <f t="array" ref="I191">_xlfn.IFS(
  E191&lt;1000, "Cheap",
  E191&lt;5000, "Expensive",
  E191&gt;=5000, "Very Expensive"
)</f>
        <v>Expensive</v>
      </c>
      <c r="J191" s="6">
        <f>IFERROR(
   VALUE(SUBSTITUTE(SUBSTITUTE(Table3[[#This Row],[Actual Price]], "₦", ""), ",", "")) *
   VALUE(SUBSTITUTE(Table3[[#This Row],[Rating Count]], ",", "")),
   0
)</f>
        <v>60015977</v>
      </c>
      <c r="K191" t="str" cm="1">
        <f t="array" ref="K191">_xlfn.IFS(Table3[[#This Row],[Discount percentage]] &lt; 0.5, "Less than 50%", TRUE, "50% or more")</f>
        <v>50% or more</v>
      </c>
    </row>
    <row r="192" spans="1:11" x14ac:dyDescent="0.25">
      <c r="A192" t="s">
        <v>1676</v>
      </c>
      <c r="B192" t="s">
        <v>13590</v>
      </c>
      <c r="C192" t="s">
        <v>14103</v>
      </c>
      <c r="D192" s="5">
        <v>5699</v>
      </c>
      <c r="E192" s="6">
        <v>11000</v>
      </c>
      <c r="F192" s="7">
        <v>0.48</v>
      </c>
      <c r="G192">
        <v>4.2</v>
      </c>
      <c r="H192">
        <v>4003</v>
      </c>
      <c r="I192" t="str" cm="1">
        <f t="array" ref="I192">_xlfn.IFS(
  E192&lt;1000, "Cheap",
  E192&lt;5000, "Expensive",
  E192&gt;=5000, "Very Expensive"
)</f>
        <v>Very Expensive</v>
      </c>
      <c r="J192" s="6">
        <f>IFERROR(
   VALUE(SUBSTITUTE(SUBSTITUTE(Table3[[#This Row],[Actual Price]], "₦", ""), ",", "")) *
   VALUE(SUBSTITUTE(Table3[[#This Row],[Rating Count]], ",", "")),
   0
)</f>
        <v>44033000</v>
      </c>
      <c r="K192" t="str" cm="1">
        <f t="array" ref="K192">_xlfn.IFS(Table3[[#This Row],[Discount percentage]] &lt; 0.5, "Less than 50%", TRUE, "50% or more")</f>
        <v>Less than 50%</v>
      </c>
    </row>
    <row r="193" spans="1:11" x14ac:dyDescent="0.25">
      <c r="A193" t="s">
        <v>1681</v>
      </c>
      <c r="B193" t="s">
        <v>13092</v>
      </c>
      <c r="C193" t="s">
        <v>14102</v>
      </c>
      <c r="D193" s="5">
        <v>709</v>
      </c>
      <c r="E193" s="6">
        <v>1999</v>
      </c>
      <c r="F193" s="7">
        <v>0.65</v>
      </c>
      <c r="G193">
        <v>4.0999999999999996</v>
      </c>
      <c r="H193">
        <v>178817</v>
      </c>
      <c r="I193" t="str" cm="1">
        <f t="array" ref="I193">_xlfn.IFS(
  E193&lt;1000, "Cheap",
  E193&lt;5000, "Expensive",
  E193&gt;=5000, "Very Expensive"
)</f>
        <v>Expensive</v>
      </c>
      <c r="J193" s="6">
        <f>IFERROR(
   VALUE(SUBSTITUTE(SUBSTITUTE(Table3[[#This Row],[Actual Price]], "₦", ""), ",", "")) *
   VALUE(SUBSTITUTE(Table3[[#This Row],[Rating Count]], ",", "")),
   0
)</f>
        <v>357455183</v>
      </c>
      <c r="K193" t="str" cm="1">
        <f t="array" ref="K193">_xlfn.IFS(Table3[[#This Row],[Discount percentage]] &lt; 0.5, "Less than 50%", TRUE, "50% or more")</f>
        <v>50% or more</v>
      </c>
    </row>
    <row r="194" spans="1:11" x14ac:dyDescent="0.25">
      <c r="A194" t="s">
        <v>1690</v>
      </c>
      <c r="B194" t="s">
        <v>13591</v>
      </c>
      <c r="C194" t="s">
        <v>14103</v>
      </c>
      <c r="D194" s="5">
        <v>47990</v>
      </c>
      <c r="E194" s="6">
        <v>70900</v>
      </c>
      <c r="F194" s="7">
        <v>0.32</v>
      </c>
      <c r="G194">
        <v>4.3</v>
      </c>
      <c r="H194">
        <v>7109</v>
      </c>
      <c r="I194" t="str" cm="1">
        <f t="array" ref="I194">_xlfn.IFS(
  E194&lt;1000, "Cheap",
  E194&lt;5000, "Expensive",
  E194&gt;=5000, "Very Expensive"
)</f>
        <v>Very Expensive</v>
      </c>
      <c r="J194" s="6">
        <f>IFERROR(
   VALUE(SUBSTITUTE(SUBSTITUTE(Table3[[#This Row],[Actual Price]], "₦", ""), ",", "")) *
   VALUE(SUBSTITUTE(Table3[[#This Row],[Rating Count]], ",", "")),
   0
)</f>
        <v>504028100</v>
      </c>
      <c r="K194" t="str" cm="1">
        <f t="array" ref="K194">_xlfn.IFS(Table3[[#This Row],[Discount percentage]] &lt; 0.5, "Less than 50%", TRUE, "50% or more")</f>
        <v>Less than 50%</v>
      </c>
    </row>
    <row r="195" spans="1:11" x14ac:dyDescent="0.25">
      <c r="A195" t="s">
        <v>1694</v>
      </c>
      <c r="B195" t="s">
        <v>13577</v>
      </c>
      <c r="C195" t="s">
        <v>14103</v>
      </c>
      <c r="D195" s="5">
        <v>299</v>
      </c>
      <c r="E195" s="6">
        <v>1199</v>
      </c>
      <c r="F195" s="7">
        <v>0.75</v>
      </c>
      <c r="G195">
        <v>3.7</v>
      </c>
      <c r="H195">
        <v>490</v>
      </c>
      <c r="I195" t="str" cm="1">
        <f t="array" ref="I195">_xlfn.IFS(
  E195&lt;1000, "Cheap",
  E195&lt;5000, "Expensive",
  E195&gt;=5000, "Very Expensive"
)</f>
        <v>Expensive</v>
      </c>
      <c r="J195" s="6">
        <f>IFERROR(
   VALUE(SUBSTITUTE(SUBSTITUTE(Table3[[#This Row],[Actual Price]], "₦", ""), ",", "")) *
   VALUE(SUBSTITUTE(Table3[[#This Row],[Rating Count]], ",", "")),
   0
)</f>
        <v>587510</v>
      </c>
      <c r="K195" t="str" cm="1">
        <f t="array" ref="K195">_xlfn.IFS(Table3[[#This Row],[Discount percentage]] &lt; 0.5, "Less than 50%", TRUE, "50% or more")</f>
        <v>50% or more</v>
      </c>
    </row>
    <row r="196" spans="1:11" x14ac:dyDescent="0.25">
      <c r="A196" t="s">
        <v>1704</v>
      </c>
      <c r="B196" t="s">
        <v>13114</v>
      </c>
      <c r="C196" t="s">
        <v>14102</v>
      </c>
      <c r="D196" s="5">
        <v>320</v>
      </c>
      <c r="E196" s="6">
        <v>599</v>
      </c>
      <c r="F196" s="7">
        <v>0.47</v>
      </c>
      <c r="G196">
        <v>4.0999999999999996</v>
      </c>
      <c r="H196">
        <v>491</v>
      </c>
      <c r="I196" t="str" cm="1">
        <f t="array" ref="I196">_xlfn.IFS(
  E196&lt;1000, "Cheap",
  E196&lt;5000, "Expensive",
  E196&gt;=5000, "Very Expensive"
)</f>
        <v>Cheap</v>
      </c>
      <c r="J196" s="6">
        <f>IFERROR(
   VALUE(SUBSTITUTE(SUBSTITUTE(Table3[[#This Row],[Actual Price]], "₦", ""), ",", "")) *
   VALUE(SUBSTITUTE(Table3[[#This Row],[Rating Count]], ",", "")),
   0
)</f>
        <v>294109</v>
      </c>
      <c r="K196" t="str" cm="1">
        <f t="array" ref="K196">_xlfn.IFS(Table3[[#This Row],[Discount percentage]] &lt; 0.5, "Less than 50%", TRUE, "50% or more")</f>
        <v>Less than 50%</v>
      </c>
    </row>
    <row r="197" spans="1:11" x14ac:dyDescent="0.25">
      <c r="A197" t="s">
        <v>1714</v>
      </c>
      <c r="B197" t="s">
        <v>13592</v>
      </c>
      <c r="C197" t="s">
        <v>14102</v>
      </c>
      <c r="D197" s="5">
        <v>139</v>
      </c>
      <c r="E197" s="6">
        <v>549</v>
      </c>
      <c r="F197" s="7">
        <v>0.75</v>
      </c>
      <c r="G197">
        <v>3.9</v>
      </c>
      <c r="H197">
        <v>61</v>
      </c>
      <c r="I197" t="str" cm="1">
        <f t="array" ref="I197">_xlfn.IFS(
  E197&lt;1000, "Cheap",
  E197&lt;5000, "Expensive",
  E197&gt;=5000, "Very Expensive"
)</f>
        <v>Cheap</v>
      </c>
      <c r="J197" s="6">
        <f>IFERROR(
   VALUE(SUBSTITUTE(SUBSTITUTE(Table3[[#This Row],[Actual Price]], "₦", ""), ",", "")) *
   VALUE(SUBSTITUTE(Table3[[#This Row],[Rating Count]], ",", "")),
   0
)</f>
        <v>33489</v>
      </c>
      <c r="K197" t="str" cm="1">
        <f t="array" ref="K197">_xlfn.IFS(Table3[[#This Row],[Discount percentage]] &lt; 0.5, "Less than 50%", TRUE, "50% or more")</f>
        <v>50% or more</v>
      </c>
    </row>
    <row r="198" spans="1:11" x14ac:dyDescent="0.25">
      <c r="A198" t="s">
        <v>1724</v>
      </c>
      <c r="B198" t="s">
        <v>13096</v>
      </c>
      <c r="C198" t="s">
        <v>14102</v>
      </c>
      <c r="D198" s="5">
        <v>129</v>
      </c>
      <c r="E198" s="6">
        <v>249</v>
      </c>
      <c r="F198" s="7">
        <v>0.48</v>
      </c>
      <c r="G198">
        <v>4</v>
      </c>
      <c r="H198">
        <v>9378</v>
      </c>
      <c r="I198" t="str" cm="1">
        <f t="array" ref="I198">_xlfn.IFS(
  E198&lt;1000, "Cheap",
  E198&lt;5000, "Expensive",
  E198&gt;=5000, "Very Expensive"
)</f>
        <v>Cheap</v>
      </c>
      <c r="J198" s="6">
        <f>IFERROR(
   VALUE(SUBSTITUTE(SUBSTITUTE(Table3[[#This Row],[Actual Price]], "₦", ""), ",", "")) *
   VALUE(SUBSTITUTE(Table3[[#This Row],[Rating Count]], ",", "")),
   0
)</f>
        <v>2335122</v>
      </c>
      <c r="K198" t="str" cm="1">
        <f t="array" ref="K198">_xlfn.IFS(Table3[[#This Row],[Discount percentage]] &lt; 0.5, "Less than 50%", TRUE, "50% or more")</f>
        <v>Less than 50%</v>
      </c>
    </row>
    <row r="199" spans="1:11" x14ac:dyDescent="0.25">
      <c r="A199" t="s">
        <v>1729</v>
      </c>
      <c r="B199" t="s">
        <v>13513</v>
      </c>
      <c r="C199" t="s">
        <v>14103</v>
      </c>
      <c r="D199" s="5">
        <v>24999</v>
      </c>
      <c r="E199" s="6">
        <v>35999</v>
      </c>
      <c r="F199" s="7">
        <v>0.31</v>
      </c>
      <c r="G199">
        <v>4.2</v>
      </c>
      <c r="H199">
        <v>32840</v>
      </c>
      <c r="I199" t="str" cm="1">
        <f t="array" ref="I199">_xlfn.IFS(
  E199&lt;1000, "Cheap",
  E199&lt;5000, "Expensive",
  E199&gt;=5000, "Very Expensive"
)</f>
        <v>Very Expensive</v>
      </c>
      <c r="J199" s="6">
        <f>IFERROR(
   VALUE(SUBSTITUTE(SUBSTITUTE(Table3[[#This Row],[Actual Price]], "₦", ""), ",", "")) *
   VALUE(SUBSTITUTE(Table3[[#This Row],[Rating Count]], ",", "")),
   0
)</f>
        <v>1182207160</v>
      </c>
      <c r="K199" t="str" cm="1">
        <f t="array" ref="K199">_xlfn.IFS(Table3[[#This Row],[Discount percentage]] &lt; 0.5, "Less than 50%", TRUE, "50% or more")</f>
        <v>Less than 50%</v>
      </c>
    </row>
    <row r="200" spans="1:11" x14ac:dyDescent="0.25">
      <c r="A200" t="s">
        <v>1734</v>
      </c>
      <c r="B200" t="s">
        <v>13107</v>
      </c>
      <c r="C200" t="s">
        <v>14102</v>
      </c>
      <c r="D200" s="5">
        <v>999</v>
      </c>
      <c r="E200" s="6">
        <v>1699</v>
      </c>
      <c r="F200" s="7">
        <v>0.41</v>
      </c>
      <c r="G200">
        <v>4.4000000000000004</v>
      </c>
      <c r="H200">
        <v>7318</v>
      </c>
      <c r="I200" t="str" cm="1">
        <f t="array" ref="I200">_xlfn.IFS(
  E200&lt;1000, "Cheap",
  E200&lt;5000, "Expensive",
  E200&gt;=5000, "Very Expensive"
)</f>
        <v>Expensive</v>
      </c>
      <c r="J200" s="6">
        <f>IFERROR(
   VALUE(SUBSTITUTE(SUBSTITUTE(Table3[[#This Row],[Actual Price]], "₦", ""), ",", "")) *
   VALUE(SUBSTITUTE(Table3[[#This Row],[Rating Count]], ",", "")),
   0
)</f>
        <v>12433282</v>
      </c>
      <c r="K200" t="str" cm="1">
        <f t="array" ref="K200">_xlfn.IFS(Table3[[#This Row],[Discount percentage]] &lt; 0.5, "Less than 50%", TRUE, "50% or more")</f>
        <v>Less than 50%</v>
      </c>
    </row>
    <row r="201" spans="1:11" x14ac:dyDescent="0.25">
      <c r="A201" t="s">
        <v>1744</v>
      </c>
      <c r="B201" t="s">
        <v>13115</v>
      </c>
      <c r="C201" t="s">
        <v>14102</v>
      </c>
      <c r="D201" s="5">
        <v>225</v>
      </c>
      <c r="E201" s="6">
        <v>499</v>
      </c>
      <c r="F201" s="7">
        <v>0.55000000000000004</v>
      </c>
      <c r="G201">
        <v>4.0999999999999996</v>
      </c>
      <c r="H201">
        <v>789</v>
      </c>
      <c r="I201" t="str" cm="1">
        <f t="array" ref="I201">_xlfn.IFS(
  E201&lt;1000, "Cheap",
  E201&lt;5000, "Expensive",
  E201&gt;=5000, "Very Expensive"
)</f>
        <v>Cheap</v>
      </c>
      <c r="J201" s="6">
        <f>IFERROR(
   VALUE(SUBSTITUTE(SUBSTITUTE(Table3[[#This Row],[Actual Price]], "₦", ""), ",", "")) *
   VALUE(SUBSTITUTE(Table3[[#This Row],[Rating Count]], ",", "")),
   0
)</f>
        <v>393711</v>
      </c>
      <c r="K201" t="str" cm="1">
        <f t="array" ref="K201">_xlfn.IFS(Table3[[#This Row],[Discount percentage]] &lt; 0.5, "Less than 50%", TRUE, "50% or more")</f>
        <v>50% or more</v>
      </c>
    </row>
    <row r="202" spans="1:11" x14ac:dyDescent="0.25">
      <c r="A202" t="s">
        <v>1754</v>
      </c>
      <c r="B202" t="s">
        <v>13116</v>
      </c>
      <c r="C202" t="s">
        <v>14103</v>
      </c>
      <c r="D202" s="5">
        <v>547</v>
      </c>
      <c r="E202" s="6">
        <v>2999</v>
      </c>
      <c r="F202" s="7">
        <v>0.82</v>
      </c>
      <c r="G202">
        <v>4.3</v>
      </c>
      <c r="H202">
        <v>407</v>
      </c>
      <c r="I202" t="str" cm="1">
        <f t="array" ref="I202">_xlfn.IFS(
  E202&lt;1000, "Cheap",
  E202&lt;5000, "Expensive",
  E202&gt;=5000, "Very Expensive"
)</f>
        <v>Expensive</v>
      </c>
      <c r="J202" s="6">
        <f>IFERROR(
   VALUE(SUBSTITUTE(SUBSTITUTE(Table3[[#This Row],[Actual Price]], "₦", ""), ",", "")) *
   VALUE(SUBSTITUTE(Table3[[#This Row],[Rating Count]], ",", "")),
   0
)</f>
        <v>1220593</v>
      </c>
      <c r="K202" t="str" cm="1">
        <f t="array" ref="K202">_xlfn.IFS(Table3[[#This Row],[Discount percentage]] &lt; 0.5, "Less than 50%", TRUE, "50% or more")</f>
        <v>50% or more</v>
      </c>
    </row>
    <row r="203" spans="1:11" x14ac:dyDescent="0.25">
      <c r="A203" t="s">
        <v>1764</v>
      </c>
      <c r="B203" t="s">
        <v>13593</v>
      </c>
      <c r="C203" t="s">
        <v>14102</v>
      </c>
      <c r="D203" s="5">
        <v>259</v>
      </c>
      <c r="E203" s="6">
        <v>699</v>
      </c>
      <c r="F203" s="7">
        <v>0.63</v>
      </c>
      <c r="G203">
        <v>3.8</v>
      </c>
      <c r="H203">
        <v>2399</v>
      </c>
      <c r="I203" t="str" cm="1">
        <f t="array" ref="I203">_xlfn.IFS(
  E203&lt;1000, "Cheap",
  E203&lt;5000, "Expensive",
  E203&gt;=5000, "Very Expensive"
)</f>
        <v>Cheap</v>
      </c>
      <c r="J203" s="6">
        <f>IFERROR(
   VALUE(SUBSTITUTE(SUBSTITUTE(Table3[[#This Row],[Actual Price]], "₦", ""), ",", "")) *
   VALUE(SUBSTITUTE(Table3[[#This Row],[Rating Count]], ",", "")),
   0
)</f>
        <v>1676901</v>
      </c>
      <c r="K203" t="str" cm="1">
        <f t="array" ref="K203">_xlfn.IFS(Table3[[#This Row],[Discount percentage]] &lt; 0.5, "Less than 50%", TRUE, "50% or more")</f>
        <v>50% or more</v>
      </c>
    </row>
    <row r="204" spans="1:11" x14ac:dyDescent="0.25">
      <c r="A204" t="s">
        <v>1774</v>
      </c>
      <c r="B204" t="s">
        <v>13117</v>
      </c>
      <c r="C204" t="s">
        <v>14103</v>
      </c>
      <c r="D204" s="5">
        <v>239</v>
      </c>
      <c r="E204" s="6">
        <v>699</v>
      </c>
      <c r="F204" s="7">
        <v>0.66</v>
      </c>
      <c r="G204">
        <v>4.4000000000000004</v>
      </c>
      <c r="H204">
        <v>2640</v>
      </c>
      <c r="I204" t="str" cm="1">
        <f t="array" ref="I204">_xlfn.IFS(
  E204&lt;1000, "Cheap",
  E204&lt;5000, "Expensive",
  E204&gt;=5000, "Very Expensive"
)</f>
        <v>Cheap</v>
      </c>
      <c r="J204" s="6">
        <f>IFERROR(
   VALUE(SUBSTITUTE(SUBSTITUTE(Table3[[#This Row],[Actual Price]], "₦", ""), ",", "")) *
   VALUE(SUBSTITUTE(Table3[[#This Row],[Rating Count]], ",", "")),
   0
)</f>
        <v>1845360</v>
      </c>
      <c r="K204" t="str" cm="1">
        <f t="array" ref="K204">_xlfn.IFS(Table3[[#This Row],[Discount percentage]] &lt; 0.5, "Less than 50%", TRUE, "50% or more")</f>
        <v>50% or more</v>
      </c>
    </row>
    <row r="205" spans="1:11" x14ac:dyDescent="0.25">
      <c r="A205" t="s">
        <v>1784</v>
      </c>
      <c r="B205" t="s">
        <v>13104</v>
      </c>
      <c r="C205" t="s">
        <v>14103</v>
      </c>
      <c r="D205" s="5">
        <v>349</v>
      </c>
      <c r="E205" s="6">
        <v>999</v>
      </c>
      <c r="F205" s="7">
        <v>0.65</v>
      </c>
      <c r="G205">
        <v>4</v>
      </c>
      <c r="H205">
        <v>839</v>
      </c>
      <c r="I205" t="str" cm="1">
        <f t="array" ref="I205">_xlfn.IFS(
  E205&lt;1000, "Cheap",
  E205&lt;5000, "Expensive",
  E205&gt;=5000, "Very Expensive"
)</f>
        <v>Cheap</v>
      </c>
      <c r="J205" s="6">
        <f>IFERROR(
   VALUE(SUBSTITUTE(SUBSTITUTE(Table3[[#This Row],[Actual Price]], "₦", ""), ",", "")) *
   VALUE(SUBSTITUTE(Table3[[#This Row],[Rating Count]], ",", "")),
   0
)</f>
        <v>838161</v>
      </c>
      <c r="K205" t="str" cm="1">
        <f t="array" ref="K205">_xlfn.IFS(Table3[[#This Row],[Discount percentage]] &lt; 0.5, "Less than 50%", TRUE, "50% or more")</f>
        <v>50% or more</v>
      </c>
    </row>
    <row r="206" spans="1:11" x14ac:dyDescent="0.25">
      <c r="A206" t="s">
        <v>1794</v>
      </c>
      <c r="B206" t="s">
        <v>13594</v>
      </c>
      <c r="C206" t="s">
        <v>14103</v>
      </c>
      <c r="D206" s="5">
        <v>467</v>
      </c>
      <c r="E206" s="6">
        <v>599</v>
      </c>
      <c r="F206" s="7">
        <v>0.22</v>
      </c>
      <c r="G206">
        <v>4.4000000000000004</v>
      </c>
      <c r="H206">
        <v>44054</v>
      </c>
      <c r="I206" t="str" cm="1">
        <f t="array" ref="I206">_xlfn.IFS(
  E206&lt;1000, "Cheap",
  E206&lt;5000, "Expensive",
  E206&gt;=5000, "Very Expensive"
)</f>
        <v>Cheap</v>
      </c>
      <c r="J206" s="6">
        <f>IFERROR(
   VALUE(SUBSTITUTE(SUBSTITUTE(Table3[[#This Row],[Actual Price]], "₦", ""), ",", "")) *
   VALUE(SUBSTITUTE(Table3[[#This Row],[Rating Count]], ",", "")),
   0
)</f>
        <v>26388346</v>
      </c>
      <c r="K206" t="str" cm="1">
        <f t="array" ref="K206">_xlfn.IFS(Table3[[#This Row],[Discount percentage]] &lt; 0.5, "Less than 50%", TRUE, "50% or more")</f>
        <v>Less than 50%</v>
      </c>
    </row>
    <row r="207" spans="1:11" x14ac:dyDescent="0.25">
      <c r="A207" t="s">
        <v>1804</v>
      </c>
      <c r="B207" t="s">
        <v>13118</v>
      </c>
      <c r="C207" t="s">
        <v>14102</v>
      </c>
      <c r="D207" s="5">
        <v>449</v>
      </c>
      <c r="E207" s="6">
        <v>599</v>
      </c>
      <c r="F207" s="7">
        <v>0.25</v>
      </c>
      <c r="G207">
        <v>4</v>
      </c>
      <c r="H207">
        <v>3231</v>
      </c>
      <c r="I207" t="str" cm="1">
        <f t="array" ref="I207">_xlfn.IFS(
  E207&lt;1000, "Cheap",
  E207&lt;5000, "Expensive",
  E207&gt;=5000, "Very Expensive"
)</f>
        <v>Cheap</v>
      </c>
      <c r="J207" s="6">
        <f>IFERROR(
   VALUE(SUBSTITUTE(SUBSTITUTE(Table3[[#This Row],[Actual Price]], "₦", ""), ",", "")) *
   VALUE(SUBSTITUTE(Table3[[#This Row],[Rating Count]], ",", "")),
   0
)</f>
        <v>1935369</v>
      </c>
      <c r="K207" t="str" cm="1">
        <f t="array" ref="K207">_xlfn.IFS(Table3[[#This Row],[Discount percentage]] &lt; 0.5, "Less than 50%", TRUE, "50% or more")</f>
        <v>Less than 50%</v>
      </c>
    </row>
    <row r="208" spans="1:11" x14ac:dyDescent="0.25">
      <c r="A208" t="s">
        <v>1814</v>
      </c>
      <c r="B208" t="s">
        <v>13531</v>
      </c>
      <c r="C208" t="s">
        <v>14103</v>
      </c>
      <c r="D208" s="5">
        <v>11990</v>
      </c>
      <c r="E208" s="6">
        <v>31990</v>
      </c>
      <c r="F208" s="7">
        <v>0.63</v>
      </c>
      <c r="G208">
        <v>4.2</v>
      </c>
      <c r="H208">
        <v>64</v>
      </c>
      <c r="I208" t="str" cm="1">
        <f t="array" ref="I208">_xlfn.IFS(
  E208&lt;1000, "Cheap",
  E208&lt;5000, "Expensive",
  E208&gt;=5000, "Very Expensive"
)</f>
        <v>Very Expensive</v>
      </c>
      <c r="J208" s="6">
        <f>IFERROR(
   VALUE(SUBSTITUTE(SUBSTITUTE(Table3[[#This Row],[Actual Price]], "₦", ""), ",", "")) *
   VALUE(SUBSTITUTE(Table3[[#This Row],[Rating Count]], ",", "")),
   0
)</f>
        <v>2047360</v>
      </c>
      <c r="K208" t="str" cm="1">
        <f t="array" ref="K208">_xlfn.IFS(Table3[[#This Row],[Discount percentage]] &lt; 0.5, "Less than 50%", TRUE, "50% or more")</f>
        <v>50% or more</v>
      </c>
    </row>
    <row r="209" spans="1:11" x14ac:dyDescent="0.25">
      <c r="A209" t="s">
        <v>1823</v>
      </c>
      <c r="B209" t="s">
        <v>13595</v>
      </c>
      <c r="C209" t="s">
        <v>14102</v>
      </c>
      <c r="D209" s="5">
        <v>350</v>
      </c>
      <c r="E209" s="6">
        <v>599</v>
      </c>
      <c r="F209" s="7">
        <v>0.42</v>
      </c>
      <c r="G209">
        <v>3.9</v>
      </c>
      <c r="H209">
        <v>8314</v>
      </c>
      <c r="I209" t="str" cm="1">
        <f t="array" ref="I209">_xlfn.IFS(
  E209&lt;1000, "Cheap",
  E209&lt;5000, "Expensive",
  E209&gt;=5000, "Very Expensive"
)</f>
        <v>Cheap</v>
      </c>
      <c r="J209" s="6">
        <f>IFERROR(
   VALUE(SUBSTITUTE(SUBSTITUTE(Table3[[#This Row],[Actual Price]], "₦", ""), ",", "")) *
   VALUE(SUBSTITUTE(Table3[[#This Row],[Rating Count]], ",", "")),
   0
)</f>
        <v>4980086</v>
      </c>
      <c r="K209" t="str" cm="1">
        <f t="array" ref="K209">_xlfn.IFS(Table3[[#This Row],[Discount percentage]] &lt; 0.5, "Less than 50%", TRUE, "50% or more")</f>
        <v>Less than 50%</v>
      </c>
    </row>
    <row r="210" spans="1:11" x14ac:dyDescent="0.25">
      <c r="A210" t="s">
        <v>1833</v>
      </c>
      <c r="B210" t="s">
        <v>13596</v>
      </c>
      <c r="C210" t="s">
        <v>14102</v>
      </c>
      <c r="D210" s="5">
        <v>252</v>
      </c>
      <c r="E210" s="6">
        <v>999</v>
      </c>
      <c r="F210" s="7">
        <v>0.75</v>
      </c>
      <c r="G210">
        <v>3.7</v>
      </c>
      <c r="H210">
        <v>2249</v>
      </c>
      <c r="I210" t="str" cm="1">
        <f t="array" ref="I210">_xlfn.IFS(
  E210&lt;1000, "Cheap",
  E210&lt;5000, "Expensive",
  E210&gt;=5000, "Very Expensive"
)</f>
        <v>Cheap</v>
      </c>
      <c r="J210" s="6">
        <f>IFERROR(
   VALUE(SUBSTITUTE(SUBSTITUTE(Table3[[#This Row],[Actual Price]], "₦", ""), ",", "")) *
   VALUE(SUBSTITUTE(Table3[[#This Row],[Rating Count]], ",", "")),
   0
)</f>
        <v>2246751</v>
      </c>
      <c r="K210" t="str" cm="1">
        <f t="array" ref="K210">_xlfn.IFS(Table3[[#This Row],[Discount percentage]] &lt; 0.5, "Less than 50%", TRUE, "50% or more")</f>
        <v>50% or more</v>
      </c>
    </row>
    <row r="211" spans="1:11" x14ac:dyDescent="0.25">
      <c r="A211" t="s">
        <v>1843</v>
      </c>
      <c r="B211" t="s">
        <v>13089</v>
      </c>
      <c r="C211" t="s">
        <v>14103</v>
      </c>
      <c r="D211" s="5">
        <v>204</v>
      </c>
      <c r="E211" s="6">
        <v>599</v>
      </c>
      <c r="F211" s="7">
        <v>0.66</v>
      </c>
      <c r="G211">
        <v>3.6</v>
      </c>
      <c r="H211">
        <v>339</v>
      </c>
      <c r="I211" t="str" cm="1">
        <f t="array" ref="I211">_xlfn.IFS(
  E211&lt;1000, "Cheap",
  E211&lt;5000, "Expensive",
  E211&gt;=5000, "Very Expensive"
)</f>
        <v>Cheap</v>
      </c>
      <c r="J211" s="6">
        <f>IFERROR(
   VALUE(SUBSTITUTE(SUBSTITUTE(Table3[[#This Row],[Actual Price]], "₦", ""), ",", "")) *
   VALUE(SUBSTITUTE(Table3[[#This Row],[Rating Count]], ",", "")),
   0
)</f>
        <v>203061</v>
      </c>
      <c r="K211" t="str" cm="1">
        <f t="array" ref="K211">_xlfn.IFS(Table3[[#This Row],[Discount percentage]] &lt; 0.5, "Less than 50%", TRUE, "50% or more")</f>
        <v>50% or more</v>
      </c>
    </row>
    <row r="212" spans="1:11" x14ac:dyDescent="0.25">
      <c r="A212" t="s">
        <v>1853</v>
      </c>
      <c r="B212" t="s">
        <v>13597</v>
      </c>
      <c r="C212" t="s">
        <v>14103</v>
      </c>
      <c r="D212" s="5">
        <v>6490</v>
      </c>
      <c r="E212" s="6">
        <v>9990</v>
      </c>
      <c r="F212" s="7">
        <v>0.35</v>
      </c>
      <c r="G212">
        <v>4</v>
      </c>
      <c r="H212">
        <v>27</v>
      </c>
      <c r="I212" t="str" cm="1">
        <f t="array" ref="I212">_xlfn.IFS(
  E212&lt;1000, "Cheap",
  E212&lt;5000, "Expensive",
  E212&gt;=5000, "Very Expensive"
)</f>
        <v>Very Expensive</v>
      </c>
      <c r="J212" s="6">
        <f>IFERROR(
   VALUE(SUBSTITUTE(SUBSTITUTE(Table3[[#This Row],[Actual Price]], "₦", ""), ",", "")) *
   VALUE(SUBSTITUTE(Table3[[#This Row],[Rating Count]], ",", "")),
   0
)</f>
        <v>269730</v>
      </c>
      <c r="K212" t="str" cm="1">
        <f t="array" ref="K212">_xlfn.IFS(Table3[[#This Row],[Discount percentage]] &lt; 0.5, "Less than 50%", TRUE, "50% or more")</f>
        <v>Less than 50%</v>
      </c>
    </row>
    <row r="213" spans="1:11" x14ac:dyDescent="0.25">
      <c r="A213" t="s">
        <v>1863</v>
      </c>
      <c r="B213" t="s">
        <v>13517</v>
      </c>
      <c r="C213" t="s">
        <v>14103</v>
      </c>
      <c r="D213" s="5">
        <v>235</v>
      </c>
      <c r="E213" s="6">
        <v>599</v>
      </c>
      <c r="F213" s="7">
        <v>0.61</v>
      </c>
      <c r="G213">
        <v>3.5</v>
      </c>
      <c r="H213">
        <v>197</v>
      </c>
      <c r="I213" t="str" cm="1">
        <f t="array" ref="I213">_xlfn.IFS(
  E213&lt;1000, "Cheap",
  E213&lt;5000, "Expensive",
  E213&gt;=5000, "Very Expensive"
)</f>
        <v>Cheap</v>
      </c>
      <c r="J213" s="6">
        <f>IFERROR(
   VALUE(SUBSTITUTE(SUBSTITUTE(Table3[[#This Row],[Actual Price]], "₦", ""), ",", "")) *
   VALUE(SUBSTITUTE(Table3[[#This Row],[Rating Count]], ",", "")),
   0
)</f>
        <v>118003</v>
      </c>
      <c r="K213" t="str" cm="1">
        <f t="array" ref="K213">_xlfn.IFS(Table3[[#This Row],[Discount percentage]] &lt; 0.5, "Less than 50%", TRUE, "50% or more")</f>
        <v>50% or more</v>
      </c>
    </row>
    <row r="214" spans="1:11" x14ac:dyDescent="0.25">
      <c r="A214" t="s">
        <v>1873</v>
      </c>
      <c r="B214" t="s">
        <v>13507</v>
      </c>
      <c r="C214" t="s">
        <v>14102</v>
      </c>
      <c r="D214" s="5">
        <v>299</v>
      </c>
      <c r="E214" s="6">
        <v>800</v>
      </c>
      <c r="F214" s="7">
        <v>0.63</v>
      </c>
      <c r="G214">
        <v>4.5</v>
      </c>
      <c r="H214">
        <v>74977</v>
      </c>
      <c r="I214" t="str" cm="1">
        <f t="array" ref="I214">_xlfn.IFS(
  E214&lt;1000, "Cheap",
  E214&lt;5000, "Expensive",
  E214&gt;=5000, "Very Expensive"
)</f>
        <v>Cheap</v>
      </c>
      <c r="J214" s="6">
        <f>IFERROR(
   VALUE(SUBSTITUTE(SUBSTITUTE(Table3[[#This Row],[Actual Price]], "₦", ""), ",", "")) *
   VALUE(SUBSTITUTE(Table3[[#This Row],[Rating Count]], ",", "")),
   0
)</f>
        <v>59981600</v>
      </c>
      <c r="K214" t="str" cm="1">
        <f t="array" ref="K214">_xlfn.IFS(Table3[[#This Row],[Discount percentage]] &lt; 0.5, "Less than 50%", TRUE, "50% or more")</f>
        <v>50% or more</v>
      </c>
    </row>
    <row r="215" spans="1:11" x14ac:dyDescent="0.25">
      <c r="A215" t="s">
        <v>1878</v>
      </c>
      <c r="B215" t="s">
        <v>13092</v>
      </c>
      <c r="C215" t="s">
        <v>14102</v>
      </c>
      <c r="D215" s="5">
        <v>799</v>
      </c>
      <c r="E215" s="6">
        <v>1999</v>
      </c>
      <c r="F215" s="7">
        <v>0.6</v>
      </c>
      <c r="G215">
        <v>4.2</v>
      </c>
      <c r="H215">
        <v>8583</v>
      </c>
      <c r="I215" t="str" cm="1">
        <f t="array" ref="I215">_xlfn.IFS(
  E215&lt;1000, "Cheap",
  E215&lt;5000, "Expensive",
  E215&gt;=5000, "Very Expensive"
)</f>
        <v>Expensive</v>
      </c>
      <c r="J215" s="6">
        <f>IFERROR(
   VALUE(SUBSTITUTE(SUBSTITUTE(Table3[[#This Row],[Actual Price]], "₦", ""), ",", "")) *
   VALUE(SUBSTITUTE(Table3[[#This Row],[Rating Count]], ",", "")),
   0
)</f>
        <v>17157417</v>
      </c>
      <c r="K215" t="str" cm="1">
        <f t="array" ref="K215">_xlfn.IFS(Table3[[#This Row],[Discount percentage]] &lt; 0.5, "Less than 50%", TRUE, "50% or more")</f>
        <v>50% or more</v>
      </c>
    </row>
    <row r="216" spans="1:11" x14ac:dyDescent="0.25">
      <c r="A216" t="s">
        <v>1888</v>
      </c>
      <c r="B216" t="s">
        <v>13119</v>
      </c>
      <c r="C216" t="s">
        <v>14103</v>
      </c>
      <c r="D216" s="5">
        <v>299</v>
      </c>
      <c r="E216" s="6">
        <v>999</v>
      </c>
      <c r="F216" s="7">
        <v>0.7</v>
      </c>
      <c r="G216">
        <v>3.8</v>
      </c>
      <c r="H216">
        <v>928</v>
      </c>
      <c r="I216" t="str" cm="1">
        <f t="array" ref="I216">_xlfn.IFS(
  E216&lt;1000, "Cheap",
  E216&lt;5000, "Expensive",
  E216&gt;=5000, "Very Expensive"
)</f>
        <v>Cheap</v>
      </c>
      <c r="J216" s="6">
        <f>IFERROR(
   VALUE(SUBSTITUTE(SUBSTITUTE(Table3[[#This Row],[Actual Price]], "₦", ""), ",", "")) *
   VALUE(SUBSTITUTE(Table3[[#This Row],[Rating Count]], ",", "")),
   0
)</f>
        <v>927072</v>
      </c>
      <c r="K216" t="str" cm="1">
        <f t="array" ref="K216">_xlfn.IFS(Table3[[#This Row],[Discount percentage]] &lt; 0.5, "Less than 50%", TRUE, "50% or more")</f>
        <v>50% or more</v>
      </c>
    </row>
    <row r="217" spans="1:11" x14ac:dyDescent="0.25">
      <c r="A217" t="s">
        <v>1898</v>
      </c>
      <c r="B217" t="s">
        <v>13589</v>
      </c>
      <c r="C217" t="s">
        <v>14103</v>
      </c>
      <c r="D217" s="5">
        <v>6999</v>
      </c>
      <c r="E217" s="6">
        <v>16990</v>
      </c>
      <c r="F217" s="7">
        <v>0.59</v>
      </c>
      <c r="G217">
        <v>3.8</v>
      </c>
      <c r="H217">
        <v>110</v>
      </c>
      <c r="I217" t="str" cm="1">
        <f t="array" ref="I217">_xlfn.IFS(
  E217&lt;1000, "Cheap",
  E217&lt;5000, "Expensive",
  E217&gt;=5000, "Very Expensive"
)</f>
        <v>Very Expensive</v>
      </c>
      <c r="J217" s="6">
        <f>IFERROR(
   VALUE(SUBSTITUTE(SUBSTITUTE(Table3[[#This Row],[Actual Price]], "₦", ""), ",", "")) *
   VALUE(SUBSTITUTE(Table3[[#This Row],[Rating Count]], ",", "")),
   0
)</f>
        <v>1868900</v>
      </c>
      <c r="K217" t="str" cm="1">
        <f t="array" ref="K217">_xlfn.IFS(Table3[[#This Row],[Discount percentage]] &lt; 0.5, "Less than 50%", TRUE, "50% or more")</f>
        <v>50% or more</v>
      </c>
    </row>
    <row r="218" spans="1:11" x14ac:dyDescent="0.25">
      <c r="A218" t="s">
        <v>1908</v>
      </c>
      <c r="B218" t="s">
        <v>13598</v>
      </c>
      <c r="C218" t="s">
        <v>14103</v>
      </c>
      <c r="D218" s="5">
        <v>42999</v>
      </c>
      <c r="E218" s="6">
        <v>59999</v>
      </c>
      <c r="F218" s="7">
        <v>0.28000000000000003</v>
      </c>
      <c r="G218">
        <v>4.0999999999999996</v>
      </c>
      <c r="H218">
        <v>6753</v>
      </c>
      <c r="I218" t="str" cm="1">
        <f t="array" ref="I218">_xlfn.IFS(
  E218&lt;1000, "Cheap",
  E218&lt;5000, "Expensive",
  E218&gt;=5000, "Very Expensive"
)</f>
        <v>Very Expensive</v>
      </c>
      <c r="J218" s="6">
        <f>IFERROR(
   VALUE(SUBSTITUTE(SUBSTITUTE(Table3[[#This Row],[Actual Price]], "₦", ""), ",", "")) *
   VALUE(SUBSTITUTE(Table3[[#This Row],[Rating Count]], ",", "")),
   0
)</f>
        <v>405173247</v>
      </c>
      <c r="K218" t="str" cm="1">
        <f t="array" ref="K218">_xlfn.IFS(Table3[[#This Row],[Discount percentage]] &lt; 0.5, "Less than 50%", TRUE, "50% or more")</f>
        <v>Less than 50%</v>
      </c>
    </row>
    <row r="219" spans="1:11" x14ac:dyDescent="0.25">
      <c r="A219" t="s">
        <v>1918</v>
      </c>
      <c r="B219" t="s">
        <v>13120</v>
      </c>
      <c r="C219" t="s">
        <v>14103</v>
      </c>
      <c r="D219" s="5">
        <v>173</v>
      </c>
      <c r="E219" s="6">
        <v>999</v>
      </c>
      <c r="F219" s="7">
        <v>0.83</v>
      </c>
      <c r="G219">
        <v>4.3</v>
      </c>
      <c r="H219">
        <v>1237</v>
      </c>
      <c r="I219" t="str" cm="1">
        <f t="array" ref="I219">_xlfn.IFS(
  E219&lt;1000, "Cheap",
  E219&lt;5000, "Expensive",
  E219&gt;=5000, "Very Expensive"
)</f>
        <v>Cheap</v>
      </c>
      <c r="J219" s="6">
        <f>IFERROR(
   VALUE(SUBSTITUTE(SUBSTITUTE(Table3[[#This Row],[Actual Price]], "₦", ""), ",", "")) *
   VALUE(SUBSTITUTE(Table3[[#This Row],[Rating Count]], ",", "")),
   0
)</f>
        <v>1235763</v>
      </c>
      <c r="K219" t="str" cm="1">
        <f t="array" ref="K219">_xlfn.IFS(Table3[[#This Row],[Discount percentage]] &lt; 0.5, "Less than 50%", TRUE, "50% or more")</f>
        <v>50% or more</v>
      </c>
    </row>
    <row r="220" spans="1:11" x14ac:dyDescent="0.25">
      <c r="A220" t="s">
        <v>1928</v>
      </c>
      <c r="B220" t="s">
        <v>13087</v>
      </c>
      <c r="C220" t="s">
        <v>14104</v>
      </c>
      <c r="D220" s="5">
        <v>209</v>
      </c>
      <c r="E220" s="6">
        <v>600</v>
      </c>
      <c r="F220" s="7">
        <v>0.65</v>
      </c>
      <c r="G220">
        <v>4.4000000000000004</v>
      </c>
      <c r="H220">
        <v>18872</v>
      </c>
      <c r="I220" t="str" cm="1">
        <f t="array" ref="I220">_xlfn.IFS(
  E220&lt;1000, "Cheap",
  E220&lt;5000, "Expensive",
  E220&gt;=5000, "Very Expensive"
)</f>
        <v>Cheap</v>
      </c>
      <c r="J220" s="6">
        <f>IFERROR(
   VALUE(SUBSTITUTE(SUBSTITUTE(Table3[[#This Row],[Actual Price]], "₦", ""), ",", "")) *
   VALUE(SUBSTITUTE(Table3[[#This Row],[Rating Count]], ",", "")),
   0
)</f>
        <v>11323200</v>
      </c>
      <c r="K220" t="str" cm="1">
        <f t="array" ref="K220">_xlfn.IFS(Table3[[#This Row],[Discount percentage]] &lt; 0.5, "Less than 50%", TRUE, "50% or more")</f>
        <v>50% or more</v>
      </c>
    </row>
    <row r="221" spans="1:11" x14ac:dyDescent="0.25">
      <c r="A221" t="s">
        <v>1939</v>
      </c>
      <c r="B221" t="s">
        <v>13599</v>
      </c>
      <c r="C221" t="s">
        <v>14102</v>
      </c>
      <c r="D221" s="5">
        <v>848.99</v>
      </c>
      <c r="E221" s="6">
        <v>1490</v>
      </c>
      <c r="F221" s="7">
        <v>0.43</v>
      </c>
      <c r="G221">
        <v>3.9</v>
      </c>
      <c r="H221">
        <v>356</v>
      </c>
      <c r="I221" t="str" cm="1">
        <f t="array" ref="I221">_xlfn.IFS(
  E221&lt;1000, "Cheap",
  E221&lt;5000, "Expensive",
  E221&gt;=5000, "Very Expensive"
)</f>
        <v>Expensive</v>
      </c>
      <c r="J221" s="6">
        <f>IFERROR(
   VALUE(SUBSTITUTE(SUBSTITUTE(Table3[[#This Row],[Actual Price]], "₦", ""), ",", "")) *
   VALUE(SUBSTITUTE(Table3[[#This Row],[Rating Count]], ",", "")),
   0
)</f>
        <v>530440</v>
      </c>
      <c r="K221" t="str" cm="1">
        <f t="array" ref="K221">_xlfn.IFS(Table3[[#This Row],[Discount percentage]] &lt; 0.5, "Less than 50%", TRUE, "50% or more")</f>
        <v>Less than 50%</v>
      </c>
    </row>
    <row r="222" spans="1:11" x14ac:dyDescent="0.25">
      <c r="A222" t="s">
        <v>1949</v>
      </c>
      <c r="B222" t="s">
        <v>13076</v>
      </c>
      <c r="C222" t="s">
        <v>14102</v>
      </c>
      <c r="D222" s="5">
        <v>649</v>
      </c>
      <c r="E222" s="6">
        <v>1999</v>
      </c>
      <c r="F222" s="7">
        <v>0.68</v>
      </c>
      <c r="G222">
        <v>4.2</v>
      </c>
      <c r="H222">
        <v>24269</v>
      </c>
      <c r="I222" t="str" cm="1">
        <f t="array" ref="I222">_xlfn.IFS(
  E222&lt;1000, "Cheap",
  E222&lt;5000, "Expensive",
  E222&gt;=5000, "Very Expensive"
)</f>
        <v>Expensive</v>
      </c>
      <c r="J222" s="6">
        <f>IFERROR(
   VALUE(SUBSTITUTE(SUBSTITUTE(Table3[[#This Row],[Actual Price]], "₦", ""), ",", "")) *
   VALUE(SUBSTITUTE(Table3[[#This Row],[Rating Count]], ",", "")),
   0
)</f>
        <v>48513731</v>
      </c>
      <c r="K222" t="str" cm="1">
        <f t="array" ref="K222">_xlfn.IFS(Table3[[#This Row],[Discount percentage]] &lt; 0.5, "Less than 50%", TRUE, "50% or more")</f>
        <v>50% or more</v>
      </c>
    </row>
    <row r="223" spans="1:11" x14ac:dyDescent="0.25">
      <c r="A223" t="s">
        <v>1954</v>
      </c>
      <c r="B223" t="s">
        <v>13121</v>
      </c>
      <c r="C223" t="s">
        <v>14103</v>
      </c>
      <c r="D223" s="5">
        <v>299</v>
      </c>
      <c r="E223" s="6">
        <v>899</v>
      </c>
      <c r="F223" s="7">
        <v>0.67</v>
      </c>
      <c r="G223">
        <v>3.8</v>
      </c>
      <c r="H223">
        <v>425</v>
      </c>
      <c r="I223" t="str" cm="1">
        <f t="array" ref="I223">_xlfn.IFS(
  E223&lt;1000, "Cheap",
  E223&lt;5000, "Expensive",
  E223&gt;=5000, "Very Expensive"
)</f>
        <v>Cheap</v>
      </c>
      <c r="J223" s="6">
        <f>IFERROR(
   VALUE(SUBSTITUTE(SUBSTITUTE(Table3[[#This Row],[Actual Price]], "₦", ""), ",", "")) *
   VALUE(SUBSTITUTE(Table3[[#This Row],[Rating Count]], ",", "")),
   0
)</f>
        <v>382075</v>
      </c>
      <c r="K223" t="str" cm="1">
        <f t="array" ref="K223">_xlfn.IFS(Table3[[#This Row],[Discount percentage]] &lt; 0.5, "Less than 50%", TRUE, "50% or more")</f>
        <v>50% or more</v>
      </c>
    </row>
    <row r="224" spans="1:11" x14ac:dyDescent="0.25">
      <c r="A224" t="s">
        <v>1964</v>
      </c>
      <c r="B224" t="s">
        <v>13122</v>
      </c>
      <c r="C224" t="s">
        <v>14103</v>
      </c>
      <c r="D224" s="5">
        <v>399</v>
      </c>
      <c r="E224" s="6">
        <v>799</v>
      </c>
      <c r="F224" s="7">
        <v>0.5</v>
      </c>
      <c r="G224">
        <v>4.0999999999999996</v>
      </c>
      <c r="H224">
        <v>1161</v>
      </c>
      <c r="I224" t="str" cm="1">
        <f t="array" ref="I224">_xlfn.IFS(
  E224&lt;1000, "Cheap",
  E224&lt;5000, "Expensive",
  E224&gt;=5000, "Very Expensive"
)</f>
        <v>Cheap</v>
      </c>
      <c r="J224" s="6">
        <f>IFERROR(
   VALUE(SUBSTITUTE(SUBSTITUTE(Table3[[#This Row],[Actual Price]], "₦", ""), ",", "")) *
   VALUE(SUBSTITUTE(Table3[[#This Row],[Rating Count]], ",", "")),
   0
)</f>
        <v>927639</v>
      </c>
      <c r="K224" t="str" cm="1">
        <f t="array" ref="K224">_xlfn.IFS(Table3[[#This Row],[Discount percentage]] &lt; 0.5, "Less than 50%", TRUE, "50% or more")</f>
        <v>50% or more</v>
      </c>
    </row>
    <row r="225" spans="1:11" x14ac:dyDescent="0.25">
      <c r="A225" t="s">
        <v>1974</v>
      </c>
      <c r="B225" t="s">
        <v>13079</v>
      </c>
      <c r="C225" t="s">
        <v>14102</v>
      </c>
      <c r="D225" s="5">
        <v>249</v>
      </c>
      <c r="E225" s="6">
        <v>499</v>
      </c>
      <c r="F225" s="7">
        <v>0.5</v>
      </c>
      <c r="G225">
        <v>4.0999999999999996</v>
      </c>
      <c r="H225">
        <v>1508</v>
      </c>
      <c r="I225" t="str" cm="1">
        <f t="array" ref="I225">_xlfn.IFS(
  E225&lt;1000, "Cheap",
  E225&lt;5000, "Expensive",
  E225&gt;=5000, "Very Expensive"
)</f>
        <v>Cheap</v>
      </c>
      <c r="J225" s="6">
        <f>IFERROR(
   VALUE(SUBSTITUTE(SUBSTITUTE(Table3[[#This Row],[Actual Price]], "₦", ""), ",", "")) *
   VALUE(SUBSTITUTE(Table3[[#This Row],[Rating Count]], ",", "")),
   0
)</f>
        <v>752492</v>
      </c>
      <c r="K225" t="str" cm="1">
        <f t="array" ref="K225">_xlfn.IFS(Table3[[#This Row],[Discount percentage]] &lt; 0.5, "Less than 50%", TRUE, "50% or more")</f>
        <v>50% or more</v>
      </c>
    </row>
    <row r="226" spans="1:11" x14ac:dyDescent="0.25">
      <c r="A226" t="s">
        <v>1983</v>
      </c>
      <c r="B226" t="s">
        <v>13600</v>
      </c>
      <c r="C226" t="s">
        <v>14103</v>
      </c>
      <c r="D226" s="5">
        <v>1249</v>
      </c>
      <c r="E226" s="6">
        <v>2299</v>
      </c>
      <c r="F226" s="7">
        <v>0.46</v>
      </c>
      <c r="G226">
        <v>4.3</v>
      </c>
      <c r="H226">
        <v>7636</v>
      </c>
      <c r="I226" t="str" cm="1">
        <f t="array" ref="I226">_xlfn.IFS(
  E226&lt;1000, "Cheap",
  E226&lt;5000, "Expensive",
  E226&gt;=5000, "Very Expensive"
)</f>
        <v>Expensive</v>
      </c>
      <c r="J226" s="6">
        <f>IFERROR(
   VALUE(SUBSTITUTE(SUBSTITUTE(Table3[[#This Row],[Actual Price]], "₦", ""), ",", "")) *
   VALUE(SUBSTITUTE(Table3[[#This Row],[Rating Count]], ",", "")),
   0
)</f>
        <v>17555164</v>
      </c>
      <c r="K226" t="str" cm="1">
        <f t="array" ref="K226">_xlfn.IFS(Table3[[#This Row],[Discount percentage]] &lt; 0.5, "Less than 50%", TRUE, "50% or more")</f>
        <v>Less than 50%</v>
      </c>
    </row>
    <row r="227" spans="1:11" x14ac:dyDescent="0.25">
      <c r="A227" t="s">
        <v>1994</v>
      </c>
      <c r="B227" t="s">
        <v>13123</v>
      </c>
      <c r="C227" t="s">
        <v>14103</v>
      </c>
      <c r="D227" s="5">
        <v>213</v>
      </c>
      <c r="E227" s="6">
        <v>499</v>
      </c>
      <c r="F227" s="7">
        <v>0.56999999999999995</v>
      </c>
      <c r="G227">
        <v>3.7</v>
      </c>
      <c r="H227">
        <v>246</v>
      </c>
      <c r="I227" t="str" cm="1">
        <f t="array" ref="I227">_xlfn.IFS(
  E227&lt;1000, "Cheap",
  E227&lt;5000, "Expensive",
  E227&gt;=5000, "Very Expensive"
)</f>
        <v>Cheap</v>
      </c>
      <c r="J227" s="6">
        <f>IFERROR(
   VALUE(SUBSTITUTE(SUBSTITUTE(Table3[[#This Row],[Actual Price]], "₦", ""), ",", "")) *
   VALUE(SUBSTITUTE(Table3[[#This Row],[Rating Count]], ",", "")),
   0
)</f>
        <v>122754</v>
      </c>
      <c r="K227" t="str" cm="1">
        <f t="array" ref="K227">_xlfn.IFS(Table3[[#This Row],[Discount percentage]] &lt; 0.5, "Less than 50%", TRUE, "50% or more")</f>
        <v>50% or more</v>
      </c>
    </row>
    <row r="228" spans="1:11" x14ac:dyDescent="0.25">
      <c r="A228" t="s">
        <v>2004</v>
      </c>
      <c r="B228" t="s">
        <v>13601</v>
      </c>
      <c r="C228" t="s">
        <v>14103</v>
      </c>
      <c r="D228" s="5">
        <v>209</v>
      </c>
      <c r="E228" s="6">
        <v>499</v>
      </c>
      <c r="F228" s="7">
        <v>0.57999999999999996</v>
      </c>
      <c r="G228">
        <v>4</v>
      </c>
      <c r="H228">
        <v>479</v>
      </c>
      <c r="I228" t="str" cm="1">
        <f t="array" ref="I228">_xlfn.IFS(
  E228&lt;1000, "Cheap",
  E228&lt;5000, "Expensive",
  E228&gt;=5000, "Very Expensive"
)</f>
        <v>Cheap</v>
      </c>
      <c r="J228" s="6">
        <f>IFERROR(
   VALUE(SUBSTITUTE(SUBSTITUTE(Table3[[#This Row],[Actual Price]], "₦", ""), ",", "")) *
   VALUE(SUBSTITUTE(Table3[[#This Row],[Rating Count]], ",", "")),
   0
)</f>
        <v>239021</v>
      </c>
      <c r="K228" t="str" cm="1">
        <f t="array" ref="K228">_xlfn.IFS(Table3[[#This Row],[Discount percentage]] &lt; 0.5, "Less than 50%", TRUE, "50% or more")</f>
        <v>50% or more</v>
      </c>
    </row>
    <row r="229" spans="1:11" x14ac:dyDescent="0.25">
      <c r="A229" t="s">
        <v>2014</v>
      </c>
      <c r="B229" t="s">
        <v>13124</v>
      </c>
      <c r="C229" t="s">
        <v>14103</v>
      </c>
      <c r="D229" s="5">
        <v>598</v>
      </c>
      <c r="E229" s="6">
        <v>4999</v>
      </c>
      <c r="F229" s="7">
        <v>0.88</v>
      </c>
      <c r="G229">
        <v>4.2</v>
      </c>
      <c r="H229">
        <v>910</v>
      </c>
      <c r="I229" t="str" cm="1">
        <f t="array" ref="I229">_xlfn.IFS(
  E229&lt;1000, "Cheap",
  E229&lt;5000, "Expensive",
  E229&gt;=5000, "Very Expensive"
)</f>
        <v>Expensive</v>
      </c>
      <c r="J229" s="6">
        <f>IFERROR(
   VALUE(SUBSTITUTE(SUBSTITUTE(Table3[[#This Row],[Actual Price]], "₦", ""), ",", "")) *
   VALUE(SUBSTITUTE(Table3[[#This Row],[Rating Count]], ",", "")),
   0
)</f>
        <v>4549090</v>
      </c>
      <c r="K229" t="str" cm="1">
        <f t="array" ref="K229">_xlfn.IFS(Table3[[#This Row],[Discount percentage]] &lt; 0.5, "Less than 50%", TRUE, "50% or more")</f>
        <v>50% or more</v>
      </c>
    </row>
    <row r="230" spans="1:11" x14ac:dyDescent="0.25">
      <c r="A230" t="s">
        <v>2024</v>
      </c>
      <c r="B230" t="s">
        <v>13587</v>
      </c>
      <c r="C230" t="s">
        <v>14102</v>
      </c>
      <c r="D230" s="5">
        <v>799</v>
      </c>
      <c r="E230" s="6">
        <v>1749</v>
      </c>
      <c r="F230" s="7">
        <v>0.54</v>
      </c>
      <c r="G230">
        <v>4.0999999999999996</v>
      </c>
      <c r="H230">
        <v>5626</v>
      </c>
      <c r="I230" t="str" cm="1">
        <f t="array" ref="I230">_xlfn.IFS(
  E230&lt;1000, "Cheap",
  E230&lt;5000, "Expensive",
  E230&gt;=5000, "Very Expensive"
)</f>
        <v>Expensive</v>
      </c>
      <c r="J230" s="6">
        <f>IFERROR(
   VALUE(SUBSTITUTE(SUBSTITUTE(Table3[[#This Row],[Actual Price]], "₦", ""), ",", "")) *
   VALUE(SUBSTITUTE(Table3[[#This Row],[Rating Count]], ",", "")),
   0
)</f>
        <v>9839874</v>
      </c>
      <c r="K230" t="str" cm="1">
        <f t="array" ref="K230">_xlfn.IFS(Table3[[#This Row],[Discount percentage]] &lt; 0.5, "Less than 50%", TRUE, "50% or more")</f>
        <v>50% or more</v>
      </c>
    </row>
    <row r="231" spans="1:11" x14ac:dyDescent="0.25">
      <c r="A231" t="s">
        <v>2034</v>
      </c>
      <c r="B231" t="s">
        <v>13602</v>
      </c>
      <c r="C231" t="s">
        <v>14102</v>
      </c>
      <c r="D231" s="5">
        <v>159</v>
      </c>
      <c r="E231" s="6">
        <v>595</v>
      </c>
      <c r="F231" s="7">
        <v>0.73</v>
      </c>
      <c r="G231">
        <v>4.3</v>
      </c>
      <c r="H231">
        <v>14184</v>
      </c>
      <c r="I231" t="str" cm="1">
        <f t="array" ref="I231">_xlfn.IFS(
  E231&lt;1000, "Cheap",
  E231&lt;5000, "Expensive",
  E231&gt;=5000, "Very Expensive"
)</f>
        <v>Cheap</v>
      </c>
      <c r="J231" s="6">
        <f>IFERROR(
   VALUE(SUBSTITUTE(SUBSTITUTE(Table3[[#This Row],[Actual Price]], "₦", ""), ",", "")) *
   VALUE(SUBSTITUTE(Table3[[#This Row],[Rating Count]], ",", "")),
   0
)</f>
        <v>8439480</v>
      </c>
      <c r="K231" t="str" cm="1">
        <f t="array" ref="K231">_xlfn.IFS(Table3[[#This Row],[Discount percentage]] &lt; 0.5, "Less than 50%", TRUE, "50% or more")</f>
        <v>50% or more</v>
      </c>
    </row>
    <row r="232" spans="1:11" x14ac:dyDescent="0.25">
      <c r="A232" t="s">
        <v>2044</v>
      </c>
      <c r="B232" t="s">
        <v>13603</v>
      </c>
      <c r="C232" t="s">
        <v>14102</v>
      </c>
      <c r="D232" s="5">
        <v>499</v>
      </c>
      <c r="E232" s="6">
        <v>1100</v>
      </c>
      <c r="F232" s="7">
        <v>0.55000000000000004</v>
      </c>
      <c r="G232">
        <v>4.4000000000000004</v>
      </c>
      <c r="H232">
        <v>25177</v>
      </c>
      <c r="I232" t="str" cm="1">
        <f t="array" ref="I232">_xlfn.IFS(
  E232&lt;1000, "Cheap",
  E232&lt;5000, "Expensive",
  E232&gt;=5000, "Very Expensive"
)</f>
        <v>Expensive</v>
      </c>
      <c r="J232" s="6">
        <f>IFERROR(
   VALUE(SUBSTITUTE(SUBSTITUTE(Table3[[#This Row],[Actual Price]], "₦", ""), ",", "")) *
   VALUE(SUBSTITUTE(Table3[[#This Row],[Rating Count]], ",", "")),
   0
)</f>
        <v>27694700</v>
      </c>
      <c r="K232" t="str" cm="1">
        <f t="array" ref="K232">_xlfn.IFS(Table3[[#This Row],[Discount percentage]] &lt; 0.5, "Less than 50%", TRUE, "50% or more")</f>
        <v>50% or more</v>
      </c>
    </row>
    <row r="233" spans="1:11" x14ac:dyDescent="0.25">
      <c r="A233" t="s">
        <v>2055</v>
      </c>
      <c r="B233" t="s">
        <v>13513</v>
      </c>
      <c r="C233" t="s">
        <v>14103</v>
      </c>
      <c r="D233" s="5">
        <v>31999</v>
      </c>
      <c r="E233" s="6">
        <v>49999</v>
      </c>
      <c r="F233" s="7">
        <v>0.36</v>
      </c>
      <c r="G233">
        <v>4.3</v>
      </c>
      <c r="H233">
        <v>21252</v>
      </c>
      <c r="I233" t="str" cm="1">
        <f t="array" ref="I233">_xlfn.IFS(
  E233&lt;1000, "Cheap",
  E233&lt;5000, "Expensive",
  E233&gt;=5000, "Very Expensive"
)</f>
        <v>Very Expensive</v>
      </c>
      <c r="J233" s="6">
        <f>IFERROR(
   VALUE(SUBSTITUTE(SUBSTITUTE(Table3[[#This Row],[Actual Price]], "₦", ""), ",", "")) *
   VALUE(SUBSTITUTE(Table3[[#This Row],[Rating Count]], ",", "")),
   0
)</f>
        <v>1062578748</v>
      </c>
      <c r="K233" t="str" cm="1">
        <f t="array" ref="K233">_xlfn.IFS(Table3[[#This Row],[Discount percentage]] &lt; 0.5, "Less than 50%", TRUE, "50% or more")</f>
        <v>Less than 50%</v>
      </c>
    </row>
    <row r="234" spans="1:11" x14ac:dyDescent="0.25">
      <c r="A234" t="s">
        <v>2065</v>
      </c>
      <c r="B234" t="s">
        <v>13604</v>
      </c>
      <c r="C234" t="s">
        <v>14103</v>
      </c>
      <c r="D234" s="5">
        <v>32990</v>
      </c>
      <c r="E234" s="6">
        <v>56790</v>
      </c>
      <c r="F234" s="7">
        <v>0.42</v>
      </c>
      <c r="G234">
        <v>4.3</v>
      </c>
      <c r="H234">
        <v>567</v>
      </c>
      <c r="I234" t="str" cm="1">
        <f t="array" ref="I234">_xlfn.IFS(
  E234&lt;1000, "Cheap",
  E234&lt;5000, "Expensive",
  E234&gt;=5000, "Very Expensive"
)</f>
        <v>Very Expensive</v>
      </c>
      <c r="J234" s="6">
        <f>IFERROR(
   VALUE(SUBSTITUTE(SUBSTITUTE(Table3[[#This Row],[Actual Price]], "₦", ""), ",", "")) *
   VALUE(SUBSTITUTE(Table3[[#This Row],[Rating Count]], ",", "")),
   0
)</f>
        <v>32199930</v>
      </c>
      <c r="K234" t="str" cm="1">
        <f t="array" ref="K234">_xlfn.IFS(Table3[[#This Row],[Discount percentage]] &lt; 0.5, "Less than 50%", TRUE, "50% or more")</f>
        <v>Less than 50%</v>
      </c>
    </row>
    <row r="235" spans="1:11" x14ac:dyDescent="0.25">
      <c r="A235" t="s">
        <v>2075</v>
      </c>
      <c r="B235" t="s">
        <v>13605</v>
      </c>
      <c r="C235" t="s">
        <v>14103</v>
      </c>
      <c r="D235" s="5">
        <v>299</v>
      </c>
      <c r="E235" s="6">
        <v>1199</v>
      </c>
      <c r="F235" s="7">
        <v>0.75</v>
      </c>
      <c r="G235">
        <v>3.5</v>
      </c>
      <c r="H235">
        <v>466</v>
      </c>
      <c r="I235" t="str" cm="1">
        <f t="array" ref="I235">_xlfn.IFS(
  E235&lt;1000, "Cheap",
  E235&lt;5000, "Expensive",
  E235&gt;=5000, "Very Expensive"
)</f>
        <v>Expensive</v>
      </c>
      <c r="J235" s="6">
        <f>IFERROR(
   VALUE(SUBSTITUTE(SUBSTITUTE(Table3[[#This Row],[Actual Price]], "₦", ""), ",", "")) *
   VALUE(SUBSTITUTE(Table3[[#This Row],[Rating Count]], ",", "")),
   0
)</f>
        <v>558734</v>
      </c>
      <c r="K235" t="str" cm="1">
        <f t="array" ref="K235">_xlfn.IFS(Table3[[#This Row],[Discount percentage]] &lt; 0.5, "Less than 50%", TRUE, "50% or more")</f>
        <v>50% or more</v>
      </c>
    </row>
    <row r="236" spans="1:11" x14ac:dyDescent="0.25">
      <c r="A236" t="s">
        <v>2085</v>
      </c>
      <c r="B236" t="s">
        <v>13592</v>
      </c>
      <c r="C236" t="s">
        <v>14102</v>
      </c>
      <c r="D236" s="5">
        <v>128.31</v>
      </c>
      <c r="E236" s="6">
        <v>549</v>
      </c>
      <c r="F236" s="7">
        <v>0.77</v>
      </c>
      <c r="G236">
        <v>3.9</v>
      </c>
      <c r="H236">
        <v>61</v>
      </c>
      <c r="I236" t="str" cm="1">
        <f t="array" ref="I236">_xlfn.IFS(
  E236&lt;1000, "Cheap",
  E236&lt;5000, "Expensive",
  E236&gt;=5000, "Very Expensive"
)</f>
        <v>Cheap</v>
      </c>
      <c r="J236" s="6">
        <f>IFERROR(
   VALUE(SUBSTITUTE(SUBSTITUTE(Table3[[#This Row],[Actual Price]], "₦", ""), ",", "")) *
   VALUE(SUBSTITUTE(Table3[[#This Row],[Rating Count]], ",", "")),
   0
)</f>
        <v>33489</v>
      </c>
      <c r="K236" t="str" cm="1">
        <f t="array" ref="K236">_xlfn.IFS(Table3[[#This Row],[Discount percentage]] &lt; 0.5, "Less than 50%", TRUE, "50% or more")</f>
        <v>50% or more</v>
      </c>
    </row>
    <row r="237" spans="1:11" x14ac:dyDescent="0.25">
      <c r="A237" t="s">
        <v>2089</v>
      </c>
      <c r="B237" t="s">
        <v>13576</v>
      </c>
      <c r="C237" t="s">
        <v>14102</v>
      </c>
      <c r="D237" s="5">
        <v>599</v>
      </c>
      <c r="E237" s="6">
        <v>849</v>
      </c>
      <c r="F237" s="7">
        <v>0.28999999999999998</v>
      </c>
      <c r="G237">
        <v>4.5</v>
      </c>
      <c r="H237">
        <v>474</v>
      </c>
      <c r="I237" t="str" cm="1">
        <f t="array" ref="I237">_xlfn.IFS(
  E237&lt;1000, "Cheap",
  E237&lt;5000, "Expensive",
  E237&gt;=5000, "Very Expensive"
)</f>
        <v>Cheap</v>
      </c>
      <c r="J237" s="6">
        <f>IFERROR(
   VALUE(SUBSTITUTE(SUBSTITUTE(Table3[[#This Row],[Actual Price]], "₦", ""), ",", "")) *
   VALUE(SUBSTITUTE(Table3[[#This Row],[Rating Count]], ",", "")),
   0
)</f>
        <v>402426</v>
      </c>
      <c r="K237" t="str" cm="1">
        <f t="array" ref="K237">_xlfn.IFS(Table3[[#This Row],[Discount percentage]] &lt; 0.5, "Less than 50%", TRUE, "50% or more")</f>
        <v>Less than 50%</v>
      </c>
    </row>
    <row r="238" spans="1:11" x14ac:dyDescent="0.25">
      <c r="A238" t="s">
        <v>2098</v>
      </c>
      <c r="B238" t="s">
        <v>13606</v>
      </c>
      <c r="C238" t="s">
        <v>14103</v>
      </c>
      <c r="D238" s="5">
        <v>399</v>
      </c>
      <c r="E238" s="6">
        <v>899</v>
      </c>
      <c r="F238" s="7">
        <v>0.56000000000000005</v>
      </c>
      <c r="G238">
        <v>3.4</v>
      </c>
      <c r="H238">
        <v>431</v>
      </c>
      <c r="I238" t="str" cm="1">
        <f t="array" ref="I238">_xlfn.IFS(
  E238&lt;1000, "Cheap",
  E238&lt;5000, "Expensive",
  E238&gt;=5000, "Very Expensive"
)</f>
        <v>Cheap</v>
      </c>
      <c r="J238" s="6">
        <f>IFERROR(
   VALUE(SUBSTITUTE(SUBSTITUTE(Table3[[#This Row],[Actual Price]], "₦", ""), ",", "")) *
   VALUE(SUBSTITUTE(Table3[[#This Row],[Rating Count]], ",", "")),
   0
)</f>
        <v>387469</v>
      </c>
      <c r="K238" t="str" cm="1">
        <f t="array" ref="K238">_xlfn.IFS(Table3[[#This Row],[Discount percentage]] &lt; 0.5, "Less than 50%", TRUE, "50% or more")</f>
        <v>50% or more</v>
      </c>
    </row>
    <row r="239" spans="1:11" x14ac:dyDescent="0.25">
      <c r="A239" t="s">
        <v>2108</v>
      </c>
      <c r="B239" t="s">
        <v>13607</v>
      </c>
      <c r="C239" t="s">
        <v>14102</v>
      </c>
      <c r="D239" s="5">
        <v>449</v>
      </c>
      <c r="E239" s="6">
        <v>1099</v>
      </c>
      <c r="F239" s="7">
        <v>0.59</v>
      </c>
      <c r="G239">
        <v>4</v>
      </c>
      <c r="H239">
        <v>242</v>
      </c>
      <c r="I239" t="str" cm="1">
        <f t="array" ref="I239">_xlfn.IFS(
  E239&lt;1000, "Cheap",
  E239&lt;5000, "Expensive",
  E239&gt;=5000, "Very Expensive"
)</f>
        <v>Expensive</v>
      </c>
      <c r="J239" s="6">
        <f>IFERROR(
   VALUE(SUBSTITUTE(SUBSTITUTE(Table3[[#This Row],[Actual Price]], "₦", ""), ",", "")) *
   VALUE(SUBSTITUTE(Table3[[#This Row],[Rating Count]], ",", "")),
   0
)</f>
        <v>265958</v>
      </c>
      <c r="K239" t="str" cm="1">
        <f t="array" ref="K239">_xlfn.IFS(Table3[[#This Row],[Discount percentage]] &lt; 0.5, "Less than 50%", TRUE, "50% or more")</f>
        <v>50% or more</v>
      </c>
    </row>
    <row r="240" spans="1:11" x14ac:dyDescent="0.25">
      <c r="A240" t="s">
        <v>2118</v>
      </c>
      <c r="B240" t="s">
        <v>13608</v>
      </c>
      <c r="C240" t="s">
        <v>14102</v>
      </c>
      <c r="D240" s="5">
        <v>254</v>
      </c>
      <c r="E240" s="6">
        <v>799</v>
      </c>
      <c r="F240" s="7">
        <v>0.68</v>
      </c>
      <c r="G240">
        <v>4</v>
      </c>
      <c r="H240">
        <v>2905</v>
      </c>
      <c r="I240" t="str" cm="1">
        <f t="array" ref="I240">_xlfn.IFS(
  E240&lt;1000, "Cheap",
  E240&lt;5000, "Expensive",
  E240&gt;=5000, "Very Expensive"
)</f>
        <v>Cheap</v>
      </c>
      <c r="J240" s="6">
        <f>IFERROR(
   VALUE(SUBSTITUTE(SUBSTITUTE(Table3[[#This Row],[Actual Price]], "₦", ""), ",", "")) *
   VALUE(SUBSTITUTE(Table3[[#This Row],[Rating Count]], ",", "")),
   0
)</f>
        <v>2321095</v>
      </c>
      <c r="K240" t="str" cm="1">
        <f t="array" ref="K240">_xlfn.IFS(Table3[[#This Row],[Discount percentage]] &lt; 0.5, "Less than 50%", TRUE, "50% or more")</f>
        <v>50% or more</v>
      </c>
    </row>
    <row r="241" spans="1:11" x14ac:dyDescent="0.25">
      <c r="A241" t="s">
        <v>2128</v>
      </c>
      <c r="B241" t="s">
        <v>13125</v>
      </c>
      <c r="C241" t="s">
        <v>14103</v>
      </c>
      <c r="D241" s="5">
        <v>399</v>
      </c>
      <c r="E241" s="6">
        <v>795</v>
      </c>
      <c r="F241" s="7">
        <v>0.5</v>
      </c>
      <c r="G241">
        <v>4.4000000000000004</v>
      </c>
      <c r="H241">
        <v>12091</v>
      </c>
      <c r="I241" t="str" cm="1">
        <f t="array" ref="I241">_xlfn.IFS(
  E241&lt;1000, "Cheap",
  E241&lt;5000, "Expensive",
  E241&gt;=5000, "Very Expensive"
)</f>
        <v>Cheap</v>
      </c>
      <c r="J241" s="6">
        <f>IFERROR(
   VALUE(SUBSTITUTE(SUBSTITUTE(Table3[[#This Row],[Actual Price]], "₦", ""), ",", "")) *
   VALUE(SUBSTITUTE(Table3[[#This Row],[Rating Count]], ",", "")),
   0
)</f>
        <v>9612345</v>
      </c>
      <c r="K241" t="str" cm="1">
        <f t="array" ref="K241">_xlfn.IFS(Table3[[#This Row],[Discount percentage]] &lt; 0.5, "Less than 50%", TRUE, "50% or more")</f>
        <v>50% or more</v>
      </c>
    </row>
    <row r="242" spans="1:11" x14ac:dyDescent="0.25">
      <c r="A242" t="s">
        <v>2139</v>
      </c>
      <c r="B242" t="s">
        <v>13082</v>
      </c>
      <c r="C242" t="s">
        <v>14102</v>
      </c>
      <c r="D242" s="5">
        <v>179</v>
      </c>
      <c r="E242" s="6">
        <v>399</v>
      </c>
      <c r="F242" s="7">
        <v>0.55000000000000004</v>
      </c>
      <c r="G242">
        <v>4</v>
      </c>
      <c r="H242">
        <v>1423</v>
      </c>
      <c r="I242" t="str" cm="1">
        <f t="array" ref="I242">_xlfn.IFS(
  E242&lt;1000, "Cheap",
  E242&lt;5000, "Expensive",
  E242&gt;=5000, "Very Expensive"
)</f>
        <v>Cheap</v>
      </c>
      <c r="J242" s="6">
        <f>IFERROR(
   VALUE(SUBSTITUTE(SUBSTITUTE(Table3[[#This Row],[Actual Price]], "₦", ""), ",", "")) *
   VALUE(SUBSTITUTE(Table3[[#This Row],[Rating Count]], ",", "")),
   0
)</f>
        <v>567777</v>
      </c>
      <c r="K242" t="str" cm="1">
        <f t="array" ref="K242">_xlfn.IFS(Table3[[#This Row],[Discount percentage]] &lt; 0.5, "Less than 50%", TRUE, "50% or more")</f>
        <v>50% or more</v>
      </c>
    </row>
    <row r="243" spans="1:11" x14ac:dyDescent="0.25">
      <c r="A243" t="s">
        <v>2143</v>
      </c>
      <c r="B243" t="s">
        <v>13097</v>
      </c>
      <c r="C243" t="s">
        <v>14102</v>
      </c>
      <c r="D243" s="5">
        <v>339</v>
      </c>
      <c r="E243" s="6">
        <v>999</v>
      </c>
      <c r="F243" s="7">
        <v>0.66</v>
      </c>
      <c r="G243">
        <v>4.3</v>
      </c>
      <c r="H243">
        <v>6255</v>
      </c>
      <c r="I243" t="str" cm="1">
        <f t="array" ref="I243">_xlfn.IFS(
  E243&lt;1000, "Cheap",
  E243&lt;5000, "Expensive",
  E243&gt;=5000, "Very Expensive"
)</f>
        <v>Cheap</v>
      </c>
      <c r="J243" s="6">
        <f>IFERROR(
   VALUE(SUBSTITUTE(SUBSTITUTE(Table3[[#This Row],[Actual Price]], "₦", ""), ",", "")) *
   VALUE(SUBSTITUTE(Table3[[#This Row],[Rating Count]], ",", "")),
   0
)</f>
        <v>6248745</v>
      </c>
      <c r="K243" t="str" cm="1">
        <f t="array" ref="K243">_xlfn.IFS(Table3[[#This Row],[Discount percentage]] &lt; 0.5, "Less than 50%", TRUE, "50% or more")</f>
        <v>50% or more</v>
      </c>
    </row>
    <row r="244" spans="1:11" x14ac:dyDescent="0.25">
      <c r="A244" t="s">
        <v>2147</v>
      </c>
      <c r="B244" t="s">
        <v>13122</v>
      </c>
      <c r="C244" t="s">
        <v>14103</v>
      </c>
      <c r="D244" s="5">
        <v>399</v>
      </c>
      <c r="E244" s="6">
        <v>999</v>
      </c>
      <c r="F244" s="7">
        <v>0.6</v>
      </c>
      <c r="G244">
        <v>4</v>
      </c>
      <c r="H244">
        <v>1236</v>
      </c>
      <c r="I244" t="str" cm="1">
        <f t="array" ref="I244">_xlfn.IFS(
  E244&lt;1000, "Cheap",
  E244&lt;5000, "Expensive",
  E244&gt;=5000, "Very Expensive"
)</f>
        <v>Cheap</v>
      </c>
      <c r="J244" s="6">
        <f>IFERROR(
   VALUE(SUBSTITUTE(SUBSTITUTE(Table3[[#This Row],[Actual Price]], "₦", ""), ",", "")) *
   VALUE(SUBSTITUTE(Table3[[#This Row],[Rating Count]], ",", "")),
   0
)</f>
        <v>1234764</v>
      </c>
      <c r="K244" t="str" cm="1">
        <f t="array" ref="K244">_xlfn.IFS(Table3[[#This Row],[Discount percentage]] &lt; 0.5, "Less than 50%", TRUE, "50% or more")</f>
        <v>50% or more</v>
      </c>
    </row>
    <row r="245" spans="1:11" x14ac:dyDescent="0.25">
      <c r="A245" t="s">
        <v>2157</v>
      </c>
      <c r="B245" t="s">
        <v>13126</v>
      </c>
      <c r="C245" t="s">
        <v>14103</v>
      </c>
      <c r="D245" s="5">
        <v>199</v>
      </c>
      <c r="E245" s="6">
        <v>399</v>
      </c>
      <c r="F245" s="7">
        <v>0.5</v>
      </c>
      <c r="G245">
        <v>4.2</v>
      </c>
      <c r="H245">
        <v>1335</v>
      </c>
      <c r="I245" t="str" cm="1">
        <f t="array" ref="I245">_xlfn.IFS(
  E245&lt;1000, "Cheap",
  E245&lt;5000, "Expensive",
  E245&gt;=5000, "Very Expensive"
)</f>
        <v>Cheap</v>
      </c>
      <c r="J245" s="6">
        <f>IFERROR(
   VALUE(SUBSTITUTE(SUBSTITUTE(Table3[[#This Row],[Actual Price]], "₦", ""), ",", "")) *
   VALUE(SUBSTITUTE(Table3[[#This Row],[Rating Count]], ",", "")),
   0
)</f>
        <v>532665</v>
      </c>
      <c r="K245" t="str" cm="1">
        <f t="array" ref="K245">_xlfn.IFS(Table3[[#This Row],[Discount percentage]] &lt; 0.5, "Less than 50%", TRUE, "50% or more")</f>
        <v>50% or more</v>
      </c>
    </row>
    <row r="246" spans="1:11" x14ac:dyDescent="0.25">
      <c r="A246" t="s">
        <v>2167</v>
      </c>
      <c r="B246" t="s">
        <v>13105</v>
      </c>
      <c r="C246" t="s">
        <v>14103</v>
      </c>
      <c r="D246" s="5">
        <v>349</v>
      </c>
      <c r="E246" s="6">
        <v>1999</v>
      </c>
      <c r="F246" s="7">
        <v>0.83</v>
      </c>
      <c r="G246">
        <v>3.8</v>
      </c>
      <c r="H246">
        <v>197</v>
      </c>
      <c r="I246" t="str" cm="1">
        <f t="array" ref="I246">_xlfn.IFS(
  E246&lt;1000, "Cheap",
  E246&lt;5000, "Expensive",
  E246&gt;=5000, "Very Expensive"
)</f>
        <v>Expensive</v>
      </c>
      <c r="J246" s="6">
        <f>IFERROR(
   VALUE(SUBSTITUTE(SUBSTITUTE(Table3[[#This Row],[Actual Price]], "₦", ""), ",", "")) *
   VALUE(SUBSTITUTE(Table3[[#This Row],[Rating Count]], ",", "")),
   0
)</f>
        <v>393803</v>
      </c>
      <c r="K246" t="str" cm="1">
        <f t="array" ref="K246">_xlfn.IFS(Table3[[#This Row],[Discount percentage]] &lt; 0.5, "Less than 50%", TRUE, "50% or more")</f>
        <v>50% or more</v>
      </c>
    </row>
    <row r="247" spans="1:11" x14ac:dyDescent="0.25">
      <c r="A247" t="s">
        <v>2177</v>
      </c>
      <c r="B247" t="s">
        <v>13127</v>
      </c>
      <c r="C247" t="s">
        <v>14102</v>
      </c>
      <c r="D247" s="5">
        <v>299</v>
      </c>
      <c r="E247" s="6">
        <v>798</v>
      </c>
      <c r="F247" s="7">
        <v>0.63</v>
      </c>
      <c r="G247">
        <v>4.4000000000000004</v>
      </c>
      <c r="H247">
        <v>28791</v>
      </c>
      <c r="I247" t="str" cm="1">
        <f t="array" ref="I247">_xlfn.IFS(
  E247&lt;1000, "Cheap",
  E247&lt;5000, "Expensive",
  E247&gt;=5000, "Very Expensive"
)</f>
        <v>Cheap</v>
      </c>
      <c r="J247" s="6">
        <f>IFERROR(
   VALUE(SUBSTITUTE(SUBSTITUTE(Table3[[#This Row],[Actual Price]], "₦", ""), ",", "")) *
   VALUE(SUBSTITUTE(Table3[[#This Row],[Rating Count]], ",", "")),
   0
)</f>
        <v>22975218</v>
      </c>
      <c r="K247" t="str" cm="1">
        <f t="array" ref="K247">_xlfn.IFS(Table3[[#This Row],[Discount percentage]] &lt; 0.5, "Less than 50%", TRUE, "50% or more")</f>
        <v>50% or more</v>
      </c>
    </row>
    <row r="248" spans="1:11" x14ac:dyDescent="0.25">
      <c r="A248" t="s">
        <v>2181</v>
      </c>
      <c r="B248" t="s">
        <v>13609</v>
      </c>
      <c r="C248" t="s">
        <v>14102</v>
      </c>
      <c r="D248" s="5">
        <v>89</v>
      </c>
      <c r="E248" s="6">
        <v>800</v>
      </c>
      <c r="F248" s="7">
        <v>0.89</v>
      </c>
      <c r="G248">
        <v>3.9</v>
      </c>
      <c r="H248">
        <v>1075</v>
      </c>
      <c r="I248" t="str" cm="1">
        <f t="array" ref="I248">_xlfn.IFS(
  E248&lt;1000, "Cheap",
  E248&lt;5000, "Expensive",
  E248&gt;=5000, "Very Expensive"
)</f>
        <v>Cheap</v>
      </c>
      <c r="J248" s="6">
        <f>IFERROR(
   VALUE(SUBSTITUTE(SUBSTITUTE(Table3[[#This Row],[Actual Price]], "₦", ""), ",", "")) *
   VALUE(SUBSTITUTE(Table3[[#This Row],[Rating Count]], ",", "")),
   0
)</f>
        <v>860000</v>
      </c>
      <c r="K248" t="str" cm="1">
        <f t="array" ref="K248">_xlfn.IFS(Table3[[#This Row],[Discount percentage]] &lt; 0.5, "Less than 50%", TRUE, "50% or more")</f>
        <v>50% or more</v>
      </c>
    </row>
    <row r="249" spans="1:11" x14ac:dyDescent="0.25">
      <c r="A249" t="s">
        <v>2186</v>
      </c>
      <c r="B249" t="s">
        <v>13507</v>
      </c>
      <c r="C249" t="s">
        <v>14102</v>
      </c>
      <c r="D249" s="5">
        <v>549</v>
      </c>
      <c r="E249" s="6">
        <v>995</v>
      </c>
      <c r="F249" s="7">
        <v>0.45</v>
      </c>
      <c r="G249">
        <v>4.2</v>
      </c>
      <c r="H249">
        <v>29746</v>
      </c>
      <c r="I249" t="str" cm="1">
        <f t="array" ref="I249">_xlfn.IFS(
  E249&lt;1000, "Cheap",
  E249&lt;5000, "Expensive",
  E249&gt;=5000, "Very Expensive"
)</f>
        <v>Cheap</v>
      </c>
      <c r="J249" s="6">
        <f>IFERROR(
   VALUE(SUBSTITUTE(SUBSTITUTE(Table3[[#This Row],[Actual Price]], "₦", ""), ",", "")) *
   VALUE(SUBSTITUTE(Table3[[#This Row],[Rating Count]], ",", "")),
   0
)</f>
        <v>29597270</v>
      </c>
      <c r="K249" t="str" cm="1">
        <f t="array" ref="K249">_xlfn.IFS(Table3[[#This Row],[Discount percentage]] &lt; 0.5, "Less than 50%", TRUE, "50% or more")</f>
        <v>Less than 50%</v>
      </c>
    </row>
    <row r="250" spans="1:11" x14ac:dyDescent="0.25">
      <c r="A250" t="s">
        <v>2191</v>
      </c>
      <c r="B250" t="s">
        <v>13610</v>
      </c>
      <c r="C250" t="s">
        <v>14102</v>
      </c>
      <c r="D250" s="5">
        <v>129</v>
      </c>
      <c r="E250" s="6">
        <v>1000</v>
      </c>
      <c r="F250" s="7">
        <v>0.87</v>
      </c>
      <c r="G250">
        <v>3.9</v>
      </c>
      <c r="H250">
        <v>295</v>
      </c>
      <c r="I250" t="str" cm="1">
        <f t="array" ref="I250">_xlfn.IFS(
  E250&lt;1000, "Cheap",
  E250&lt;5000, "Expensive",
  E250&gt;=5000, "Very Expensive"
)</f>
        <v>Expensive</v>
      </c>
      <c r="J250" s="6">
        <f>IFERROR(
   VALUE(SUBSTITUTE(SUBSTITUTE(Table3[[#This Row],[Actual Price]], "₦", ""), ",", "")) *
   VALUE(SUBSTITUTE(Table3[[#This Row],[Rating Count]], ",", "")),
   0
)</f>
        <v>295000</v>
      </c>
      <c r="K250" t="str" cm="1">
        <f t="array" ref="K250">_xlfn.IFS(Table3[[#This Row],[Discount percentage]] &lt; 0.5, "Less than 50%", TRUE, "50% or more")</f>
        <v>50% or more</v>
      </c>
    </row>
    <row r="251" spans="1:11" x14ac:dyDescent="0.25">
      <c r="A251" t="s">
        <v>2201</v>
      </c>
      <c r="B251" t="s">
        <v>13128</v>
      </c>
      <c r="C251" t="s">
        <v>14103</v>
      </c>
      <c r="D251" s="5">
        <v>77990</v>
      </c>
      <c r="E251" s="13" t="s">
        <v>13035</v>
      </c>
      <c r="F251" s="7">
        <v>0.44</v>
      </c>
      <c r="G251">
        <v>4.7</v>
      </c>
      <c r="H251" s="4">
        <v>5935</v>
      </c>
      <c r="I251" t="str" cm="1">
        <f t="array" ref="I251">_xlfn.IFS(
  E251&lt;1000, "Cheap",
  E251&lt;5000, "Expensive",
  E251&gt;=5000, "Very Expensive"
)</f>
        <v>Very Expensive</v>
      </c>
      <c r="J251" s="6">
        <f>IFERROR(
   VALUE(SUBSTITUTE(SUBSTITUTE(Table3[[#This Row],[Actual Price]], "₦", ""), ",", "")) *
   VALUE(SUBSTITUTE(Table3[[#This Row],[Rating Count]], ",", "")),
   0
)</f>
        <v>830306500</v>
      </c>
      <c r="K251" t="str" cm="1">
        <f t="array" ref="K251">_xlfn.IFS(Table3[[#This Row],[Discount percentage]] &lt; 0.5, "Less than 50%", TRUE, "50% or more")</f>
        <v>Less than 50%</v>
      </c>
    </row>
    <row r="252" spans="1:11" x14ac:dyDescent="0.25">
      <c r="A252" t="s">
        <v>2211</v>
      </c>
      <c r="B252" t="s">
        <v>13517</v>
      </c>
      <c r="C252" t="s">
        <v>14103</v>
      </c>
      <c r="D252" s="5">
        <v>349</v>
      </c>
      <c r="E252" s="6">
        <v>799</v>
      </c>
      <c r="F252" s="7">
        <v>0.56000000000000005</v>
      </c>
      <c r="G252">
        <v>3.6</v>
      </c>
      <c r="H252">
        <v>323</v>
      </c>
      <c r="I252" t="str" cm="1">
        <f t="array" ref="I252">_xlfn.IFS(
  E252&lt;1000, "Cheap",
  E252&lt;5000, "Expensive",
  E252&gt;=5000, "Very Expensive"
)</f>
        <v>Cheap</v>
      </c>
      <c r="J252" s="6">
        <f>IFERROR(
   VALUE(SUBSTITUTE(SUBSTITUTE(Table3[[#This Row],[Actual Price]], "₦", ""), ",", "")) *
   VALUE(SUBSTITUTE(Table3[[#This Row],[Rating Count]], ",", "")),
   0
)</f>
        <v>258077</v>
      </c>
      <c r="K252" t="str" cm="1">
        <f t="array" ref="K252">_xlfn.IFS(Table3[[#This Row],[Discount percentage]] &lt; 0.5, "Less than 50%", TRUE, "50% or more")</f>
        <v>50% or more</v>
      </c>
    </row>
    <row r="253" spans="1:11" x14ac:dyDescent="0.25">
      <c r="A253" t="s">
        <v>2221</v>
      </c>
      <c r="B253" t="s">
        <v>13517</v>
      </c>
      <c r="C253" t="s">
        <v>14103</v>
      </c>
      <c r="D253" s="5">
        <v>499</v>
      </c>
      <c r="E253" s="6">
        <v>899</v>
      </c>
      <c r="F253" s="7">
        <v>0.44</v>
      </c>
      <c r="G253">
        <v>3.7</v>
      </c>
      <c r="H253">
        <v>185</v>
      </c>
      <c r="I253" t="str" cm="1">
        <f t="array" ref="I253">_xlfn.IFS(
  E253&lt;1000, "Cheap",
  E253&lt;5000, "Expensive",
  E253&gt;=5000, "Very Expensive"
)</f>
        <v>Cheap</v>
      </c>
      <c r="J253" s="6">
        <f>IFERROR(
   VALUE(SUBSTITUTE(SUBSTITUTE(Table3[[#This Row],[Actual Price]], "₦", ""), ",", "")) *
   VALUE(SUBSTITUTE(Table3[[#This Row],[Rating Count]], ",", "")),
   0
)</f>
        <v>166315</v>
      </c>
      <c r="K253" t="str" cm="1">
        <f t="array" ref="K253">_xlfn.IFS(Table3[[#This Row],[Discount percentage]] &lt; 0.5, "Less than 50%", TRUE, "50% or more")</f>
        <v>Less than 50%</v>
      </c>
    </row>
    <row r="254" spans="1:11" x14ac:dyDescent="0.25">
      <c r="A254" t="s">
        <v>2231</v>
      </c>
      <c r="B254" t="s">
        <v>13129</v>
      </c>
      <c r="C254" t="s">
        <v>14102</v>
      </c>
      <c r="D254" s="5">
        <v>299</v>
      </c>
      <c r="E254" s="6">
        <v>799</v>
      </c>
      <c r="F254" s="7">
        <v>0.63</v>
      </c>
      <c r="G254">
        <v>4.2</v>
      </c>
      <c r="H254">
        <v>2117</v>
      </c>
      <c r="I254" t="str" cm="1">
        <f t="array" ref="I254">_xlfn.IFS(
  E254&lt;1000, "Cheap",
  E254&lt;5000, "Expensive",
  E254&gt;=5000, "Very Expensive"
)</f>
        <v>Cheap</v>
      </c>
      <c r="J254" s="6">
        <f>IFERROR(
   VALUE(SUBSTITUTE(SUBSTITUTE(Table3[[#This Row],[Actual Price]], "₦", ""), ",", "")) *
   VALUE(SUBSTITUTE(Table3[[#This Row],[Rating Count]], ",", "")),
   0
)</f>
        <v>1691483</v>
      </c>
      <c r="K254" t="str" cm="1">
        <f t="array" ref="K254">_xlfn.IFS(Table3[[#This Row],[Discount percentage]] &lt; 0.5, "Less than 50%", TRUE, "50% or more")</f>
        <v>50% or more</v>
      </c>
    </row>
    <row r="255" spans="1:11" x14ac:dyDescent="0.25">
      <c r="A255" t="s">
        <v>2241</v>
      </c>
      <c r="B255" t="s">
        <v>13611</v>
      </c>
      <c r="C255" t="s">
        <v>14102</v>
      </c>
      <c r="D255" s="5">
        <v>182</v>
      </c>
      <c r="E255" s="6">
        <v>599</v>
      </c>
      <c r="F255" s="7">
        <v>0.7</v>
      </c>
      <c r="G255">
        <v>4</v>
      </c>
      <c r="H255">
        <v>9378</v>
      </c>
      <c r="I255" t="str" cm="1">
        <f t="array" ref="I255">_xlfn.IFS(
  E255&lt;1000, "Cheap",
  E255&lt;5000, "Expensive",
  E255&gt;=5000, "Very Expensive"
)</f>
        <v>Cheap</v>
      </c>
      <c r="J255" s="6">
        <f>IFERROR(
   VALUE(SUBSTITUTE(SUBSTITUTE(Table3[[#This Row],[Actual Price]], "₦", ""), ",", "")) *
   VALUE(SUBSTITUTE(Table3[[#This Row],[Rating Count]], ",", "")),
   0
)</f>
        <v>5617422</v>
      </c>
      <c r="K255" t="str" cm="1">
        <f t="array" ref="K255">_xlfn.IFS(Table3[[#This Row],[Discount percentage]] &lt; 0.5, "Less than 50%", TRUE, "50% or more")</f>
        <v>50% or more</v>
      </c>
    </row>
    <row r="256" spans="1:11" x14ac:dyDescent="0.25">
      <c r="A256" t="s">
        <v>2246</v>
      </c>
      <c r="B256" t="s">
        <v>13612</v>
      </c>
      <c r="C256" t="s">
        <v>14103</v>
      </c>
      <c r="D256" s="5">
        <v>96</v>
      </c>
      <c r="E256" s="6">
        <v>399</v>
      </c>
      <c r="F256" s="7">
        <v>0.76</v>
      </c>
      <c r="G256">
        <v>3.6</v>
      </c>
      <c r="H256">
        <v>1796</v>
      </c>
      <c r="I256" t="str" cm="1">
        <f t="array" ref="I256">_xlfn.IFS(
  E256&lt;1000, "Cheap",
  E256&lt;5000, "Expensive",
  E256&gt;=5000, "Very Expensive"
)</f>
        <v>Cheap</v>
      </c>
      <c r="J256" s="6">
        <f>IFERROR(
   VALUE(SUBSTITUTE(SUBSTITUTE(Table3[[#This Row],[Actual Price]], "₦", ""), ",", "")) *
   VALUE(SUBSTITUTE(Table3[[#This Row],[Rating Count]], ",", "")),
   0
)</f>
        <v>716604</v>
      </c>
      <c r="K256" t="str" cm="1">
        <f t="array" ref="K256">_xlfn.IFS(Table3[[#This Row],[Discount percentage]] &lt; 0.5, "Less than 50%", TRUE, "50% or more")</f>
        <v>50% or more</v>
      </c>
    </row>
    <row r="257" spans="1:11" x14ac:dyDescent="0.25">
      <c r="A257" t="s">
        <v>2256</v>
      </c>
      <c r="B257" t="s">
        <v>13613</v>
      </c>
      <c r="C257" t="s">
        <v>14103</v>
      </c>
      <c r="D257" s="5">
        <v>54990</v>
      </c>
      <c r="E257" s="6">
        <v>85000</v>
      </c>
      <c r="F257" s="7">
        <v>0.35</v>
      </c>
      <c r="G257">
        <v>4.3</v>
      </c>
      <c r="H257">
        <v>3587</v>
      </c>
      <c r="I257" t="str" cm="1">
        <f t="array" ref="I257">_xlfn.IFS(
  E257&lt;1000, "Cheap",
  E257&lt;5000, "Expensive",
  E257&gt;=5000, "Very Expensive"
)</f>
        <v>Very Expensive</v>
      </c>
      <c r="J257" s="6">
        <f>IFERROR(
   VALUE(SUBSTITUTE(SUBSTITUTE(Table3[[#This Row],[Actual Price]], "₦", ""), ",", "")) *
   VALUE(SUBSTITUTE(Table3[[#This Row],[Rating Count]], ",", "")),
   0
)</f>
        <v>304895000</v>
      </c>
      <c r="K257" t="str" cm="1">
        <f t="array" ref="K257">_xlfn.IFS(Table3[[#This Row],[Discount percentage]] &lt; 0.5, "Less than 50%", TRUE, "50% or more")</f>
        <v>Less than 50%</v>
      </c>
    </row>
    <row r="258" spans="1:11" x14ac:dyDescent="0.25">
      <c r="A258" t="s">
        <v>2260</v>
      </c>
      <c r="B258" t="s">
        <v>13614</v>
      </c>
      <c r="C258" t="s">
        <v>14103</v>
      </c>
      <c r="D258" s="5">
        <v>439</v>
      </c>
      <c r="E258" s="6">
        <v>758</v>
      </c>
      <c r="F258" s="7">
        <v>0.42</v>
      </c>
      <c r="G258">
        <v>4.2</v>
      </c>
      <c r="H258">
        <v>4296</v>
      </c>
      <c r="I258" t="str" cm="1">
        <f t="array" ref="I258">_xlfn.IFS(
  E258&lt;1000, "Cheap",
  E258&lt;5000, "Expensive",
  E258&gt;=5000, "Very Expensive"
)</f>
        <v>Cheap</v>
      </c>
      <c r="J258" s="6">
        <f>IFERROR(
   VALUE(SUBSTITUTE(SUBSTITUTE(Table3[[#This Row],[Actual Price]], "₦", ""), ",", "")) *
   VALUE(SUBSTITUTE(Table3[[#This Row],[Rating Count]], ",", "")),
   0
)</f>
        <v>3256368</v>
      </c>
      <c r="K258" t="str" cm="1">
        <f t="array" ref="K258">_xlfn.IFS(Table3[[#This Row],[Discount percentage]] &lt; 0.5, "Less than 50%", TRUE, "50% or more")</f>
        <v>Less than 50%</v>
      </c>
    </row>
    <row r="259" spans="1:11" x14ac:dyDescent="0.25">
      <c r="A259" t="s">
        <v>2270</v>
      </c>
      <c r="B259" t="s">
        <v>13097</v>
      </c>
      <c r="C259" t="s">
        <v>14102</v>
      </c>
      <c r="D259" s="5">
        <v>299</v>
      </c>
      <c r="E259" s="6">
        <v>999</v>
      </c>
      <c r="F259" s="7">
        <v>0.7</v>
      </c>
      <c r="G259">
        <v>4.3</v>
      </c>
      <c r="H259">
        <v>2651</v>
      </c>
      <c r="I259" t="str" cm="1">
        <f t="array" ref="I259">_xlfn.IFS(
  E259&lt;1000, "Cheap",
  E259&lt;5000, "Expensive",
  E259&gt;=5000, "Very Expensive"
)</f>
        <v>Cheap</v>
      </c>
      <c r="J259" s="6">
        <f>IFERROR(
   VALUE(SUBSTITUTE(SUBSTITUTE(Table3[[#This Row],[Actual Price]], "₦", ""), ",", "")) *
   VALUE(SUBSTITUTE(Table3[[#This Row],[Rating Count]], ",", "")),
   0
)</f>
        <v>2648349</v>
      </c>
      <c r="K259" t="str" cm="1">
        <f t="array" ref="K259">_xlfn.IFS(Table3[[#This Row],[Discount percentage]] &lt; 0.5, "Less than 50%", TRUE, "50% or more")</f>
        <v>50% or more</v>
      </c>
    </row>
    <row r="260" spans="1:11" x14ac:dyDescent="0.25">
      <c r="A260" t="s">
        <v>2274</v>
      </c>
      <c r="B260" t="s">
        <v>13494</v>
      </c>
      <c r="C260" t="s">
        <v>14102</v>
      </c>
      <c r="D260" s="5">
        <v>299</v>
      </c>
      <c r="E260" s="6">
        <v>799</v>
      </c>
      <c r="F260" s="7">
        <v>0.63</v>
      </c>
      <c r="G260">
        <v>4.2</v>
      </c>
      <c r="H260">
        <v>94363</v>
      </c>
      <c r="I260" t="str" cm="1">
        <f t="array" ref="I260">_xlfn.IFS(
  E260&lt;1000, "Cheap",
  E260&lt;5000, "Expensive",
  E260&gt;=5000, "Very Expensive"
)</f>
        <v>Cheap</v>
      </c>
      <c r="J260" s="6">
        <f>IFERROR(
   VALUE(SUBSTITUTE(SUBSTITUTE(Table3[[#This Row],[Actual Price]], "₦", ""), ",", "")) *
   VALUE(SUBSTITUTE(Table3[[#This Row],[Rating Count]], ",", "")),
   0
)</f>
        <v>75396037</v>
      </c>
      <c r="K260" t="str" cm="1">
        <f t="array" ref="K260">_xlfn.IFS(Table3[[#This Row],[Discount percentage]] &lt; 0.5, "Less than 50%", TRUE, "50% or more")</f>
        <v>50% or more</v>
      </c>
    </row>
    <row r="261" spans="1:11" x14ac:dyDescent="0.25">
      <c r="A261" t="s">
        <v>2279</v>
      </c>
      <c r="B261" t="s">
        <v>13092</v>
      </c>
      <c r="C261" t="s">
        <v>14102</v>
      </c>
      <c r="D261" s="5">
        <v>789</v>
      </c>
      <c r="E261" s="6">
        <v>1999</v>
      </c>
      <c r="F261" s="7">
        <v>0.61</v>
      </c>
      <c r="G261">
        <v>4.2</v>
      </c>
      <c r="H261">
        <v>34540</v>
      </c>
      <c r="I261" t="str" cm="1">
        <f t="array" ref="I261">_xlfn.IFS(
  E261&lt;1000, "Cheap",
  E261&lt;5000, "Expensive",
  E261&gt;=5000, "Very Expensive"
)</f>
        <v>Expensive</v>
      </c>
      <c r="J261" s="6">
        <f>IFERROR(
   VALUE(SUBSTITUTE(SUBSTITUTE(Table3[[#This Row],[Actual Price]], "₦", ""), ",", "")) *
   VALUE(SUBSTITUTE(Table3[[#This Row],[Rating Count]], ",", "")),
   0
)</f>
        <v>69045460</v>
      </c>
      <c r="K261" t="str" cm="1">
        <f t="array" ref="K261">_xlfn.IFS(Table3[[#This Row],[Discount percentage]] &lt; 0.5, "Less than 50%", TRUE, "50% or more")</f>
        <v>50% or more</v>
      </c>
    </row>
    <row r="262" spans="1:11" x14ac:dyDescent="0.25">
      <c r="A262" t="s">
        <v>2289</v>
      </c>
      <c r="B262" t="s">
        <v>13615</v>
      </c>
      <c r="C262" t="s">
        <v>14103</v>
      </c>
      <c r="D262" s="5">
        <v>299</v>
      </c>
      <c r="E262" s="6">
        <v>700</v>
      </c>
      <c r="F262" s="7">
        <v>0.56999999999999995</v>
      </c>
      <c r="G262">
        <v>4.4000000000000004</v>
      </c>
      <c r="H262">
        <v>8714</v>
      </c>
      <c r="I262" t="str" cm="1">
        <f t="array" ref="I262">_xlfn.IFS(
  E262&lt;1000, "Cheap",
  E262&lt;5000, "Expensive",
  E262&gt;=5000, "Very Expensive"
)</f>
        <v>Cheap</v>
      </c>
      <c r="J262" s="6">
        <f>IFERROR(
   VALUE(SUBSTITUTE(SUBSTITUTE(Table3[[#This Row],[Actual Price]], "₦", ""), ",", "")) *
   VALUE(SUBSTITUTE(Table3[[#This Row],[Rating Count]], ",", "")),
   0
)</f>
        <v>6099800</v>
      </c>
      <c r="K262" t="str" cm="1">
        <f t="array" ref="K262">_xlfn.IFS(Table3[[#This Row],[Discount percentage]] &lt; 0.5, "Less than 50%", TRUE, "50% or more")</f>
        <v>50% or more</v>
      </c>
    </row>
    <row r="263" spans="1:11" x14ac:dyDescent="0.25">
      <c r="A263" t="s">
        <v>2299</v>
      </c>
      <c r="B263" t="s">
        <v>13076</v>
      </c>
      <c r="C263" t="s">
        <v>14102</v>
      </c>
      <c r="D263" s="5">
        <v>325</v>
      </c>
      <c r="E263" s="6">
        <v>1099</v>
      </c>
      <c r="F263" s="7">
        <v>0.7</v>
      </c>
      <c r="G263">
        <v>4.2</v>
      </c>
      <c r="H263">
        <v>10576</v>
      </c>
      <c r="I263" t="str" cm="1">
        <f t="array" ref="I263">_xlfn.IFS(
  E263&lt;1000, "Cheap",
  E263&lt;5000, "Expensive",
  E263&gt;=5000, "Very Expensive"
)</f>
        <v>Expensive</v>
      </c>
      <c r="J263" s="6">
        <f>IFERROR(
   VALUE(SUBSTITUTE(SUBSTITUTE(Table3[[#This Row],[Actual Price]], "₦", ""), ",", "")) *
   VALUE(SUBSTITUTE(Table3[[#This Row],[Rating Count]], ",", "")),
   0
)</f>
        <v>11623024</v>
      </c>
      <c r="K263" t="str" cm="1">
        <f t="array" ref="K263">_xlfn.IFS(Table3[[#This Row],[Discount percentage]] &lt; 0.5, "Less than 50%", TRUE, "50% or more")</f>
        <v>50% or more</v>
      </c>
    </row>
    <row r="264" spans="1:11" x14ac:dyDescent="0.25">
      <c r="A264" t="s">
        <v>2304</v>
      </c>
      <c r="B264" t="s">
        <v>13107</v>
      </c>
      <c r="C264" t="s">
        <v>14102</v>
      </c>
      <c r="D264" s="5">
        <v>1299</v>
      </c>
      <c r="E264" s="6">
        <v>1999</v>
      </c>
      <c r="F264" s="7">
        <v>0.35</v>
      </c>
      <c r="G264">
        <v>4.4000000000000004</v>
      </c>
      <c r="H264">
        <v>7318</v>
      </c>
      <c r="I264" t="str" cm="1">
        <f t="array" ref="I264">_xlfn.IFS(
  E264&lt;1000, "Cheap",
  E264&lt;5000, "Expensive",
  E264&gt;=5000, "Very Expensive"
)</f>
        <v>Expensive</v>
      </c>
      <c r="J264" s="6">
        <f>IFERROR(
   VALUE(SUBSTITUTE(SUBSTITUTE(Table3[[#This Row],[Actual Price]], "₦", ""), ",", "")) *
   VALUE(SUBSTITUTE(Table3[[#This Row],[Rating Count]], ",", "")),
   0
)</f>
        <v>14628682</v>
      </c>
      <c r="K264" t="str" cm="1">
        <f t="array" ref="K264">_xlfn.IFS(Table3[[#This Row],[Discount percentage]] &lt; 0.5, "Less than 50%", TRUE, "50% or more")</f>
        <v>Less than 50%</v>
      </c>
    </row>
    <row r="265" spans="1:11" x14ac:dyDescent="0.25">
      <c r="A265" t="s">
        <v>2309</v>
      </c>
      <c r="B265" t="s">
        <v>13616</v>
      </c>
      <c r="C265" t="s">
        <v>14103</v>
      </c>
      <c r="D265" s="5">
        <v>790</v>
      </c>
      <c r="E265" s="6">
        <v>1999</v>
      </c>
      <c r="F265" s="7">
        <v>0.6</v>
      </c>
      <c r="G265">
        <v>3</v>
      </c>
      <c r="H265">
        <v>103</v>
      </c>
      <c r="I265" t="str" cm="1">
        <f t="array" ref="I265">_xlfn.IFS(
  E265&lt;1000, "Cheap",
  E265&lt;5000, "Expensive",
  E265&gt;=5000, "Very Expensive"
)</f>
        <v>Expensive</v>
      </c>
      <c r="J265" s="6">
        <f>IFERROR(
   VALUE(SUBSTITUTE(SUBSTITUTE(Table3[[#This Row],[Actual Price]], "₦", ""), ",", "")) *
   VALUE(SUBSTITUTE(Table3[[#This Row],[Rating Count]], ",", "")),
   0
)</f>
        <v>205897</v>
      </c>
      <c r="K265" t="str" cm="1">
        <f t="array" ref="K265">_xlfn.IFS(Table3[[#This Row],[Discount percentage]] &lt; 0.5, "Less than 50%", TRUE, "50% or more")</f>
        <v>50% or more</v>
      </c>
    </row>
    <row r="266" spans="1:11" x14ac:dyDescent="0.25">
      <c r="A266" t="s">
        <v>2319</v>
      </c>
      <c r="B266" t="s">
        <v>13617</v>
      </c>
      <c r="C266" t="s">
        <v>14104</v>
      </c>
      <c r="D266" s="5">
        <v>4699</v>
      </c>
      <c r="E266" s="6">
        <v>4699</v>
      </c>
      <c r="F266" s="7">
        <v>0</v>
      </c>
      <c r="G266">
        <v>4.5</v>
      </c>
      <c r="H266">
        <v>224</v>
      </c>
      <c r="I266" t="str" cm="1">
        <f t="array" ref="I266">_xlfn.IFS(
  E266&lt;1000, "Cheap",
  E266&lt;5000, "Expensive",
  E266&gt;=5000, "Very Expensive"
)</f>
        <v>Expensive</v>
      </c>
      <c r="J266" s="6">
        <f>IFERROR(
   VALUE(SUBSTITUTE(SUBSTITUTE(Table3[[#This Row],[Actual Price]], "₦", ""), ",", "")) *
   VALUE(SUBSTITUTE(Table3[[#This Row],[Rating Count]], ",", "")),
   0
)</f>
        <v>1052576</v>
      </c>
      <c r="K266" t="str" cm="1">
        <f t="array" ref="K266">_xlfn.IFS(Table3[[#This Row],[Discount percentage]] &lt; 0.5, "Less than 50%", TRUE, "50% or more")</f>
        <v>Less than 50%</v>
      </c>
    </row>
    <row r="267" spans="1:11" x14ac:dyDescent="0.25">
      <c r="A267" t="s">
        <v>2330</v>
      </c>
      <c r="B267" t="s">
        <v>13618</v>
      </c>
      <c r="C267" t="s">
        <v>14103</v>
      </c>
      <c r="D267" s="5">
        <v>18999</v>
      </c>
      <c r="E267" s="6">
        <v>24990</v>
      </c>
      <c r="F267" s="7">
        <v>0.24</v>
      </c>
      <c r="G267">
        <v>4.3</v>
      </c>
      <c r="H267">
        <v>4702</v>
      </c>
      <c r="I267" t="str" cm="1">
        <f t="array" ref="I267">_xlfn.IFS(
  E267&lt;1000, "Cheap",
  E267&lt;5000, "Expensive",
  E267&gt;=5000, "Very Expensive"
)</f>
        <v>Very Expensive</v>
      </c>
      <c r="J267" s="6">
        <f>IFERROR(
   VALUE(SUBSTITUTE(SUBSTITUTE(Table3[[#This Row],[Actual Price]], "₦", ""), ",", "")) *
   VALUE(SUBSTITUTE(Table3[[#This Row],[Rating Count]], ",", "")),
   0
)</f>
        <v>117502980</v>
      </c>
      <c r="K267" t="str" cm="1">
        <f t="array" ref="K267">_xlfn.IFS(Table3[[#This Row],[Discount percentage]] &lt; 0.5, "Less than 50%", TRUE, "50% or more")</f>
        <v>Less than 50%</v>
      </c>
    </row>
    <row r="268" spans="1:11" x14ac:dyDescent="0.25">
      <c r="A268" t="s">
        <v>2335</v>
      </c>
      <c r="B268" t="s">
        <v>13619</v>
      </c>
      <c r="C268" t="s">
        <v>14102</v>
      </c>
      <c r="D268" s="5">
        <v>199</v>
      </c>
      <c r="E268" s="6">
        <v>999</v>
      </c>
      <c r="F268" s="7">
        <v>0.8</v>
      </c>
      <c r="G268">
        <v>4.2</v>
      </c>
      <c r="H268">
        <v>85</v>
      </c>
      <c r="I268" t="str" cm="1">
        <f t="array" ref="I268">_xlfn.IFS(
  E268&lt;1000, "Cheap",
  E268&lt;5000, "Expensive",
  E268&gt;=5000, "Very Expensive"
)</f>
        <v>Cheap</v>
      </c>
      <c r="J268" s="6">
        <f>IFERROR(
   VALUE(SUBSTITUTE(SUBSTITUTE(Table3[[#This Row],[Actual Price]], "₦", ""), ",", "")) *
   VALUE(SUBSTITUTE(Table3[[#This Row],[Rating Count]], ",", "")),
   0
)</f>
        <v>84915</v>
      </c>
      <c r="K268" t="str" cm="1">
        <f t="array" ref="K268">_xlfn.IFS(Table3[[#This Row],[Discount percentage]] &lt; 0.5, "Less than 50%", TRUE, "50% or more")</f>
        <v>50% or more</v>
      </c>
    </row>
    <row r="269" spans="1:11" x14ac:dyDescent="0.25">
      <c r="A269" t="s">
        <v>2345</v>
      </c>
      <c r="B269" t="s">
        <v>13620</v>
      </c>
      <c r="C269" t="s">
        <v>14103</v>
      </c>
      <c r="D269" s="5">
        <v>269</v>
      </c>
      <c r="E269" s="6">
        <v>650</v>
      </c>
      <c r="F269" s="7">
        <v>0.59</v>
      </c>
      <c r="G269">
        <v>4.4000000000000004</v>
      </c>
      <c r="H269">
        <v>35877</v>
      </c>
      <c r="I269" t="str" cm="1">
        <f t="array" ref="I269">_xlfn.IFS(
  E269&lt;1000, "Cheap",
  E269&lt;5000, "Expensive",
  E269&gt;=5000, "Very Expensive"
)</f>
        <v>Cheap</v>
      </c>
      <c r="J269" s="6">
        <f>IFERROR(
   VALUE(SUBSTITUTE(SUBSTITUTE(Table3[[#This Row],[Actual Price]], "₦", ""), ",", "")) *
   VALUE(SUBSTITUTE(Table3[[#This Row],[Rating Count]], ",", "")),
   0
)</f>
        <v>23320050</v>
      </c>
      <c r="K269" t="str" cm="1">
        <f t="array" ref="K269">_xlfn.IFS(Table3[[#This Row],[Discount percentage]] &lt; 0.5, "Less than 50%", TRUE, "50% or more")</f>
        <v>50% or more</v>
      </c>
    </row>
    <row r="270" spans="1:11" x14ac:dyDescent="0.25">
      <c r="A270" t="s">
        <v>2355</v>
      </c>
      <c r="B270" t="s">
        <v>13621</v>
      </c>
      <c r="C270" t="s">
        <v>14103</v>
      </c>
      <c r="D270" s="5">
        <v>1990</v>
      </c>
      <c r="E270" s="6">
        <v>3100</v>
      </c>
      <c r="F270" s="7">
        <v>0.36</v>
      </c>
      <c r="G270">
        <v>4</v>
      </c>
      <c r="H270">
        <v>897</v>
      </c>
      <c r="I270" t="str" cm="1">
        <f t="array" ref="I270">_xlfn.IFS(
  E270&lt;1000, "Cheap",
  E270&lt;5000, "Expensive",
  E270&gt;=5000, "Very Expensive"
)</f>
        <v>Expensive</v>
      </c>
      <c r="J270" s="6">
        <f>IFERROR(
   VALUE(SUBSTITUTE(SUBSTITUTE(Table3[[#This Row],[Actual Price]], "₦", ""), ",", "")) *
   VALUE(SUBSTITUTE(Table3[[#This Row],[Rating Count]], ",", "")),
   0
)</f>
        <v>2780700</v>
      </c>
      <c r="K270" t="str" cm="1">
        <f t="array" ref="K270">_xlfn.IFS(Table3[[#This Row],[Discount percentage]] &lt; 0.5, "Less than 50%", TRUE, "50% or more")</f>
        <v>Less than 50%</v>
      </c>
    </row>
    <row r="271" spans="1:11" x14ac:dyDescent="0.25">
      <c r="A271" t="s">
        <v>2366</v>
      </c>
      <c r="B271" t="s">
        <v>13622</v>
      </c>
      <c r="C271" t="s">
        <v>14104</v>
      </c>
      <c r="D271" s="5">
        <v>2299</v>
      </c>
      <c r="E271" s="6">
        <v>3999</v>
      </c>
      <c r="F271" s="7">
        <v>0.43</v>
      </c>
      <c r="G271">
        <v>3.8</v>
      </c>
      <c r="H271">
        <v>282</v>
      </c>
      <c r="I271" t="str" cm="1">
        <f t="array" ref="I271">_xlfn.IFS(
  E271&lt;1000, "Cheap",
  E271&lt;5000, "Expensive",
  E271&gt;=5000, "Very Expensive"
)</f>
        <v>Expensive</v>
      </c>
      <c r="J271" s="6">
        <f>IFERROR(
   VALUE(SUBSTITUTE(SUBSTITUTE(Table3[[#This Row],[Actual Price]], "₦", ""), ",", "")) *
   VALUE(SUBSTITUTE(Table3[[#This Row],[Rating Count]], ",", "")),
   0
)</f>
        <v>1127718</v>
      </c>
      <c r="K271" t="str" cm="1">
        <f t="array" ref="K271">_xlfn.IFS(Table3[[#This Row],[Discount percentage]] &lt; 0.5, "Less than 50%", TRUE, "50% or more")</f>
        <v>Less than 50%</v>
      </c>
    </row>
    <row r="272" spans="1:11" x14ac:dyDescent="0.25">
      <c r="A272" t="s">
        <v>2377</v>
      </c>
      <c r="B272" t="s">
        <v>13579</v>
      </c>
      <c r="C272" t="s">
        <v>14103</v>
      </c>
      <c r="D272" s="5">
        <v>35999</v>
      </c>
      <c r="E272" s="6">
        <v>49990</v>
      </c>
      <c r="F272" s="7">
        <v>0.28000000000000003</v>
      </c>
      <c r="G272">
        <v>4.3</v>
      </c>
      <c r="H272">
        <v>1611</v>
      </c>
      <c r="I272" t="str" cm="1">
        <f t="array" ref="I272">_xlfn.IFS(
  E272&lt;1000, "Cheap",
  E272&lt;5000, "Expensive",
  E272&gt;=5000, "Very Expensive"
)</f>
        <v>Very Expensive</v>
      </c>
      <c r="J272" s="6">
        <f>IFERROR(
   VALUE(SUBSTITUTE(SUBSTITUTE(Table3[[#This Row],[Actual Price]], "₦", ""), ",", "")) *
   VALUE(SUBSTITUTE(Table3[[#This Row],[Rating Count]], ",", "")),
   0
)</f>
        <v>80533890</v>
      </c>
      <c r="K272" t="str" cm="1">
        <f t="array" ref="K272">_xlfn.IFS(Table3[[#This Row],[Discount percentage]] &lt; 0.5, "Less than 50%", TRUE, "50% or more")</f>
        <v>Less than 50%</v>
      </c>
    </row>
    <row r="273" spans="1:11" x14ac:dyDescent="0.25">
      <c r="A273" t="s">
        <v>2382</v>
      </c>
      <c r="B273" t="s">
        <v>13100</v>
      </c>
      <c r="C273" t="s">
        <v>14103</v>
      </c>
      <c r="D273" s="5">
        <v>349</v>
      </c>
      <c r="E273" s="6">
        <v>999</v>
      </c>
      <c r="F273" s="7">
        <v>0.65</v>
      </c>
      <c r="G273">
        <v>4.2</v>
      </c>
      <c r="H273">
        <v>513</v>
      </c>
      <c r="I273" t="str" cm="1">
        <f t="array" ref="I273">_xlfn.IFS(
  E273&lt;1000, "Cheap",
  E273&lt;5000, "Expensive",
  E273&gt;=5000, "Very Expensive"
)</f>
        <v>Cheap</v>
      </c>
      <c r="J273" s="6">
        <f>IFERROR(
   VALUE(SUBSTITUTE(SUBSTITUTE(Table3[[#This Row],[Actual Price]], "₦", ""), ",", "")) *
   VALUE(SUBSTITUTE(Table3[[#This Row],[Rating Count]], ",", "")),
   0
)</f>
        <v>512487</v>
      </c>
      <c r="K273" t="str" cm="1">
        <f t="array" ref="K273">_xlfn.IFS(Table3[[#This Row],[Discount percentage]] &lt; 0.5, "Less than 50%", TRUE, "50% or more")</f>
        <v>50% or more</v>
      </c>
    </row>
    <row r="274" spans="1:11" x14ac:dyDescent="0.25">
      <c r="A274" t="s">
        <v>2392</v>
      </c>
      <c r="B274" t="s">
        <v>13103</v>
      </c>
      <c r="C274" t="s">
        <v>14102</v>
      </c>
      <c r="D274" s="5">
        <v>719</v>
      </c>
      <c r="E274" s="6">
        <v>1499</v>
      </c>
      <c r="F274" s="7">
        <v>0.52</v>
      </c>
      <c r="G274">
        <v>4.0999999999999996</v>
      </c>
      <c r="H274">
        <v>1045</v>
      </c>
      <c r="I274" t="str" cm="1">
        <f t="array" ref="I274">_xlfn.IFS(
  E274&lt;1000, "Cheap",
  E274&lt;5000, "Expensive",
  E274&gt;=5000, "Very Expensive"
)</f>
        <v>Expensive</v>
      </c>
      <c r="J274" s="6">
        <f>IFERROR(
   VALUE(SUBSTITUTE(SUBSTITUTE(Table3[[#This Row],[Actual Price]], "₦", ""), ",", "")) *
   VALUE(SUBSTITUTE(Table3[[#This Row],[Rating Count]], ",", "")),
   0
)</f>
        <v>1566455</v>
      </c>
      <c r="K274" t="str" cm="1">
        <f t="array" ref="K274">_xlfn.IFS(Table3[[#This Row],[Discount percentage]] &lt; 0.5, "Less than 50%", TRUE, "50% or more")</f>
        <v>50% or more</v>
      </c>
    </row>
    <row r="275" spans="1:11" x14ac:dyDescent="0.25">
      <c r="A275" t="s">
        <v>2397</v>
      </c>
      <c r="B275" t="s">
        <v>13520</v>
      </c>
      <c r="C275" t="s">
        <v>14103</v>
      </c>
      <c r="D275" s="5">
        <v>8999</v>
      </c>
      <c r="E275" s="6">
        <v>18999</v>
      </c>
      <c r="F275" s="7">
        <v>0.53</v>
      </c>
      <c r="G275">
        <v>4</v>
      </c>
      <c r="H275">
        <v>6347</v>
      </c>
      <c r="I275" t="str" cm="1">
        <f t="array" ref="I275">_xlfn.IFS(
  E275&lt;1000, "Cheap",
  E275&lt;5000, "Expensive",
  E275&gt;=5000, "Very Expensive"
)</f>
        <v>Very Expensive</v>
      </c>
      <c r="J275" s="6">
        <f>IFERROR(
   VALUE(SUBSTITUTE(SUBSTITUTE(Table3[[#This Row],[Actual Price]], "₦", ""), ",", "")) *
   VALUE(SUBSTITUTE(Table3[[#This Row],[Rating Count]], ",", "")),
   0
)</f>
        <v>120586653</v>
      </c>
      <c r="K275" t="str" cm="1">
        <f t="array" ref="K275">_xlfn.IFS(Table3[[#This Row],[Discount percentage]] &lt; 0.5, "Less than 50%", TRUE, "50% or more")</f>
        <v>50% or more</v>
      </c>
    </row>
    <row r="276" spans="1:11" x14ac:dyDescent="0.25">
      <c r="A276" t="s">
        <v>2407</v>
      </c>
      <c r="B276" t="s">
        <v>13130</v>
      </c>
      <c r="C276" t="s">
        <v>14103</v>
      </c>
      <c r="D276" s="5">
        <v>917</v>
      </c>
      <c r="E276" s="6">
        <v>2299</v>
      </c>
      <c r="F276" s="7">
        <v>0.6</v>
      </c>
      <c r="G276">
        <v>4.2</v>
      </c>
      <c r="H276">
        <v>3300</v>
      </c>
      <c r="I276" t="str" cm="1">
        <f t="array" ref="I276">_xlfn.IFS(
  E276&lt;1000, "Cheap",
  E276&lt;5000, "Expensive",
  E276&gt;=5000, "Very Expensive"
)</f>
        <v>Expensive</v>
      </c>
      <c r="J276" s="6">
        <f>IFERROR(
   VALUE(SUBSTITUTE(SUBSTITUTE(Table3[[#This Row],[Actual Price]], "₦", ""), ",", "")) *
   VALUE(SUBSTITUTE(Table3[[#This Row],[Rating Count]], ",", "")),
   0
)</f>
        <v>7586700</v>
      </c>
      <c r="K276" t="str" cm="1">
        <f t="array" ref="K276">_xlfn.IFS(Table3[[#This Row],[Discount percentage]] &lt; 0.5, "Less than 50%", TRUE, "50% or more")</f>
        <v>50% or more</v>
      </c>
    </row>
    <row r="277" spans="1:11" x14ac:dyDescent="0.25">
      <c r="A277" t="s">
        <v>2417</v>
      </c>
      <c r="B277" t="s">
        <v>13623</v>
      </c>
      <c r="C277" t="s">
        <v>14103</v>
      </c>
      <c r="D277" s="5">
        <v>399</v>
      </c>
      <c r="E277" s="6">
        <v>999</v>
      </c>
      <c r="F277" s="7">
        <v>0.6</v>
      </c>
      <c r="G277">
        <v>3.3</v>
      </c>
      <c r="H277">
        <v>23</v>
      </c>
      <c r="I277" t="str" cm="1">
        <f t="array" ref="I277">_xlfn.IFS(
  E277&lt;1000, "Cheap",
  E277&lt;5000, "Expensive",
  E277&gt;=5000, "Very Expensive"
)</f>
        <v>Cheap</v>
      </c>
      <c r="J277" s="6">
        <f>IFERROR(
   VALUE(SUBSTITUTE(SUBSTITUTE(Table3[[#This Row],[Actual Price]], "₦", ""), ",", "")) *
   VALUE(SUBSTITUTE(Table3[[#This Row],[Rating Count]], ",", "")),
   0
)</f>
        <v>22977</v>
      </c>
      <c r="K277" t="str" cm="1">
        <f t="array" ref="K277">_xlfn.IFS(Table3[[#This Row],[Discount percentage]] &lt; 0.5, "Less than 50%", TRUE, "50% or more")</f>
        <v>50% or more</v>
      </c>
    </row>
    <row r="278" spans="1:11" x14ac:dyDescent="0.25">
      <c r="A278" t="s">
        <v>2427</v>
      </c>
      <c r="B278" t="s">
        <v>13591</v>
      </c>
      <c r="C278" t="s">
        <v>14103</v>
      </c>
      <c r="D278" s="5">
        <v>45999</v>
      </c>
      <c r="E278" s="6">
        <v>69900</v>
      </c>
      <c r="F278" s="7">
        <v>0.34</v>
      </c>
      <c r="G278">
        <v>4.3</v>
      </c>
      <c r="H278">
        <v>7109</v>
      </c>
      <c r="I278" t="str" cm="1">
        <f t="array" ref="I278">_xlfn.IFS(
  E278&lt;1000, "Cheap",
  E278&lt;5000, "Expensive",
  E278&gt;=5000, "Very Expensive"
)</f>
        <v>Very Expensive</v>
      </c>
      <c r="J278" s="6">
        <f>IFERROR(
   VALUE(SUBSTITUTE(SUBSTITUTE(Table3[[#This Row],[Actual Price]], "₦", ""), ",", "")) *
   VALUE(SUBSTITUTE(Table3[[#This Row],[Rating Count]], ",", "")),
   0
)</f>
        <v>496919100</v>
      </c>
      <c r="K278" t="str" cm="1">
        <f t="array" ref="K278">_xlfn.IFS(Table3[[#This Row],[Discount percentage]] &lt; 0.5, "Less than 50%", TRUE, "50% or more")</f>
        <v>Less than 50%</v>
      </c>
    </row>
    <row r="279" spans="1:11" x14ac:dyDescent="0.25">
      <c r="A279" t="s">
        <v>2432</v>
      </c>
      <c r="B279" t="s">
        <v>13131</v>
      </c>
      <c r="C279" t="s">
        <v>14102</v>
      </c>
      <c r="D279" s="5">
        <v>119</v>
      </c>
      <c r="E279" s="6">
        <v>299</v>
      </c>
      <c r="F279" s="7">
        <v>0.6</v>
      </c>
      <c r="G279">
        <v>3.8</v>
      </c>
      <c r="H279">
        <v>51</v>
      </c>
      <c r="I279" t="str" cm="1">
        <f t="array" ref="I279">_xlfn.IFS(
  E279&lt;1000, "Cheap",
  E279&lt;5000, "Expensive",
  E279&gt;=5000, "Very Expensive"
)</f>
        <v>Cheap</v>
      </c>
      <c r="J279" s="6">
        <f>IFERROR(
   VALUE(SUBSTITUTE(SUBSTITUTE(Table3[[#This Row],[Actual Price]], "₦", ""), ",", "")) *
   VALUE(SUBSTITUTE(Table3[[#This Row],[Rating Count]], ",", "")),
   0
)</f>
        <v>15249</v>
      </c>
      <c r="K279" t="str" cm="1">
        <f t="array" ref="K279">_xlfn.IFS(Table3[[#This Row],[Discount percentage]] &lt; 0.5, "Less than 50%", TRUE, "50% or more")</f>
        <v>50% or more</v>
      </c>
    </row>
    <row r="280" spans="1:11" x14ac:dyDescent="0.25">
      <c r="A280" t="s">
        <v>2442</v>
      </c>
      <c r="B280" t="s">
        <v>13542</v>
      </c>
      <c r="C280" t="s">
        <v>14103</v>
      </c>
      <c r="D280" s="5">
        <v>21999</v>
      </c>
      <c r="E280" s="6">
        <v>29999</v>
      </c>
      <c r="F280" s="7">
        <v>0.27</v>
      </c>
      <c r="G280">
        <v>4.2</v>
      </c>
      <c r="H280">
        <v>32840</v>
      </c>
      <c r="I280" t="str" cm="1">
        <f t="array" ref="I280">_xlfn.IFS(
  E280&lt;1000, "Cheap",
  E280&lt;5000, "Expensive",
  E280&gt;=5000, "Very Expensive"
)</f>
        <v>Very Expensive</v>
      </c>
      <c r="J280" s="6">
        <f>IFERROR(
   VALUE(SUBSTITUTE(SUBSTITUTE(Table3[[#This Row],[Actual Price]], "₦", ""), ",", "")) *
   VALUE(SUBSTITUTE(Table3[[#This Row],[Rating Count]], ",", "")),
   0
)</f>
        <v>985167160</v>
      </c>
      <c r="K280" t="str" cm="1">
        <f t="array" ref="K280">_xlfn.IFS(Table3[[#This Row],[Discount percentage]] &lt; 0.5, "Less than 50%", TRUE, "50% or more")</f>
        <v>Less than 50%</v>
      </c>
    </row>
    <row r="281" spans="1:11" x14ac:dyDescent="0.25">
      <c r="A281" t="s">
        <v>2447</v>
      </c>
      <c r="B281" t="s">
        <v>13121</v>
      </c>
      <c r="C281" t="s">
        <v>14103</v>
      </c>
      <c r="D281" s="5">
        <v>299</v>
      </c>
      <c r="E281" s="6">
        <v>599</v>
      </c>
      <c r="F281" s="7">
        <v>0.5</v>
      </c>
      <c r="G281">
        <v>3.7</v>
      </c>
      <c r="H281">
        <v>708</v>
      </c>
      <c r="I281" t="str" cm="1">
        <f t="array" ref="I281">_xlfn.IFS(
  E281&lt;1000, "Cheap",
  E281&lt;5000, "Expensive",
  E281&gt;=5000, "Very Expensive"
)</f>
        <v>Cheap</v>
      </c>
      <c r="J281" s="6">
        <f>IFERROR(
   VALUE(SUBSTITUTE(SUBSTITUTE(Table3[[#This Row],[Actual Price]], "₦", ""), ",", "")) *
   VALUE(SUBSTITUTE(Table3[[#This Row],[Rating Count]], ",", "")),
   0
)</f>
        <v>424092</v>
      </c>
      <c r="K281" t="str" cm="1">
        <f t="array" ref="K281">_xlfn.IFS(Table3[[#This Row],[Discount percentage]] &lt; 0.5, "Less than 50%", TRUE, "50% or more")</f>
        <v>50% or more</v>
      </c>
    </row>
    <row r="282" spans="1:11" x14ac:dyDescent="0.25">
      <c r="A282" t="s">
        <v>2457</v>
      </c>
      <c r="B282" t="s">
        <v>13624</v>
      </c>
      <c r="C282" t="s">
        <v>14103</v>
      </c>
      <c r="D282" s="5">
        <v>21990</v>
      </c>
      <c r="E282" s="6">
        <v>34990</v>
      </c>
      <c r="F282" s="7">
        <v>0.37</v>
      </c>
      <c r="G282">
        <v>4.3</v>
      </c>
      <c r="H282">
        <v>1657</v>
      </c>
      <c r="I282" t="str" cm="1">
        <f t="array" ref="I282">_xlfn.IFS(
  E282&lt;1000, "Cheap",
  E282&lt;5000, "Expensive",
  E282&gt;=5000, "Very Expensive"
)</f>
        <v>Very Expensive</v>
      </c>
      <c r="J282" s="6">
        <f>IFERROR(
   VALUE(SUBSTITUTE(SUBSTITUTE(Table3[[#This Row],[Actual Price]], "₦", ""), ",", "")) *
   VALUE(SUBSTITUTE(Table3[[#This Row],[Rating Count]], ",", "")),
   0
)</f>
        <v>57978430</v>
      </c>
      <c r="K282" t="str" cm="1">
        <f t="array" ref="K282">_xlfn.IFS(Table3[[#This Row],[Discount percentage]] &lt; 0.5, "Less than 50%", TRUE, "50% or more")</f>
        <v>Less than 50%</v>
      </c>
    </row>
    <row r="283" spans="1:11" x14ac:dyDescent="0.25">
      <c r="A283" t="s">
        <v>2467</v>
      </c>
      <c r="B283" t="s">
        <v>13625</v>
      </c>
      <c r="C283" t="s">
        <v>14102</v>
      </c>
      <c r="D283" s="5">
        <v>417.44</v>
      </c>
      <c r="E283" s="6">
        <v>670</v>
      </c>
      <c r="F283" s="7">
        <v>0.38</v>
      </c>
      <c r="G283">
        <v>3.9</v>
      </c>
      <c r="H283">
        <v>523</v>
      </c>
      <c r="I283" t="str" cm="1">
        <f t="array" ref="I283">_xlfn.IFS(
  E283&lt;1000, "Cheap",
  E283&lt;5000, "Expensive",
  E283&gt;=5000, "Very Expensive"
)</f>
        <v>Cheap</v>
      </c>
      <c r="J283" s="6">
        <f>IFERROR(
   VALUE(SUBSTITUTE(SUBSTITUTE(Table3[[#This Row],[Actual Price]], "₦", ""), ",", "")) *
   VALUE(SUBSTITUTE(Table3[[#This Row],[Rating Count]], ",", "")),
   0
)</f>
        <v>350410</v>
      </c>
      <c r="K283" t="str" cm="1">
        <f t="array" ref="K283">_xlfn.IFS(Table3[[#This Row],[Discount percentage]] &lt; 0.5, "Less than 50%", TRUE, "50% or more")</f>
        <v>Less than 50%</v>
      </c>
    </row>
    <row r="284" spans="1:11" x14ac:dyDescent="0.25">
      <c r="A284" t="s">
        <v>2477</v>
      </c>
      <c r="B284" t="s">
        <v>13131</v>
      </c>
      <c r="C284" t="s">
        <v>14102</v>
      </c>
      <c r="D284" s="5">
        <v>199</v>
      </c>
      <c r="E284" s="6">
        <v>999</v>
      </c>
      <c r="F284" s="7">
        <v>0.8</v>
      </c>
      <c r="G284">
        <v>3</v>
      </c>
      <c r="I284" t="str" cm="1">
        <f t="array" ref="I284">_xlfn.IFS(
  E284&lt;1000, "Cheap",
  E284&lt;5000, "Expensive",
  E284&gt;=5000, "Very Expensive"
)</f>
        <v>Cheap</v>
      </c>
      <c r="J284" s="6">
        <f>IFERROR(
   VALUE(SUBSTITUTE(SUBSTITUTE(Table3[[#This Row],[Actual Price]], "₦", ""), ",", "")) *
   VALUE(SUBSTITUTE(Table3[[#This Row],[Rating Count]], ",", "")),
   0
)</f>
        <v>0</v>
      </c>
      <c r="K284" t="str" cm="1">
        <f t="array" ref="K284">_xlfn.IFS(Table3[[#This Row],[Discount percentage]] &lt; 0.5, "Less than 50%", TRUE, "50% or more")</f>
        <v>50% or more</v>
      </c>
    </row>
    <row r="285" spans="1:11" x14ac:dyDescent="0.25">
      <c r="A285" t="s">
        <v>2487</v>
      </c>
      <c r="B285" t="s">
        <v>13626</v>
      </c>
      <c r="C285" t="s">
        <v>14103</v>
      </c>
      <c r="D285" s="5">
        <v>47990</v>
      </c>
      <c r="E285" s="6">
        <v>79990</v>
      </c>
      <c r="F285" s="7">
        <v>0.4</v>
      </c>
      <c r="G285">
        <v>4.3</v>
      </c>
      <c r="H285">
        <v>1376</v>
      </c>
      <c r="I285" t="str" cm="1">
        <f t="array" ref="I285">_xlfn.IFS(
  E285&lt;1000, "Cheap",
  E285&lt;5000, "Expensive",
  E285&gt;=5000, "Very Expensive"
)</f>
        <v>Very Expensive</v>
      </c>
      <c r="J285" s="6">
        <f>IFERROR(
   VALUE(SUBSTITUTE(SUBSTITUTE(Table3[[#This Row],[Actual Price]], "₦", ""), ",", "")) *
   VALUE(SUBSTITUTE(Table3[[#This Row],[Rating Count]], ",", "")),
   0
)</f>
        <v>110066240</v>
      </c>
      <c r="K285" t="str" cm="1">
        <f t="array" ref="K285">_xlfn.IFS(Table3[[#This Row],[Discount percentage]] &lt; 0.5, "Less than 50%", TRUE, "50% or more")</f>
        <v>Less than 50%</v>
      </c>
    </row>
    <row r="286" spans="1:11" x14ac:dyDescent="0.25">
      <c r="A286" t="s">
        <v>2491</v>
      </c>
      <c r="B286" t="s">
        <v>13132</v>
      </c>
      <c r="C286" t="s">
        <v>14103</v>
      </c>
      <c r="D286" s="5">
        <v>215</v>
      </c>
      <c r="E286" s="6">
        <v>499</v>
      </c>
      <c r="F286" s="7">
        <v>0.56999999999999995</v>
      </c>
      <c r="G286">
        <v>3.5</v>
      </c>
      <c r="H286">
        <v>121</v>
      </c>
      <c r="I286" t="str" cm="1">
        <f t="array" ref="I286">_xlfn.IFS(
  E286&lt;1000, "Cheap",
  E286&lt;5000, "Expensive",
  E286&gt;=5000, "Very Expensive"
)</f>
        <v>Cheap</v>
      </c>
      <c r="J286" s="6">
        <f>IFERROR(
   VALUE(SUBSTITUTE(SUBSTITUTE(Table3[[#This Row],[Actual Price]], "₦", ""), ",", "")) *
   VALUE(SUBSTITUTE(Table3[[#This Row],[Rating Count]], ",", "")),
   0
)</f>
        <v>60379</v>
      </c>
      <c r="K286" t="str" cm="1">
        <f t="array" ref="K286">_xlfn.IFS(Table3[[#This Row],[Discount percentage]] &lt; 0.5, "Less than 50%", TRUE, "50% or more")</f>
        <v>50% or more</v>
      </c>
    </row>
    <row r="287" spans="1:11" x14ac:dyDescent="0.25">
      <c r="A287" t="s">
        <v>2501</v>
      </c>
      <c r="B287" t="s">
        <v>13545</v>
      </c>
      <c r="C287" t="s">
        <v>14102</v>
      </c>
      <c r="D287" s="5">
        <v>99</v>
      </c>
      <c r="E287" s="6">
        <v>800</v>
      </c>
      <c r="F287" s="7">
        <v>0.88</v>
      </c>
      <c r="G287">
        <v>3.9</v>
      </c>
      <c r="H287">
        <v>1075</v>
      </c>
      <c r="I287" t="str" cm="1">
        <f t="array" ref="I287">_xlfn.IFS(
  E287&lt;1000, "Cheap",
  E287&lt;5000, "Expensive",
  E287&gt;=5000, "Very Expensive"
)</f>
        <v>Cheap</v>
      </c>
      <c r="J287" s="6">
        <f>IFERROR(
   VALUE(SUBSTITUTE(SUBSTITUTE(Table3[[#This Row],[Actual Price]], "₦", ""), ",", "")) *
   VALUE(SUBSTITUTE(Table3[[#This Row],[Rating Count]], ",", "")),
   0
)</f>
        <v>860000</v>
      </c>
      <c r="K287" t="str" cm="1">
        <f t="array" ref="K287">_xlfn.IFS(Table3[[#This Row],[Discount percentage]] &lt; 0.5, "Less than 50%", TRUE, "50% or more")</f>
        <v>50% or more</v>
      </c>
    </row>
    <row r="288" spans="1:11" x14ac:dyDescent="0.25">
      <c r="A288" t="s">
        <v>2506</v>
      </c>
      <c r="B288" t="s">
        <v>13627</v>
      </c>
      <c r="C288" t="s">
        <v>14103</v>
      </c>
      <c r="D288" s="5">
        <v>18999</v>
      </c>
      <c r="E288" s="6">
        <v>35000</v>
      </c>
      <c r="F288" s="7">
        <v>0.46</v>
      </c>
      <c r="G288">
        <v>4</v>
      </c>
      <c r="H288">
        <v>1001</v>
      </c>
      <c r="I288" t="str" cm="1">
        <f t="array" ref="I288">_xlfn.IFS(
  E288&lt;1000, "Cheap",
  E288&lt;5000, "Expensive",
  E288&gt;=5000, "Very Expensive"
)</f>
        <v>Very Expensive</v>
      </c>
      <c r="J288" s="6">
        <f>IFERROR(
   VALUE(SUBSTITUTE(SUBSTITUTE(Table3[[#This Row],[Actual Price]], "₦", ""), ",", "")) *
   VALUE(SUBSTITUTE(Table3[[#This Row],[Rating Count]], ",", "")),
   0
)</f>
        <v>35035000</v>
      </c>
      <c r="K288" t="str" cm="1">
        <f t="array" ref="K288">_xlfn.IFS(Table3[[#This Row],[Discount percentage]] &lt; 0.5, "Less than 50%", TRUE, "50% or more")</f>
        <v>Less than 50%</v>
      </c>
    </row>
    <row r="289" spans="1:11" x14ac:dyDescent="0.25">
      <c r="A289" t="s">
        <v>2516</v>
      </c>
      <c r="B289" t="s">
        <v>13133</v>
      </c>
      <c r="C289" t="s">
        <v>14102</v>
      </c>
      <c r="D289" s="5">
        <v>249</v>
      </c>
      <c r="E289" s="6">
        <v>999</v>
      </c>
      <c r="F289" s="7">
        <v>0.75</v>
      </c>
      <c r="G289">
        <v>4.3</v>
      </c>
      <c r="H289">
        <v>112</v>
      </c>
      <c r="I289" t="str" cm="1">
        <f t="array" ref="I289">_xlfn.IFS(
  E289&lt;1000, "Cheap",
  E289&lt;5000, "Expensive",
  E289&gt;=5000, "Very Expensive"
)</f>
        <v>Cheap</v>
      </c>
      <c r="J289" s="6">
        <f>IFERROR(
   VALUE(SUBSTITUTE(SUBSTITUTE(Table3[[#This Row],[Actual Price]], "₦", ""), ",", "")) *
   VALUE(SUBSTITUTE(Table3[[#This Row],[Rating Count]], ",", "")),
   0
)</f>
        <v>111888</v>
      </c>
      <c r="K289" t="str" cm="1">
        <f t="array" ref="K289">_xlfn.IFS(Table3[[#This Row],[Discount percentage]] &lt; 0.5, "Less than 50%", TRUE, "50% or more")</f>
        <v>50% or more</v>
      </c>
    </row>
    <row r="290" spans="1:11" x14ac:dyDescent="0.25">
      <c r="A290" t="s">
        <v>2526</v>
      </c>
      <c r="B290" t="s">
        <v>13566</v>
      </c>
      <c r="C290" t="s">
        <v>14103</v>
      </c>
      <c r="D290" s="5">
        <v>7999</v>
      </c>
      <c r="E290" s="6">
        <v>15999</v>
      </c>
      <c r="F290" s="7">
        <v>0.5</v>
      </c>
      <c r="G290">
        <v>3.8</v>
      </c>
      <c r="H290">
        <v>3022</v>
      </c>
      <c r="I290" t="str" cm="1">
        <f t="array" ref="I290">_xlfn.IFS(
  E290&lt;1000, "Cheap",
  E290&lt;5000, "Expensive",
  E290&gt;=5000, "Very Expensive"
)</f>
        <v>Very Expensive</v>
      </c>
      <c r="J290" s="6">
        <f>IFERROR(
   VALUE(SUBSTITUTE(SUBSTITUTE(Table3[[#This Row],[Actual Price]], "₦", ""), ",", "")) *
   VALUE(SUBSTITUTE(Table3[[#This Row],[Rating Count]], ",", "")),
   0
)</f>
        <v>48348978</v>
      </c>
      <c r="K290" t="str" cm="1">
        <f t="array" ref="K290">_xlfn.IFS(Table3[[#This Row],[Discount percentage]] &lt; 0.5, "Less than 50%", TRUE, "50% or more")</f>
        <v>50% or more</v>
      </c>
    </row>
    <row r="291" spans="1:11" x14ac:dyDescent="0.25">
      <c r="A291" t="s">
        <v>2536</v>
      </c>
      <c r="B291" t="s">
        <v>13588</v>
      </c>
      <c r="C291" t="s">
        <v>14102</v>
      </c>
      <c r="D291" s="5">
        <v>649</v>
      </c>
      <c r="E291" s="6">
        <v>1600</v>
      </c>
      <c r="F291" s="7">
        <v>0.59</v>
      </c>
      <c r="G291">
        <v>4.3</v>
      </c>
      <c r="H291">
        <v>5451</v>
      </c>
      <c r="I291" t="str" cm="1">
        <f t="array" ref="I291">_xlfn.IFS(
  E291&lt;1000, "Cheap",
  E291&lt;5000, "Expensive",
  E291&gt;=5000, "Very Expensive"
)</f>
        <v>Expensive</v>
      </c>
      <c r="J291" s="6">
        <f>IFERROR(
   VALUE(SUBSTITUTE(SUBSTITUTE(Table3[[#This Row],[Actual Price]], "₦", ""), ",", "")) *
   VALUE(SUBSTITUTE(Table3[[#This Row],[Rating Count]], ",", "")),
   0
)</f>
        <v>8721600</v>
      </c>
      <c r="K291" t="str" cm="1">
        <f t="array" ref="K291">_xlfn.IFS(Table3[[#This Row],[Discount percentage]] &lt; 0.5, "Less than 50%", TRUE, "50% or more")</f>
        <v>50% or more</v>
      </c>
    </row>
    <row r="292" spans="1:11" x14ac:dyDescent="0.25">
      <c r="A292" t="s">
        <v>2541</v>
      </c>
      <c r="B292" t="s">
        <v>13094</v>
      </c>
      <c r="C292" t="s">
        <v>14103</v>
      </c>
      <c r="D292" s="5">
        <v>1289</v>
      </c>
      <c r="E292" s="6">
        <v>2499</v>
      </c>
      <c r="F292" s="7">
        <v>0.48</v>
      </c>
      <c r="G292">
        <v>3.3</v>
      </c>
      <c r="H292">
        <v>73</v>
      </c>
      <c r="I292" t="str" cm="1">
        <f t="array" ref="I292">_xlfn.IFS(
  E292&lt;1000, "Cheap",
  E292&lt;5000, "Expensive",
  E292&gt;=5000, "Very Expensive"
)</f>
        <v>Expensive</v>
      </c>
      <c r="J292" s="6">
        <f>IFERROR(
   VALUE(SUBSTITUTE(SUBSTITUTE(Table3[[#This Row],[Actual Price]], "₦", ""), ",", "")) *
   VALUE(SUBSTITUTE(Table3[[#This Row],[Rating Count]], ",", "")),
   0
)</f>
        <v>182427</v>
      </c>
      <c r="K292" t="str" cm="1">
        <f t="array" ref="K292">_xlfn.IFS(Table3[[#This Row],[Discount percentage]] &lt; 0.5, "Less than 50%", TRUE, "50% or more")</f>
        <v>Less than 50%</v>
      </c>
    </row>
    <row r="293" spans="1:11" x14ac:dyDescent="0.25">
      <c r="A293" t="s">
        <v>2550</v>
      </c>
      <c r="B293" t="s">
        <v>13628</v>
      </c>
      <c r="C293" t="s">
        <v>14103</v>
      </c>
      <c r="D293" s="5">
        <v>609</v>
      </c>
      <c r="E293" s="6">
        <v>1500</v>
      </c>
      <c r="F293" s="7">
        <v>0.59</v>
      </c>
      <c r="G293">
        <v>4.5</v>
      </c>
      <c r="H293">
        <v>1029</v>
      </c>
      <c r="I293" t="str" cm="1">
        <f t="array" ref="I293">_xlfn.IFS(
  E293&lt;1000, "Cheap",
  E293&lt;5000, "Expensive",
  E293&gt;=5000, "Very Expensive"
)</f>
        <v>Expensive</v>
      </c>
      <c r="J293" s="6">
        <f>IFERROR(
   VALUE(SUBSTITUTE(SUBSTITUTE(Table3[[#This Row],[Actual Price]], "₦", ""), ",", "")) *
   VALUE(SUBSTITUTE(Table3[[#This Row],[Rating Count]], ",", "")),
   0
)</f>
        <v>1543500</v>
      </c>
      <c r="K293" t="str" cm="1">
        <f t="array" ref="K293">_xlfn.IFS(Table3[[#This Row],[Discount percentage]] &lt; 0.5, "Less than 50%", TRUE, "50% or more")</f>
        <v>50% or more</v>
      </c>
    </row>
    <row r="294" spans="1:11" x14ac:dyDescent="0.25">
      <c r="A294" t="s">
        <v>2560</v>
      </c>
      <c r="B294" t="s">
        <v>13629</v>
      </c>
      <c r="C294" t="s">
        <v>14103</v>
      </c>
      <c r="D294" s="5">
        <v>32990</v>
      </c>
      <c r="E294" s="6">
        <v>54990</v>
      </c>
      <c r="F294" s="7">
        <v>0.4</v>
      </c>
      <c r="G294">
        <v>4.0999999999999996</v>
      </c>
      <c r="H294">
        <v>1555</v>
      </c>
      <c r="I294" t="str" cm="1">
        <f t="array" ref="I294">_xlfn.IFS(
  E294&lt;1000, "Cheap",
  E294&lt;5000, "Expensive",
  E294&gt;=5000, "Very Expensive"
)</f>
        <v>Very Expensive</v>
      </c>
      <c r="J294" s="6">
        <f>IFERROR(
   VALUE(SUBSTITUTE(SUBSTITUTE(Table3[[#This Row],[Actual Price]], "₦", ""), ",", "")) *
   VALUE(SUBSTITUTE(Table3[[#This Row],[Rating Count]], ",", "")),
   0
)</f>
        <v>85509450</v>
      </c>
      <c r="K294" t="str" cm="1">
        <f t="array" ref="K294">_xlfn.IFS(Table3[[#This Row],[Discount percentage]] &lt; 0.5, "Less than 50%", TRUE, "50% or more")</f>
        <v>Less than 50%</v>
      </c>
    </row>
    <row r="295" spans="1:11" x14ac:dyDescent="0.25">
      <c r="A295" t="s">
        <v>2570</v>
      </c>
      <c r="B295" t="s">
        <v>13630</v>
      </c>
      <c r="C295" t="s">
        <v>14103</v>
      </c>
      <c r="D295" s="5">
        <v>599</v>
      </c>
      <c r="E295" s="6">
        <v>1999</v>
      </c>
      <c r="F295" s="7">
        <v>0.7</v>
      </c>
      <c r="G295">
        <v>4.2</v>
      </c>
      <c r="H295">
        <v>47</v>
      </c>
      <c r="I295" t="str" cm="1">
        <f t="array" ref="I295">_xlfn.IFS(
  E295&lt;1000, "Cheap",
  E295&lt;5000, "Expensive",
  E295&gt;=5000, "Very Expensive"
)</f>
        <v>Expensive</v>
      </c>
      <c r="J295" s="6">
        <f>IFERROR(
   VALUE(SUBSTITUTE(SUBSTITUTE(Table3[[#This Row],[Actual Price]], "₦", ""), ",", "")) *
   VALUE(SUBSTITUTE(Table3[[#This Row],[Rating Count]], ",", "")),
   0
)</f>
        <v>93953</v>
      </c>
      <c r="K295" t="str" cm="1">
        <f t="array" ref="K295">_xlfn.IFS(Table3[[#This Row],[Discount percentage]] &lt; 0.5, "Less than 50%", TRUE, "50% or more")</f>
        <v>50% or more</v>
      </c>
    </row>
    <row r="296" spans="1:11" x14ac:dyDescent="0.25">
      <c r="A296" t="s">
        <v>2580</v>
      </c>
      <c r="B296" t="s">
        <v>13507</v>
      </c>
      <c r="C296" t="s">
        <v>14102</v>
      </c>
      <c r="D296" s="5">
        <v>349</v>
      </c>
      <c r="E296" s="6">
        <v>899</v>
      </c>
      <c r="F296" s="7">
        <v>0.61</v>
      </c>
      <c r="G296">
        <v>4.0999999999999996</v>
      </c>
      <c r="H296">
        <v>14896</v>
      </c>
      <c r="I296" t="str" cm="1">
        <f t="array" ref="I296">_xlfn.IFS(
  E296&lt;1000, "Cheap",
  E296&lt;5000, "Expensive",
  E296&gt;=5000, "Very Expensive"
)</f>
        <v>Cheap</v>
      </c>
      <c r="J296" s="6">
        <f>IFERROR(
   VALUE(SUBSTITUTE(SUBSTITUTE(Table3[[#This Row],[Actual Price]], "₦", ""), ",", "")) *
   VALUE(SUBSTITUTE(Table3[[#This Row],[Rating Count]], ",", "")),
   0
)</f>
        <v>13391504</v>
      </c>
      <c r="K296" t="str" cm="1">
        <f t="array" ref="K296">_xlfn.IFS(Table3[[#This Row],[Discount percentage]] &lt; 0.5, "Less than 50%", TRUE, "50% or more")</f>
        <v>50% or more</v>
      </c>
    </row>
    <row r="297" spans="1:11" x14ac:dyDescent="0.25">
      <c r="A297" t="s">
        <v>2590</v>
      </c>
      <c r="B297" t="s">
        <v>13631</v>
      </c>
      <c r="C297" t="s">
        <v>14103</v>
      </c>
      <c r="D297" s="5">
        <v>29999</v>
      </c>
      <c r="E297" s="6">
        <v>50999</v>
      </c>
      <c r="F297" s="7">
        <v>0.41</v>
      </c>
      <c r="G297">
        <v>4.4000000000000004</v>
      </c>
      <c r="H297">
        <v>1712</v>
      </c>
      <c r="I297" t="str" cm="1">
        <f t="array" ref="I297">_xlfn.IFS(
  E297&lt;1000, "Cheap",
  E297&lt;5000, "Expensive",
  E297&gt;=5000, "Very Expensive"
)</f>
        <v>Very Expensive</v>
      </c>
      <c r="J297" s="6">
        <f>IFERROR(
   VALUE(SUBSTITUTE(SUBSTITUTE(Table3[[#This Row],[Actual Price]], "₦", ""), ",", "")) *
   VALUE(SUBSTITUTE(Table3[[#This Row],[Rating Count]], ",", "")),
   0
)</f>
        <v>87310288</v>
      </c>
      <c r="K297" t="str" cm="1">
        <f t="array" ref="K297">_xlfn.IFS(Table3[[#This Row],[Discount percentage]] &lt; 0.5, "Less than 50%", TRUE, "50% or more")</f>
        <v>Less than 50%</v>
      </c>
    </row>
    <row r="298" spans="1:11" x14ac:dyDescent="0.25">
      <c r="A298" t="s">
        <v>2600</v>
      </c>
      <c r="B298" t="s">
        <v>13126</v>
      </c>
      <c r="C298" t="s">
        <v>14103</v>
      </c>
      <c r="D298" s="5">
        <v>199</v>
      </c>
      <c r="E298" s="6">
        <v>399</v>
      </c>
      <c r="F298" s="7">
        <v>0.5</v>
      </c>
      <c r="G298">
        <v>4.2</v>
      </c>
      <c r="H298">
        <v>1335</v>
      </c>
      <c r="I298" t="str" cm="1">
        <f t="array" ref="I298">_xlfn.IFS(
  E298&lt;1000, "Cheap",
  E298&lt;5000, "Expensive",
  E298&gt;=5000, "Very Expensive"
)</f>
        <v>Cheap</v>
      </c>
      <c r="J298" s="6">
        <f>IFERROR(
   VALUE(SUBSTITUTE(SUBSTITUTE(Table3[[#This Row],[Actual Price]], "₦", ""), ",", "")) *
   VALUE(SUBSTITUTE(Table3[[#This Row],[Rating Count]], ",", "")),
   0
)</f>
        <v>532665</v>
      </c>
      <c r="K298" t="str" cm="1">
        <f t="array" ref="K298">_xlfn.IFS(Table3[[#This Row],[Discount percentage]] &lt; 0.5, "Less than 50%", TRUE, "50% or more")</f>
        <v>50% or more</v>
      </c>
    </row>
    <row r="299" spans="1:11" x14ac:dyDescent="0.25">
      <c r="A299" t="s">
        <v>2602</v>
      </c>
      <c r="B299" t="s">
        <v>13632</v>
      </c>
      <c r="C299" t="s">
        <v>14103</v>
      </c>
      <c r="D299" s="5">
        <v>349</v>
      </c>
      <c r="E299" s="6">
        <v>699</v>
      </c>
      <c r="F299" s="7">
        <v>0.5</v>
      </c>
      <c r="G299">
        <v>3.9</v>
      </c>
      <c r="H299">
        <v>214</v>
      </c>
      <c r="I299" t="str" cm="1">
        <f t="array" ref="I299">_xlfn.IFS(
  E299&lt;1000, "Cheap",
  E299&lt;5000, "Expensive",
  E299&gt;=5000, "Very Expensive"
)</f>
        <v>Cheap</v>
      </c>
      <c r="J299" s="6">
        <f>IFERROR(
   VALUE(SUBSTITUTE(SUBSTITUTE(Table3[[#This Row],[Actual Price]], "₦", ""), ",", "")) *
   VALUE(SUBSTITUTE(Table3[[#This Row],[Rating Count]], ",", "")),
   0
)</f>
        <v>149586</v>
      </c>
      <c r="K299" t="str" cm="1">
        <f t="array" ref="K299">_xlfn.IFS(Table3[[#This Row],[Discount percentage]] &lt; 0.5, "Less than 50%", TRUE, "50% or more")</f>
        <v>50% or more</v>
      </c>
    </row>
    <row r="300" spans="1:11" x14ac:dyDescent="0.25">
      <c r="A300" t="s">
        <v>2612</v>
      </c>
      <c r="B300" t="s">
        <v>13633</v>
      </c>
      <c r="C300" t="s">
        <v>14103</v>
      </c>
      <c r="D300" s="5">
        <v>1850</v>
      </c>
      <c r="E300" s="6">
        <v>4500</v>
      </c>
      <c r="F300" s="7">
        <v>0.59</v>
      </c>
      <c r="G300">
        <v>4</v>
      </c>
      <c r="H300">
        <v>184</v>
      </c>
      <c r="I300" t="str" cm="1">
        <f t="array" ref="I300">_xlfn.IFS(
  E300&lt;1000, "Cheap",
  E300&lt;5000, "Expensive",
  E300&gt;=5000, "Very Expensive"
)</f>
        <v>Expensive</v>
      </c>
      <c r="J300" s="6">
        <f>IFERROR(
   VALUE(SUBSTITUTE(SUBSTITUTE(Table3[[#This Row],[Actual Price]], "₦", ""), ",", "")) *
   VALUE(SUBSTITUTE(Table3[[#This Row],[Rating Count]], ",", "")),
   0
)</f>
        <v>828000</v>
      </c>
      <c r="K300" t="str" cm="1">
        <f t="array" ref="K300">_xlfn.IFS(Table3[[#This Row],[Discount percentage]] &lt; 0.5, "Less than 50%", TRUE, "50% or more")</f>
        <v>50% or more</v>
      </c>
    </row>
    <row r="301" spans="1:11" x14ac:dyDescent="0.25">
      <c r="A301" t="s">
        <v>2622</v>
      </c>
      <c r="B301" t="s">
        <v>13634</v>
      </c>
      <c r="C301" t="s">
        <v>14103</v>
      </c>
      <c r="D301" s="5">
        <v>13990</v>
      </c>
      <c r="E301" s="6">
        <v>28900</v>
      </c>
      <c r="F301" s="7">
        <v>0.52</v>
      </c>
      <c r="G301">
        <v>4.5</v>
      </c>
      <c r="H301">
        <v>7</v>
      </c>
      <c r="I301" t="str" cm="1">
        <f t="array" ref="I301">_xlfn.IFS(
  E301&lt;1000, "Cheap",
  E301&lt;5000, "Expensive",
  E301&gt;=5000, "Very Expensive"
)</f>
        <v>Very Expensive</v>
      </c>
      <c r="J301" s="6">
        <f>IFERROR(
   VALUE(SUBSTITUTE(SUBSTITUTE(Table3[[#This Row],[Actual Price]], "₦", ""), ",", "")) *
   VALUE(SUBSTITUTE(Table3[[#This Row],[Rating Count]], ",", "")),
   0
)</f>
        <v>202300</v>
      </c>
      <c r="K301" t="str" cm="1">
        <f t="array" ref="K301">_xlfn.IFS(Table3[[#This Row],[Discount percentage]] &lt; 0.5, "Less than 50%", TRUE, "50% or more")</f>
        <v>50% or more</v>
      </c>
    </row>
    <row r="302" spans="1:11" x14ac:dyDescent="0.25">
      <c r="A302" t="s">
        <v>2632</v>
      </c>
      <c r="B302" t="s">
        <v>13134</v>
      </c>
      <c r="C302" t="s">
        <v>14102</v>
      </c>
      <c r="D302" s="5">
        <v>129</v>
      </c>
      <c r="E302" s="6">
        <v>449</v>
      </c>
      <c r="F302" s="7">
        <v>0.71</v>
      </c>
      <c r="G302">
        <v>3.7</v>
      </c>
      <c r="H302">
        <v>41</v>
      </c>
      <c r="I302" t="str" cm="1">
        <f t="array" ref="I302">_xlfn.IFS(
  E302&lt;1000, "Cheap",
  E302&lt;5000, "Expensive",
  E302&gt;=5000, "Very Expensive"
)</f>
        <v>Cheap</v>
      </c>
      <c r="J302" s="6">
        <f>IFERROR(
   VALUE(SUBSTITUTE(SUBSTITUTE(Table3[[#This Row],[Actual Price]], "₦", ""), ",", "")) *
   VALUE(SUBSTITUTE(Table3[[#This Row],[Rating Count]], ",", "")),
   0
)</f>
        <v>18409</v>
      </c>
      <c r="K302" t="str" cm="1">
        <f t="array" ref="K302">_xlfn.IFS(Table3[[#This Row],[Discount percentage]] &lt; 0.5, "Less than 50%", TRUE, "50% or more")</f>
        <v>50% or more</v>
      </c>
    </row>
    <row r="303" spans="1:11" x14ac:dyDescent="0.25">
      <c r="A303" t="s">
        <v>2642</v>
      </c>
      <c r="B303" t="s">
        <v>13081</v>
      </c>
      <c r="C303" t="s">
        <v>14103</v>
      </c>
      <c r="D303" s="5">
        <v>379</v>
      </c>
      <c r="E303" s="6">
        <v>999</v>
      </c>
      <c r="F303" s="7">
        <v>0.62</v>
      </c>
      <c r="G303">
        <v>4.2</v>
      </c>
      <c r="H303">
        <v>12153</v>
      </c>
      <c r="I303" t="str" cm="1">
        <f t="array" ref="I303">_xlfn.IFS(
  E303&lt;1000, "Cheap",
  E303&lt;5000, "Expensive",
  E303&gt;=5000, "Very Expensive"
)</f>
        <v>Cheap</v>
      </c>
      <c r="J303" s="6">
        <f>IFERROR(
   VALUE(SUBSTITUTE(SUBSTITUTE(Table3[[#This Row],[Actual Price]], "₦", ""), ",", "")) *
   VALUE(SUBSTITUTE(Table3[[#This Row],[Rating Count]], ",", "")),
   0
)</f>
        <v>12140847</v>
      </c>
      <c r="K303" t="str" cm="1">
        <f t="array" ref="K303">_xlfn.IFS(Table3[[#This Row],[Discount percentage]] &lt; 0.5, "Less than 50%", TRUE, "50% or more")</f>
        <v>50% or more</v>
      </c>
    </row>
    <row r="304" spans="1:11" x14ac:dyDescent="0.25">
      <c r="A304" t="s">
        <v>2647</v>
      </c>
      <c r="B304" t="s">
        <v>13135</v>
      </c>
      <c r="C304" t="s">
        <v>14103</v>
      </c>
      <c r="D304" s="5">
        <v>185</v>
      </c>
      <c r="E304" s="6">
        <v>499</v>
      </c>
      <c r="F304" s="7">
        <v>0.63</v>
      </c>
      <c r="G304">
        <v>4.2</v>
      </c>
      <c r="H304">
        <v>25</v>
      </c>
      <c r="I304" t="str" cm="1">
        <f t="array" ref="I304">_xlfn.IFS(
  E304&lt;1000, "Cheap",
  E304&lt;5000, "Expensive",
  E304&gt;=5000, "Very Expensive"
)</f>
        <v>Cheap</v>
      </c>
      <c r="J304" s="6">
        <f>IFERROR(
   VALUE(SUBSTITUTE(SUBSTITUTE(Table3[[#This Row],[Actual Price]], "₦", ""), ",", "")) *
   VALUE(SUBSTITUTE(Table3[[#This Row],[Rating Count]], ",", "")),
   0
)</f>
        <v>12475</v>
      </c>
      <c r="K304" t="str" cm="1">
        <f t="array" ref="K304">_xlfn.IFS(Table3[[#This Row],[Discount percentage]] &lt; 0.5, "Less than 50%", TRUE, "50% or more")</f>
        <v>50% or more</v>
      </c>
    </row>
    <row r="305" spans="1:11" x14ac:dyDescent="0.25">
      <c r="A305" t="s">
        <v>2657</v>
      </c>
      <c r="B305" t="s">
        <v>13635</v>
      </c>
      <c r="C305" t="s">
        <v>14102</v>
      </c>
      <c r="D305" s="5">
        <v>218</v>
      </c>
      <c r="E305" s="6">
        <v>999</v>
      </c>
      <c r="F305" s="7">
        <v>0.78</v>
      </c>
      <c r="G305">
        <v>4.2</v>
      </c>
      <c r="H305">
        <v>163</v>
      </c>
      <c r="I305" t="str" cm="1">
        <f t="array" ref="I305">_xlfn.IFS(
  E305&lt;1000, "Cheap",
  E305&lt;5000, "Expensive",
  E305&gt;=5000, "Very Expensive"
)</f>
        <v>Cheap</v>
      </c>
      <c r="J305" s="6">
        <f>IFERROR(
   VALUE(SUBSTITUTE(SUBSTITUTE(Table3[[#This Row],[Actual Price]], "₦", ""), ",", "")) *
   VALUE(SUBSTITUTE(Table3[[#This Row],[Rating Count]], ",", "")),
   0
)</f>
        <v>162837</v>
      </c>
      <c r="K305" t="str" cm="1">
        <f t="array" ref="K305">_xlfn.IFS(Table3[[#This Row],[Discount percentage]] &lt; 0.5, "Less than 50%", TRUE, "50% or more")</f>
        <v>50% or more</v>
      </c>
    </row>
    <row r="306" spans="1:11" x14ac:dyDescent="0.25">
      <c r="A306" t="s">
        <v>2667</v>
      </c>
      <c r="B306" t="s">
        <v>13636</v>
      </c>
      <c r="C306" t="s">
        <v>14102</v>
      </c>
      <c r="D306" s="5">
        <v>199</v>
      </c>
      <c r="E306" s="6">
        <v>999</v>
      </c>
      <c r="F306" s="7">
        <v>0.8</v>
      </c>
      <c r="G306">
        <v>4.3</v>
      </c>
      <c r="H306">
        <v>87</v>
      </c>
      <c r="I306" t="str" cm="1">
        <f t="array" ref="I306">_xlfn.IFS(
  E306&lt;1000, "Cheap",
  E306&lt;5000, "Expensive",
  E306&gt;=5000, "Very Expensive"
)</f>
        <v>Cheap</v>
      </c>
      <c r="J306" s="6">
        <f>IFERROR(
   VALUE(SUBSTITUTE(SUBSTITUTE(Table3[[#This Row],[Actual Price]], "₦", ""), ",", "")) *
   VALUE(SUBSTITUTE(Table3[[#This Row],[Rating Count]], ",", "")),
   0
)</f>
        <v>86913</v>
      </c>
      <c r="K306" t="str" cm="1">
        <f t="array" ref="K306">_xlfn.IFS(Table3[[#This Row],[Discount percentage]] &lt; 0.5, "Less than 50%", TRUE, "50% or more")</f>
        <v>50% or more</v>
      </c>
    </row>
    <row r="307" spans="1:11" x14ac:dyDescent="0.25">
      <c r="A307" t="s">
        <v>2677</v>
      </c>
      <c r="B307" t="s">
        <v>13125</v>
      </c>
      <c r="C307" t="s">
        <v>14103</v>
      </c>
      <c r="D307" s="5">
        <v>499</v>
      </c>
      <c r="E307" s="6">
        <v>900</v>
      </c>
      <c r="F307" s="7">
        <v>0.45</v>
      </c>
      <c r="G307">
        <v>4.4000000000000004</v>
      </c>
      <c r="H307">
        <v>2165</v>
      </c>
      <c r="I307" t="str" cm="1">
        <f t="array" ref="I307">_xlfn.IFS(
  E307&lt;1000, "Cheap",
  E307&lt;5000, "Expensive",
  E307&gt;=5000, "Very Expensive"
)</f>
        <v>Cheap</v>
      </c>
      <c r="J307" s="6">
        <f>IFERROR(
   VALUE(SUBSTITUTE(SUBSTITUTE(Table3[[#This Row],[Actual Price]], "₦", ""), ",", "")) *
   VALUE(SUBSTITUTE(Table3[[#This Row],[Rating Count]], ",", "")),
   0
)</f>
        <v>1948500</v>
      </c>
      <c r="K307" t="str" cm="1">
        <f t="array" ref="K307">_xlfn.IFS(Table3[[#This Row],[Discount percentage]] &lt; 0.5, "Less than 50%", TRUE, "50% or more")</f>
        <v>Less than 50%</v>
      </c>
    </row>
    <row r="308" spans="1:11" x14ac:dyDescent="0.25">
      <c r="A308" t="s">
        <v>2686</v>
      </c>
      <c r="B308" t="s">
        <v>13637</v>
      </c>
      <c r="C308" t="s">
        <v>14103</v>
      </c>
      <c r="D308" s="5">
        <v>26999</v>
      </c>
      <c r="E308" s="6">
        <v>42999</v>
      </c>
      <c r="F308" s="7">
        <v>0.37</v>
      </c>
      <c r="G308">
        <v>4.2</v>
      </c>
      <c r="H308">
        <v>1510</v>
      </c>
      <c r="I308" t="str" cm="1">
        <f t="array" ref="I308">_xlfn.IFS(
  E308&lt;1000, "Cheap",
  E308&lt;5000, "Expensive",
  E308&gt;=5000, "Very Expensive"
)</f>
        <v>Very Expensive</v>
      </c>
      <c r="J308" s="6">
        <f>IFERROR(
   VALUE(SUBSTITUTE(SUBSTITUTE(Table3[[#This Row],[Actual Price]], "₦", ""), ",", "")) *
   VALUE(SUBSTITUTE(Table3[[#This Row],[Rating Count]], ",", "")),
   0
)</f>
        <v>64928490</v>
      </c>
      <c r="K308" t="str" cm="1">
        <f t="array" ref="K308">_xlfn.IFS(Table3[[#This Row],[Discount percentage]] &lt; 0.5, "Less than 50%", TRUE, "50% or more")</f>
        <v>Less than 50%</v>
      </c>
    </row>
    <row r="309" spans="1:11" x14ac:dyDescent="0.25">
      <c r="A309" t="s">
        <v>2696</v>
      </c>
      <c r="B309" t="s">
        <v>13638</v>
      </c>
      <c r="C309" t="s">
        <v>14103</v>
      </c>
      <c r="D309" s="5">
        <v>893</v>
      </c>
      <c r="E309" s="6">
        <v>1052</v>
      </c>
      <c r="F309" s="7">
        <v>0.15</v>
      </c>
      <c r="G309">
        <v>4.3</v>
      </c>
      <c r="H309">
        <v>106</v>
      </c>
      <c r="I309" t="str" cm="1">
        <f t="array" ref="I309">_xlfn.IFS(
  E309&lt;1000, "Cheap",
  E309&lt;5000, "Expensive",
  E309&gt;=5000, "Very Expensive"
)</f>
        <v>Expensive</v>
      </c>
      <c r="J309" s="6">
        <f>IFERROR(
   VALUE(SUBSTITUTE(SUBSTITUTE(Table3[[#This Row],[Actual Price]], "₦", ""), ",", "")) *
   VALUE(SUBSTITUTE(Table3[[#This Row],[Rating Count]], ",", "")),
   0
)</f>
        <v>111512</v>
      </c>
      <c r="K309" t="str" cm="1">
        <f t="array" ref="K309">_xlfn.IFS(Table3[[#This Row],[Discount percentage]] &lt; 0.5, "Less than 50%", TRUE, "50% or more")</f>
        <v>Less than 50%</v>
      </c>
    </row>
    <row r="310" spans="1:11" x14ac:dyDescent="0.25">
      <c r="A310" t="s">
        <v>2706</v>
      </c>
      <c r="B310" t="s">
        <v>13639</v>
      </c>
      <c r="C310" t="s">
        <v>14103</v>
      </c>
      <c r="D310" s="5">
        <v>10990</v>
      </c>
      <c r="E310" s="6">
        <v>19990</v>
      </c>
      <c r="F310" s="7">
        <v>0.45</v>
      </c>
      <c r="G310">
        <v>3.7</v>
      </c>
      <c r="H310">
        <v>129</v>
      </c>
      <c r="I310" t="str" cm="1">
        <f t="array" ref="I310">_xlfn.IFS(
  E310&lt;1000, "Cheap",
  E310&lt;5000, "Expensive",
  E310&gt;=5000, "Very Expensive"
)</f>
        <v>Very Expensive</v>
      </c>
      <c r="J310" s="6">
        <f>IFERROR(
   VALUE(SUBSTITUTE(SUBSTITUTE(Table3[[#This Row],[Actual Price]], "₦", ""), ",", "")) *
   VALUE(SUBSTITUTE(Table3[[#This Row],[Rating Count]], ",", "")),
   0
)</f>
        <v>2578710</v>
      </c>
      <c r="K310" t="str" cm="1">
        <f t="array" ref="K310">_xlfn.IFS(Table3[[#This Row],[Discount percentage]] &lt; 0.5, "Less than 50%", TRUE, "50% or more")</f>
        <v>Less than 50%</v>
      </c>
    </row>
    <row r="311" spans="1:11" x14ac:dyDescent="0.25">
      <c r="A311" t="s">
        <v>2716</v>
      </c>
      <c r="B311" t="s">
        <v>13640</v>
      </c>
      <c r="C311" t="s">
        <v>14102</v>
      </c>
      <c r="D311" s="5">
        <v>379</v>
      </c>
      <c r="E311" s="6">
        <v>1099</v>
      </c>
      <c r="F311" s="7">
        <v>0.66</v>
      </c>
      <c r="G311">
        <v>4.3</v>
      </c>
      <c r="H311">
        <v>3049</v>
      </c>
      <c r="I311" t="str" cm="1">
        <f t="array" ref="I311">_xlfn.IFS(
  E311&lt;1000, "Cheap",
  E311&lt;5000, "Expensive",
  E311&gt;=5000, "Very Expensive"
)</f>
        <v>Expensive</v>
      </c>
      <c r="J311" s="6">
        <f>IFERROR(
   VALUE(SUBSTITUTE(SUBSTITUTE(Table3[[#This Row],[Actual Price]], "₦", ""), ",", "")) *
   VALUE(SUBSTITUTE(Table3[[#This Row],[Rating Count]], ",", "")),
   0
)</f>
        <v>3350851</v>
      </c>
      <c r="K311" t="str" cm="1">
        <f t="array" ref="K311">_xlfn.IFS(Table3[[#This Row],[Discount percentage]] &lt; 0.5, "Less than 50%", TRUE, "50% or more")</f>
        <v>50% or more</v>
      </c>
    </row>
    <row r="312" spans="1:11" x14ac:dyDescent="0.25">
      <c r="A312" t="s">
        <v>2726</v>
      </c>
      <c r="B312" t="s">
        <v>13497</v>
      </c>
      <c r="C312" t="s">
        <v>14103</v>
      </c>
      <c r="D312" s="5">
        <v>16999</v>
      </c>
      <c r="E312" s="6">
        <v>25999</v>
      </c>
      <c r="F312" s="7">
        <v>0.35</v>
      </c>
      <c r="G312">
        <v>4.2</v>
      </c>
      <c r="H312">
        <v>32840</v>
      </c>
      <c r="I312" t="str" cm="1">
        <f t="array" ref="I312">_xlfn.IFS(
  E312&lt;1000, "Cheap",
  E312&lt;5000, "Expensive",
  E312&gt;=5000, "Very Expensive"
)</f>
        <v>Very Expensive</v>
      </c>
      <c r="J312" s="6">
        <f>IFERROR(
   VALUE(SUBSTITUTE(SUBSTITUTE(Table3[[#This Row],[Actual Price]], "₦", ""), ",", "")) *
   VALUE(SUBSTITUTE(Table3[[#This Row],[Rating Count]], ",", "")),
   0
)</f>
        <v>853807160</v>
      </c>
      <c r="K312" t="str" cm="1">
        <f t="array" ref="K312">_xlfn.IFS(Table3[[#This Row],[Discount percentage]] &lt; 0.5, "Less than 50%", TRUE, "50% or more")</f>
        <v>Less than 50%</v>
      </c>
    </row>
    <row r="313" spans="1:11" x14ac:dyDescent="0.25">
      <c r="A313" t="s">
        <v>2731</v>
      </c>
      <c r="B313" t="s">
        <v>13136</v>
      </c>
      <c r="C313" t="s">
        <v>14103</v>
      </c>
      <c r="D313" s="5">
        <v>699</v>
      </c>
      <c r="E313" s="6">
        <v>1899</v>
      </c>
      <c r="F313" s="7">
        <v>0.63</v>
      </c>
      <c r="G313">
        <v>4.4000000000000004</v>
      </c>
      <c r="H313">
        <v>390</v>
      </c>
      <c r="I313" t="str" cm="1">
        <f t="array" ref="I313">_xlfn.IFS(
  E313&lt;1000, "Cheap",
  E313&lt;5000, "Expensive",
  E313&gt;=5000, "Very Expensive"
)</f>
        <v>Expensive</v>
      </c>
      <c r="J313" s="6">
        <f>IFERROR(
   VALUE(SUBSTITUTE(SUBSTITUTE(Table3[[#This Row],[Actual Price]], "₦", ""), ",", "")) *
   VALUE(SUBSTITUTE(Table3[[#This Row],[Rating Count]], ",", "")),
   0
)</f>
        <v>740610</v>
      </c>
      <c r="K313" t="str" cm="1">
        <f t="array" ref="K313">_xlfn.IFS(Table3[[#This Row],[Discount percentage]] &lt; 0.5, "Less than 50%", TRUE, "50% or more")</f>
        <v>50% or more</v>
      </c>
    </row>
    <row r="314" spans="1:11" x14ac:dyDescent="0.25">
      <c r="A314" t="s">
        <v>2741</v>
      </c>
      <c r="B314" t="s">
        <v>13641</v>
      </c>
      <c r="C314" t="s">
        <v>14103</v>
      </c>
      <c r="D314" s="5">
        <v>2699</v>
      </c>
      <c r="E314" s="6">
        <v>3500</v>
      </c>
      <c r="F314" s="7">
        <v>0.23</v>
      </c>
      <c r="G314">
        <v>3.5</v>
      </c>
      <c r="H314">
        <v>621</v>
      </c>
      <c r="I314" t="str" cm="1">
        <f t="array" ref="I314">_xlfn.IFS(
  E314&lt;1000, "Cheap",
  E314&lt;5000, "Expensive",
  E314&gt;=5000, "Very Expensive"
)</f>
        <v>Expensive</v>
      </c>
      <c r="J314" s="6">
        <f>IFERROR(
   VALUE(SUBSTITUTE(SUBSTITUTE(Table3[[#This Row],[Actual Price]], "₦", ""), ",", "")) *
   VALUE(SUBSTITUTE(Table3[[#This Row],[Rating Count]], ",", "")),
   0
)</f>
        <v>2173500</v>
      </c>
      <c r="K314" t="str" cm="1">
        <f t="array" ref="K314">_xlfn.IFS(Table3[[#This Row],[Discount percentage]] &lt; 0.5, "Less than 50%", TRUE, "50% or more")</f>
        <v>Less than 50%</v>
      </c>
    </row>
    <row r="315" spans="1:11" x14ac:dyDescent="0.25">
      <c r="A315" t="s">
        <v>2752</v>
      </c>
      <c r="B315" t="s">
        <v>13131</v>
      </c>
      <c r="C315" t="s">
        <v>14102</v>
      </c>
      <c r="D315" s="5">
        <v>129</v>
      </c>
      <c r="E315" s="6">
        <v>599</v>
      </c>
      <c r="F315" s="7">
        <v>0.78</v>
      </c>
      <c r="G315">
        <v>4.0999999999999996</v>
      </c>
      <c r="H315">
        <v>265</v>
      </c>
      <c r="I315" t="str" cm="1">
        <f t="array" ref="I315">_xlfn.IFS(
  E315&lt;1000, "Cheap",
  E315&lt;5000, "Expensive",
  E315&gt;=5000, "Very Expensive"
)</f>
        <v>Cheap</v>
      </c>
      <c r="J315" s="6">
        <f>IFERROR(
   VALUE(SUBSTITUTE(SUBSTITUTE(Table3[[#This Row],[Actual Price]], "₦", ""), ",", "")) *
   VALUE(SUBSTITUTE(Table3[[#This Row],[Rating Count]], ",", "")),
   0
)</f>
        <v>158735</v>
      </c>
      <c r="K315" t="str" cm="1">
        <f t="array" ref="K315">_xlfn.IFS(Table3[[#This Row],[Discount percentage]] &lt; 0.5, "Less than 50%", TRUE, "50% or more")</f>
        <v>50% or more</v>
      </c>
    </row>
    <row r="316" spans="1:11" x14ac:dyDescent="0.25">
      <c r="A316" t="s">
        <v>2762</v>
      </c>
      <c r="B316" t="s">
        <v>13642</v>
      </c>
      <c r="C316" t="s">
        <v>14102</v>
      </c>
      <c r="D316" s="5">
        <v>389</v>
      </c>
      <c r="E316" s="6">
        <v>999</v>
      </c>
      <c r="F316" s="7">
        <v>0.61</v>
      </c>
      <c r="G316">
        <v>4.3</v>
      </c>
      <c r="H316">
        <v>838</v>
      </c>
      <c r="I316" t="str" cm="1">
        <f t="array" ref="I316">_xlfn.IFS(
  E316&lt;1000, "Cheap",
  E316&lt;5000, "Expensive",
  E316&gt;=5000, "Very Expensive"
)</f>
        <v>Cheap</v>
      </c>
      <c r="J316" s="6">
        <f>IFERROR(
   VALUE(SUBSTITUTE(SUBSTITUTE(Table3[[#This Row],[Actual Price]], "₦", ""), ",", "")) *
   VALUE(SUBSTITUTE(Table3[[#This Row],[Rating Count]], ",", "")),
   0
)</f>
        <v>837162</v>
      </c>
      <c r="K316" t="str" cm="1">
        <f t="array" ref="K316">_xlfn.IFS(Table3[[#This Row],[Discount percentage]] &lt; 0.5, "Less than 50%", TRUE, "50% or more")</f>
        <v>50% or more</v>
      </c>
    </row>
    <row r="317" spans="1:11" x14ac:dyDescent="0.25">
      <c r="A317" t="s">
        <v>2772</v>
      </c>
      <c r="B317" t="s">
        <v>13137</v>
      </c>
      <c r="C317" t="s">
        <v>14103</v>
      </c>
      <c r="D317" s="5">
        <v>246</v>
      </c>
      <c r="E317" s="6">
        <v>600</v>
      </c>
      <c r="F317" s="7">
        <v>0.59</v>
      </c>
      <c r="G317">
        <v>4.2</v>
      </c>
      <c r="H317">
        <v>143</v>
      </c>
      <c r="I317" t="str" cm="1">
        <f t="array" ref="I317">_xlfn.IFS(
  E317&lt;1000, "Cheap",
  E317&lt;5000, "Expensive",
  E317&gt;=5000, "Very Expensive"
)</f>
        <v>Cheap</v>
      </c>
      <c r="J317" s="6">
        <f>IFERROR(
   VALUE(SUBSTITUTE(SUBSTITUTE(Table3[[#This Row],[Actual Price]], "₦", ""), ",", "")) *
   VALUE(SUBSTITUTE(Table3[[#This Row],[Rating Count]], ",", "")),
   0
)</f>
        <v>85800</v>
      </c>
      <c r="K317" t="str" cm="1">
        <f t="array" ref="K317">_xlfn.IFS(Table3[[#This Row],[Discount percentage]] &lt; 0.5, "Less than 50%", TRUE, "50% or more")</f>
        <v>50% or more</v>
      </c>
    </row>
    <row r="318" spans="1:11" x14ac:dyDescent="0.25">
      <c r="A318" t="s">
        <v>2782</v>
      </c>
      <c r="B318" t="s">
        <v>13643</v>
      </c>
      <c r="C318" t="s">
        <v>14102</v>
      </c>
      <c r="D318" s="5">
        <v>299</v>
      </c>
      <c r="E318" s="6">
        <v>799</v>
      </c>
      <c r="F318" s="7">
        <v>0.63</v>
      </c>
      <c r="G318">
        <v>4</v>
      </c>
      <c r="H318">
        <v>151</v>
      </c>
      <c r="I318" t="str" cm="1">
        <f t="array" ref="I318">_xlfn.IFS(
  E318&lt;1000, "Cheap",
  E318&lt;5000, "Expensive",
  E318&gt;=5000, "Very Expensive"
)</f>
        <v>Cheap</v>
      </c>
      <c r="J318" s="6">
        <f>IFERROR(
   VALUE(SUBSTITUTE(SUBSTITUTE(Table3[[#This Row],[Actual Price]], "₦", ""), ",", "")) *
   VALUE(SUBSTITUTE(Table3[[#This Row],[Rating Count]], ",", "")),
   0
)</f>
        <v>120649</v>
      </c>
      <c r="K318" t="str" cm="1">
        <f t="array" ref="K318">_xlfn.IFS(Table3[[#This Row],[Discount percentage]] &lt; 0.5, "Less than 50%", TRUE, "50% or more")</f>
        <v>50% or more</v>
      </c>
    </row>
    <row r="319" spans="1:11" x14ac:dyDescent="0.25">
      <c r="A319" t="s">
        <v>2792</v>
      </c>
      <c r="B319" t="s">
        <v>13644</v>
      </c>
      <c r="C319" t="s">
        <v>14103</v>
      </c>
      <c r="D319" s="5">
        <v>247</v>
      </c>
      <c r="E319" s="6">
        <v>399</v>
      </c>
      <c r="F319" s="7">
        <v>0.38</v>
      </c>
      <c r="G319">
        <v>3.9</v>
      </c>
      <c r="H319">
        <v>200</v>
      </c>
      <c r="I319" t="str" cm="1">
        <f t="array" ref="I319">_xlfn.IFS(
  E319&lt;1000, "Cheap",
  E319&lt;5000, "Expensive",
  E319&gt;=5000, "Very Expensive"
)</f>
        <v>Cheap</v>
      </c>
      <c r="J319" s="6">
        <f>IFERROR(
   VALUE(SUBSTITUTE(SUBSTITUTE(Table3[[#This Row],[Actual Price]], "₦", ""), ",", "")) *
   VALUE(SUBSTITUTE(Table3[[#This Row],[Rating Count]], ",", "")),
   0
)</f>
        <v>79800</v>
      </c>
      <c r="K319" t="str" cm="1">
        <f t="array" ref="K319">_xlfn.IFS(Table3[[#This Row],[Discount percentage]] &lt; 0.5, "Less than 50%", TRUE, "50% or more")</f>
        <v>Less than 50%</v>
      </c>
    </row>
    <row r="320" spans="1:11" x14ac:dyDescent="0.25">
      <c r="A320" t="s">
        <v>2801</v>
      </c>
      <c r="B320" t="s">
        <v>13517</v>
      </c>
      <c r="C320" t="s">
        <v>14103</v>
      </c>
      <c r="D320" s="5">
        <v>1369</v>
      </c>
      <c r="E320" s="6">
        <v>2999</v>
      </c>
      <c r="F320" s="7">
        <v>0.54</v>
      </c>
      <c r="G320">
        <v>3.3</v>
      </c>
      <c r="H320">
        <v>227</v>
      </c>
      <c r="I320" t="str" cm="1">
        <f t="array" ref="I320">_xlfn.IFS(
  E320&lt;1000, "Cheap",
  E320&lt;5000, "Expensive",
  E320&gt;=5000, "Very Expensive"
)</f>
        <v>Expensive</v>
      </c>
      <c r="J320" s="6">
        <f>IFERROR(
   VALUE(SUBSTITUTE(SUBSTITUTE(Table3[[#This Row],[Actual Price]], "₦", ""), ",", "")) *
   VALUE(SUBSTITUTE(Table3[[#This Row],[Rating Count]], ",", "")),
   0
)</f>
        <v>680773</v>
      </c>
      <c r="K320" t="str" cm="1">
        <f t="array" ref="K320">_xlfn.IFS(Table3[[#This Row],[Discount percentage]] &lt; 0.5, "Less than 50%", TRUE, "50% or more")</f>
        <v>50% or more</v>
      </c>
    </row>
    <row r="321" spans="1:11" x14ac:dyDescent="0.25">
      <c r="A321" t="s">
        <v>2811</v>
      </c>
      <c r="B321" t="s">
        <v>13645</v>
      </c>
      <c r="C321" t="s">
        <v>14103</v>
      </c>
      <c r="D321" s="5">
        <v>199</v>
      </c>
      <c r="E321" s="6">
        <v>499</v>
      </c>
      <c r="F321" s="7">
        <v>0.6</v>
      </c>
      <c r="G321">
        <v>3.8</v>
      </c>
      <c r="H321">
        <v>538</v>
      </c>
      <c r="I321" t="str" cm="1">
        <f t="array" ref="I321">_xlfn.IFS(
  E321&lt;1000, "Cheap",
  E321&lt;5000, "Expensive",
  E321&gt;=5000, "Very Expensive"
)</f>
        <v>Cheap</v>
      </c>
      <c r="J321" s="6">
        <f>IFERROR(
   VALUE(SUBSTITUTE(SUBSTITUTE(Table3[[#This Row],[Actual Price]], "₦", ""), ",", "")) *
   VALUE(SUBSTITUTE(Table3[[#This Row],[Rating Count]], ",", "")),
   0
)</f>
        <v>268462</v>
      </c>
      <c r="K321" t="str" cm="1">
        <f t="array" ref="K321">_xlfn.IFS(Table3[[#This Row],[Discount percentage]] &lt; 0.5, "Less than 50%", TRUE, "50% or more")</f>
        <v>50% or more</v>
      </c>
    </row>
    <row r="322" spans="1:11" x14ac:dyDescent="0.25">
      <c r="A322" t="s">
        <v>2821</v>
      </c>
      <c r="B322" t="s">
        <v>13646</v>
      </c>
      <c r="C322" t="s">
        <v>14103</v>
      </c>
      <c r="D322" s="5">
        <v>299</v>
      </c>
      <c r="E322" s="6">
        <v>599</v>
      </c>
      <c r="F322" s="7">
        <v>0.5</v>
      </c>
      <c r="G322">
        <v>4</v>
      </c>
      <c r="H322">
        <v>171</v>
      </c>
      <c r="I322" t="str" cm="1">
        <f t="array" ref="I322">_xlfn.IFS(
  E322&lt;1000, "Cheap",
  E322&lt;5000, "Expensive",
  E322&gt;=5000, "Very Expensive"
)</f>
        <v>Cheap</v>
      </c>
      <c r="J322" s="6">
        <f>IFERROR(
   VALUE(SUBSTITUTE(SUBSTITUTE(Table3[[#This Row],[Actual Price]], "₦", ""), ",", "")) *
   VALUE(SUBSTITUTE(Table3[[#This Row],[Rating Count]], ",", "")),
   0
)</f>
        <v>102429</v>
      </c>
      <c r="K322" t="str" cm="1">
        <f t="array" ref="K322">_xlfn.IFS(Table3[[#This Row],[Discount percentage]] &lt; 0.5, "Less than 50%", TRUE, "50% or more")</f>
        <v>50% or more</v>
      </c>
    </row>
    <row r="323" spans="1:11" x14ac:dyDescent="0.25">
      <c r="A323" t="s">
        <v>2831</v>
      </c>
      <c r="B323" t="s">
        <v>13497</v>
      </c>
      <c r="C323" t="s">
        <v>14103</v>
      </c>
      <c r="D323" s="5">
        <v>14999</v>
      </c>
      <c r="E323" s="6">
        <v>14999</v>
      </c>
      <c r="F323" s="7">
        <v>0</v>
      </c>
      <c r="G323">
        <v>4.3</v>
      </c>
      <c r="H323">
        <v>27508</v>
      </c>
      <c r="I323" t="str" cm="1">
        <f t="array" ref="I323">_xlfn.IFS(
  E323&lt;1000, "Cheap",
  E323&lt;5000, "Expensive",
  E323&gt;=5000, "Very Expensive"
)</f>
        <v>Very Expensive</v>
      </c>
      <c r="J323" s="6">
        <f>IFERROR(
   VALUE(SUBSTITUTE(SUBSTITUTE(Table3[[#This Row],[Actual Price]], "₦", ""), ",", "")) *
   VALUE(SUBSTITUTE(Table3[[#This Row],[Rating Count]], ",", "")),
   0
)</f>
        <v>412592492</v>
      </c>
      <c r="K323" t="str" cm="1">
        <f t="array" ref="K323">_xlfn.IFS(Table3[[#This Row],[Discount percentage]] &lt; 0.5, "Less than 50%", TRUE, "50% or more")</f>
        <v>Less than 50%</v>
      </c>
    </row>
    <row r="324" spans="1:11" x14ac:dyDescent="0.25">
      <c r="A324" t="s">
        <v>2841</v>
      </c>
      <c r="B324" t="s">
        <v>13593</v>
      </c>
      <c r="C324" t="s">
        <v>14102</v>
      </c>
      <c r="D324" s="5">
        <v>299</v>
      </c>
      <c r="E324" s="6">
        <v>699</v>
      </c>
      <c r="F324" s="7">
        <v>0.56999999999999995</v>
      </c>
      <c r="G324">
        <v>3.9</v>
      </c>
      <c r="H324">
        <v>1454</v>
      </c>
      <c r="I324" t="str" cm="1">
        <f t="array" ref="I324">_xlfn.IFS(
  E324&lt;1000, "Cheap",
  E324&lt;5000, "Expensive",
  E324&gt;=5000, "Very Expensive"
)</f>
        <v>Cheap</v>
      </c>
      <c r="J324" s="6">
        <f>IFERROR(
   VALUE(SUBSTITUTE(SUBSTITUTE(Table3[[#This Row],[Actual Price]], "₦", ""), ",", "")) *
   VALUE(SUBSTITUTE(Table3[[#This Row],[Rating Count]], ",", "")),
   0
)</f>
        <v>1016346</v>
      </c>
      <c r="K324" t="str" cm="1">
        <f t="array" ref="K324">_xlfn.IFS(Table3[[#This Row],[Discount percentage]] &lt; 0.5, "Less than 50%", TRUE, "50% or more")</f>
        <v>50% or more</v>
      </c>
    </row>
    <row r="325" spans="1:11" x14ac:dyDescent="0.25">
      <c r="A325" t="s">
        <v>2851</v>
      </c>
      <c r="B325" t="s">
        <v>13647</v>
      </c>
      <c r="C325" t="s">
        <v>14103</v>
      </c>
      <c r="D325" s="5">
        <v>24990</v>
      </c>
      <c r="E325" s="6">
        <v>51990</v>
      </c>
      <c r="F325" s="7">
        <v>0.52</v>
      </c>
      <c r="G325">
        <v>4.2</v>
      </c>
      <c r="H325">
        <v>2951</v>
      </c>
      <c r="I325" t="str" cm="1">
        <f t="array" ref="I325">_xlfn.IFS(
  E325&lt;1000, "Cheap",
  E325&lt;5000, "Expensive",
  E325&gt;=5000, "Very Expensive"
)</f>
        <v>Very Expensive</v>
      </c>
      <c r="J325" s="6">
        <f>IFERROR(
   VALUE(SUBSTITUTE(SUBSTITUTE(Table3[[#This Row],[Actual Price]], "₦", ""), ",", "")) *
   VALUE(SUBSTITUTE(Table3[[#This Row],[Rating Count]], ",", "")),
   0
)</f>
        <v>153422490</v>
      </c>
      <c r="K325" t="str" cm="1">
        <f t="array" ref="K325">_xlfn.IFS(Table3[[#This Row],[Discount percentage]] &lt; 0.5, "Less than 50%", TRUE, "50% or more")</f>
        <v>50% or more</v>
      </c>
    </row>
    <row r="326" spans="1:11" x14ac:dyDescent="0.25">
      <c r="A326" t="s">
        <v>2861</v>
      </c>
      <c r="B326" t="s">
        <v>13648</v>
      </c>
      <c r="C326" t="s">
        <v>14102</v>
      </c>
      <c r="D326" s="5">
        <v>249</v>
      </c>
      <c r="E326" s="6">
        <v>999</v>
      </c>
      <c r="F326" s="7">
        <v>0.75</v>
      </c>
      <c r="G326">
        <v>5</v>
      </c>
      <c r="I326" t="str" cm="1">
        <f t="array" ref="I326">_xlfn.IFS(
  E326&lt;1000, "Cheap",
  E326&lt;5000, "Expensive",
  E326&gt;=5000, "Very Expensive"
)</f>
        <v>Cheap</v>
      </c>
      <c r="J326" s="6">
        <f>IFERROR(
   VALUE(SUBSTITUTE(SUBSTITUTE(Table3[[#This Row],[Actual Price]], "₦", ""), ",", "")) *
   VALUE(SUBSTITUTE(Table3[[#This Row],[Rating Count]], ",", "")),
   0
)</f>
        <v>0</v>
      </c>
      <c r="K326" t="str" cm="1">
        <f t="array" ref="K326">_xlfn.IFS(Table3[[#This Row],[Discount percentage]] &lt; 0.5, "Less than 50%", TRUE, "50% or more")</f>
        <v>50% or more</v>
      </c>
    </row>
    <row r="327" spans="1:11" x14ac:dyDescent="0.25">
      <c r="A327" t="s">
        <v>2871</v>
      </c>
      <c r="B327" t="s">
        <v>13649</v>
      </c>
      <c r="C327" t="s">
        <v>14103</v>
      </c>
      <c r="D327" s="5">
        <v>61999</v>
      </c>
      <c r="E327" s="6">
        <v>69999</v>
      </c>
      <c r="F327" s="7">
        <v>0.11</v>
      </c>
      <c r="G327">
        <v>4.0999999999999996</v>
      </c>
      <c r="H327">
        <v>6753</v>
      </c>
      <c r="I327" t="str" cm="1">
        <f t="array" ref="I327">_xlfn.IFS(
  E327&lt;1000, "Cheap",
  E327&lt;5000, "Expensive",
  E327&gt;=5000, "Very Expensive"
)</f>
        <v>Very Expensive</v>
      </c>
      <c r="J327" s="6">
        <f>IFERROR(
   VALUE(SUBSTITUTE(SUBSTITUTE(Table3[[#This Row],[Actual Price]], "₦", ""), ",", "")) *
   VALUE(SUBSTITUTE(Table3[[#This Row],[Rating Count]], ",", "")),
   0
)</f>
        <v>472703247</v>
      </c>
      <c r="K327" t="str" cm="1">
        <f t="array" ref="K327">_xlfn.IFS(Table3[[#This Row],[Discount percentage]] &lt; 0.5, "Less than 50%", TRUE, "50% or more")</f>
        <v>Less than 50%</v>
      </c>
    </row>
    <row r="328" spans="1:11" x14ac:dyDescent="0.25">
      <c r="A328" t="s">
        <v>2876</v>
      </c>
      <c r="B328" t="s">
        <v>13628</v>
      </c>
      <c r="C328" t="s">
        <v>14103</v>
      </c>
      <c r="D328" s="5">
        <v>24499</v>
      </c>
      <c r="E328" s="6">
        <v>50000</v>
      </c>
      <c r="F328" s="7">
        <v>0.51</v>
      </c>
      <c r="G328">
        <v>3.9</v>
      </c>
      <c r="H328">
        <v>3518</v>
      </c>
      <c r="I328" t="str" cm="1">
        <f t="array" ref="I328">_xlfn.IFS(
  E328&lt;1000, "Cheap",
  E328&lt;5000, "Expensive",
  E328&gt;=5000, "Very Expensive"
)</f>
        <v>Very Expensive</v>
      </c>
      <c r="J328" s="6">
        <f>IFERROR(
   VALUE(SUBSTITUTE(SUBSTITUTE(Table3[[#This Row],[Actual Price]], "₦", ""), ",", "")) *
   VALUE(SUBSTITUTE(Table3[[#This Row],[Rating Count]], ",", "")),
   0
)</f>
        <v>175900000</v>
      </c>
      <c r="K328" t="str" cm="1">
        <f t="array" ref="K328">_xlfn.IFS(Table3[[#This Row],[Discount percentage]] &lt; 0.5, "Less than 50%", TRUE, "50% or more")</f>
        <v>50% or more</v>
      </c>
    </row>
    <row r="329" spans="1:11" x14ac:dyDescent="0.25">
      <c r="A329" t="s">
        <v>2886</v>
      </c>
      <c r="B329" t="s">
        <v>13566</v>
      </c>
      <c r="C329" t="s">
        <v>14103</v>
      </c>
      <c r="D329" s="5">
        <v>10499</v>
      </c>
      <c r="E329" s="6">
        <v>19499</v>
      </c>
      <c r="F329" s="7">
        <v>0.46</v>
      </c>
      <c r="G329">
        <v>4.2</v>
      </c>
      <c r="H329">
        <v>1510</v>
      </c>
      <c r="I329" t="str" cm="1">
        <f t="array" ref="I329">_xlfn.IFS(
  E329&lt;1000, "Cheap",
  E329&lt;5000, "Expensive",
  E329&gt;=5000, "Very Expensive"
)</f>
        <v>Very Expensive</v>
      </c>
      <c r="J329" s="6">
        <f>IFERROR(
   VALUE(SUBSTITUTE(SUBSTITUTE(Table3[[#This Row],[Actual Price]], "₦", ""), ",", "")) *
   VALUE(SUBSTITUTE(Table3[[#This Row],[Rating Count]], ",", "")),
   0
)</f>
        <v>29443490</v>
      </c>
      <c r="K329" t="str" cm="1">
        <f t="array" ref="K329">_xlfn.IFS(Table3[[#This Row],[Discount percentage]] &lt; 0.5, "Less than 50%", TRUE, "50% or more")</f>
        <v>Less than 50%</v>
      </c>
    </row>
    <row r="330" spans="1:11" x14ac:dyDescent="0.25">
      <c r="A330" t="s">
        <v>2891</v>
      </c>
      <c r="B330" t="s">
        <v>13650</v>
      </c>
      <c r="C330" t="s">
        <v>14102</v>
      </c>
      <c r="D330" s="5">
        <v>349</v>
      </c>
      <c r="E330" s="6">
        <v>999</v>
      </c>
      <c r="F330" s="7">
        <v>0.65</v>
      </c>
      <c r="G330">
        <v>4.3</v>
      </c>
      <c r="H330">
        <v>838</v>
      </c>
      <c r="I330" t="str" cm="1">
        <f t="array" ref="I330">_xlfn.IFS(
  E330&lt;1000, "Cheap",
  E330&lt;5000, "Expensive",
  E330&gt;=5000, "Very Expensive"
)</f>
        <v>Cheap</v>
      </c>
      <c r="J330" s="6">
        <f>IFERROR(
   VALUE(SUBSTITUTE(SUBSTITUTE(Table3[[#This Row],[Actual Price]], "₦", ""), ",", "")) *
   VALUE(SUBSTITUTE(Table3[[#This Row],[Rating Count]], ",", "")),
   0
)</f>
        <v>837162</v>
      </c>
      <c r="K330" t="str" cm="1">
        <f t="array" ref="K330">_xlfn.IFS(Table3[[#This Row],[Discount percentage]] &lt; 0.5, "Less than 50%", TRUE, "50% or more")</f>
        <v>50% or more</v>
      </c>
    </row>
    <row r="331" spans="1:11" x14ac:dyDescent="0.25">
      <c r="A331" t="s">
        <v>2896</v>
      </c>
      <c r="B331" t="s">
        <v>13522</v>
      </c>
      <c r="C331" t="s">
        <v>14103</v>
      </c>
      <c r="D331" s="5">
        <v>197</v>
      </c>
      <c r="E331" s="6">
        <v>499</v>
      </c>
      <c r="F331" s="7">
        <v>0.61</v>
      </c>
      <c r="G331">
        <v>3.8</v>
      </c>
      <c r="H331">
        <v>136</v>
      </c>
      <c r="I331" t="str" cm="1">
        <f t="array" ref="I331">_xlfn.IFS(
  E331&lt;1000, "Cheap",
  E331&lt;5000, "Expensive",
  E331&gt;=5000, "Very Expensive"
)</f>
        <v>Cheap</v>
      </c>
      <c r="J331" s="6">
        <f>IFERROR(
   VALUE(SUBSTITUTE(SUBSTITUTE(Table3[[#This Row],[Actual Price]], "₦", ""), ",", "")) *
   VALUE(SUBSTITUTE(Table3[[#This Row],[Rating Count]], ",", "")),
   0
)</f>
        <v>67864</v>
      </c>
      <c r="K331" t="str" cm="1">
        <f t="array" ref="K331">_xlfn.IFS(Table3[[#This Row],[Discount percentage]] &lt; 0.5, "Less than 50%", TRUE, "50% or more")</f>
        <v>50% or more</v>
      </c>
    </row>
    <row r="332" spans="1:11" x14ac:dyDescent="0.25">
      <c r="A332" t="s">
        <v>2906</v>
      </c>
      <c r="B332" t="s">
        <v>13130</v>
      </c>
      <c r="C332" t="s">
        <v>14103</v>
      </c>
      <c r="D332" s="5">
        <v>1299</v>
      </c>
      <c r="E332" s="6">
        <v>2499</v>
      </c>
      <c r="F332" s="7">
        <v>0.48</v>
      </c>
      <c r="G332">
        <v>4.3</v>
      </c>
      <c r="H332">
        <v>301</v>
      </c>
      <c r="I332" t="str" cm="1">
        <f t="array" ref="I332">_xlfn.IFS(
  E332&lt;1000, "Cheap",
  E332&lt;5000, "Expensive",
  E332&gt;=5000, "Very Expensive"
)</f>
        <v>Expensive</v>
      </c>
      <c r="J332" s="6">
        <f>IFERROR(
   VALUE(SUBSTITUTE(SUBSTITUTE(Table3[[#This Row],[Actual Price]], "₦", ""), ",", "")) *
   VALUE(SUBSTITUTE(Table3[[#This Row],[Rating Count]], ",", "")),
   0
)</f>
        <v>752199</v>
      </c>
      <c r="K332" t="str" cm="1">
        <f t="array" ref="K332">_xlfn.IFS(Table3[[#This Row],[Discount percentage]] &lt; 0.5, "Less than 50%", TRUE, "50% or more")</f>
        <v>Less than 50%</v>
      </c>
    </row>
    <row r="333" spans="1:11" x14ac:dyDescent="0.25">
      <c r="A333" t="s">
        <v>2916</v>
      </c>
      <c r="B333" t="s">
        <v>13651</v>
      </c>
      <c r="C333" t="s">
        <v>14102</v>
      </c>
      <c r="D333" s="5">
        <v>1519</v>
      </c>
      <c r="E333" s="6">
        <v>1899</v>
      </c>
      <c r="F333" s="7">
        <v>0.2</v>
      </c>
      <c r="G333">
        <v>4.4000000000000004</v>
      </c>
      <c r="H333">
        <v>19763</v>
      </c>
      <c r="I333" t="str" cm="1">
        <f t="array" ref="I333">_xlfn.IFS(
  E333&lt;1000, "Cheap",
  E333&lt;5000, "Expensive",
  E333&gt;=5000, "Very Expensive"
)</f>
        <v>Expensive</v>
      </c>
      <c r="J333" s="6">
        <f>IFERROR(
   VALUE(SUBSTITUTE(SUBSTITUTE(Table3[[#This Row],[Actual Price]], "₦", ""), ",", "")) *
   VALUE(SUBSTITUTE(Table3[[#This Row],[Rating Count]], ",", "")),
   0
)</f>
        <v>37529937</v>
      </c>
      <c r="K333" t="str" cm="1">
        <f t="array" ref="K333">_xlfn.IFS(Table3[[#This Row],[Discount percentage]] &lt; 0.5, "Less than 50%", TRUE, "50% or more")</f>
        <v>Less than 50%</v>
      </c>
    </row>
    <row r="334" spans="1:11" x14ac:dyDescent="0.25">
      <c r="A334" t="s">
        <v>2926</v>
      </c>
      <c r="B334" t="s">
        <v>13652</v>
      </c>
      <c r="C334" t="s">
        <v>14103</v>
      </c>
      <c r="D334" s="5">
        <v>46999</v>
      </c>
      <c r="E334" s="6">
        <v>69999</v>
      </c>
      <c r="F334" s="7">
        <v>0.33</v>
      </c>
      <c r="G334">
        <v>4.3</v>
      </c>
      <c r="H334">
        <v>21252</v>
      </c>
      <c r="I334" t="str" cm="1">
        <f t="array" ref="I334">_xlfn.IFS(
  E334&lt;1000, "Cheap",
  E334&lt;5000, "Expensive",
  E334&gt;=5000, "Very Expensive"
)</f>
        <v>Very Expensive</v>
      </c>
      <c r="J334" s="6">
        <f>IFERROR(
   VALUE(SUBSTITUTE(SUBSTITUTE(Table3[[#This Row],[Actual Price]], "₦", ""), ",", "")) *
   VALUE(SUBSTITUTE(Table3[[#This Row],[Rating Count]], ",", "")),
   0
)</f>
        <v>1487618748</v>
      </c>
      <c r="K334" t="str" cm="1">
        <f t="array" ref="K334">_xlfn.IFS(Table3[[#This Row],[Discount percentage]] &lt; 0.5, "Less than 50%", TRUE, "50% or more")</f>
        <v>Less than 50%</v>
      </c>
    </row>
    <row r="335" spans="1:11" x14ac:dyDescent="0.25">
      <c r="A335" t="s">
        <v>2936</v>
      </c>
      <c r="B335" t="s">
        <v>13653</v>
      </c>
      <c r="C335" t="s">
        <v>14102</v>
      </c>
      <c r="D335" s="5">
        <v>299</v>
      </c>
      <c r="E335" s="6">
        <v>799</v>
      </c>
      <c r="F335" s="7">
        <v>0.63</v>
      </c>
      <c r="G335">
        <v>4.3</v>
      </c>
      <c r="H335">
        <v>1902</v>
      </c>
      <c r="I335" t="str" cm="1">
        <f t="array" ref="I335">_xlfn.IFS(
  E335&lt;1000, "Cheap",
  E335&lt;5000, "Expensive",
  E335&gt;=5000, "Very Expensive"
)</f>
        <v>Cheap</v>
      </c>
      <c r="J335" s="6">
        <f>IFERROR(
   VALUE(SUBSTITUTE(SUBSTITUTE(Table3[[#This Row],[Actual Price]], "₦", ""), ",", "")) *
   VALUE(SUBSTITUTE(Table3[[#This Row],[Rating Count]], ",", "")),
   0
)</f>
        <v>1519698</v>
      </c>
      <c r="K335" t="str" cm="1">
        <f t="array" ref="K335">_xlfn.IFS(Table3[[#This Row],[Discount percentage]] &lt; 0.5, "Less than 50%", TRUE, "50% or more")</f>
        <v>50% or more</v>
      </c>
    </row>
    <row r="336" spans="1:11" x14ac:dyDescent="0.25">
      <c r="A336" t="s">
        <v>2946</v>
      </c>
      <c r="B336" t="s">
        <v>13138</v>
      </c>
      <c r="C336" t="s">
        <v>14105</v>
      </c>
      <c r="D336" s="5">
        <v>1799</v>
      </c>
      <c r="E336" s="6">
        <v>19999</v>
      </c>
      <c r="F336" s="7">
        <v>0.91</v>
      </c>
      <c r="G336">
        <v>4.2</v>
      </c>
      <c r="H336">
        <v>13937</v>
      </c>
      <c r="I336" t="str" cm="1">
        <f t="array" ref="I336">_xlfn.IFS(
  E336&lt;1000, "Cheap",
  E336&lt;5000, "Expensive",
  E336&gt;=5000, "Very Expensive"
)</f>
        <v>Very Expensive</v>
      </c>
      <c r="J336" s="6">
        <f>IFERROR(
   VALUE(SUBSTITUTE(SUBSTITUTE(Table3[[#This Row],[Actual Price]], "₦", ""), ",", "")) *
   VALUE(SUBSTITUTE(Table3[[#This Row],[Rating Count]], ",", "")),
   0
)</f>
        <v>278726063</v>
      </c>
      <c r="K336" t="str" cm="1">
        <f t="array" ref="K336">_xlfn.IFS(Table3[[#This Row],[Discount percentage]] &lt; 0.5, "Less than 50%", TRUE, "50% or more")</f>
        <v>50% or more</v>
      </c>
    </row>
    <row r="337" spans="1:11" x14ac:dyDescent="0.25">
      <c r="A337" t="s">
        <v>2957</v>
      </c>
      <c r="B337" t="s">
        <v>13139</v>
      </c>
      <c r="C337" t="s">
        <v>14105</v>
      </c>
      <c r="D337" s="5">
        <v>1998</v>
      </c>
      <c r="E337" s="6">
        <v>9999</v>
      </c>
      <c r="F337" s="7">
        <v>0.8</v>
      </c>
      <c r="G337">
        <v>4.3</v>
      </c>
      <c r="H337">
        <v>27696</v>
      </c>
      <c r="I337" t="str" cm="1">
        <f t="array" ref="I337">_xlfn.IFS(
  E337&lt;1000, "Cheap",
  E337&lt;5000, "Expensive",
  E337&gt;=5000, "Very Expensive"
)</f>
        <v>Very Expensive</v>
      </c>
      <c r="J337" s="6">
        <f>IFERROR(
   VALUE(SUBSTITUTE(SUBSTITUTE(Table3[[#This Row],[Actual Price]], "₦", ""), ",", "")) *
   VALUE(SUBSTITUTE(Table3[[#This Row],[Rating Count]], ",", "")),
   0
)</f>
        <v>276932304</v>
      </c>
      <c r="K337" t="str" cm="1">
        <f t="array" ref="K337">_xlfn.IFS(Table3[[#This Row],[Discount percentage]] &lt; 0.5, "Less than 50%", TRUE, "50% or more")</f>
        <v>50% or more</v>
      </c>
    </row>
    <row r="338" spans="1:11" x14ac:dyDescent="0.25">
      <c r="A338" t="s">
        <v>2967</v>
      </c>
      <c r="B338" t="s">
        <v>13654</v>
      </c>
      <c r="C338" t="s">
        <v>14105</v>
      </c>
      <c r="D338" s="5">
        <v>1999</v>
      </c>
      <c r="E338" s="6">
        <v>7990</v>
      </c>
      <c r="F338" s="7">
        <v>0.75</v>
      </c>
      <c r="G338">
        <v>3.8</v>
      </c>
      <c r="H338">
        <v>17831</v>
      </c>
      <c r="I338" t="str" cm="1">
        <f t="array" ref="I338">_xlfn.IFS(
  E338&lt;1000, "Cheap",
  E338&lt;5000, "Expensive",
  E338&gt;=5000, "Very Expensive"
)</f>
        <v>Very Expensive</v>
      </c>
      <c r="J338" s="6">
        <f>IFERROR(
   VALUE(SUBSTITUTE(SUBSTITUTE(Table3[[#This Row],[Actual Price]], "₦", ""), ",", "")) *
   VALUE(SUBSTITUTE(Table3[[#This Row],[Rating Count]], ",", "")),
   0
)</f>
        <v>142469690</v>
      </c>
      <c r="K338" t="str" cm="1">
        <f t="array" ref="K338">_xlfn.IFS(Table3[[#This Row],[Discount percentage]] &lt; 0.5, "Less than 50%", TRUE, "50% or more")</f>
        <v>50% or more</v>
      </c>
    </row>
    <row r="339" spans="1:11" x14ac:dyDescent="0.25">
      <c r="A339" t="s">
        <v>2977</v>
      </c>
      <c r="B339" t="s">
        <v>13655</v>
      </c>
      <c r="C339" t="s">
        <v>14116</v>
      </c>
      <c r="D339" s="5">
        <v>2049</v>
      </c>
      <c r="E339" s="6">
        <v>2199</v>
      </c>
      <c r="F339" s="7">
        <v>7.0000000000000007E-2</v>
      </c>
      <c r="G339">
        <v>4.3</v>
      </c>
      <c r="H339">
        <v>178912</v>
      </c>
      <c r="I339" t="str" cm="1">
        <f t="array" ref="I339">_xlfn.IFS(
  E339&lt;1000, "Cheap",
  E339&lt;5000, "Expensive",
  E339&gt;=5000, "Very Expensive"
)</f>
        <v>Expensive</v>
      </c>
      <c r="J339" s="6">
        <f>IFERROR(
   VALUE(SUBSTITUTE(SUBSTITUTE(Table3[[#This Row],[Actual Price]], "₦", ""), ",", "")) *
   VALUE(SUBSTITUTE(Table3[[#This Row],[Rating Count]], ",", "")),
   0
)</f>
        <v>393427488</v>
      </c>
      <c r="K339" t="str" cm="1">
        <f t="array" ref="K339">_xlfn.IFS(Table3[[#This Row],[Discount percentage]] &lt; 0.5, "Less than 50%", TRUE, "50% or more")</f>
        <v>Less than 50%</v>
      </c>
    </row>
    <row r="340" spans="1:11" x14ac:dyDescent="0.25">
      <c r="A340" t="s">
        <v>2988</v>
      </c>
      <c r="B340" t="s">
        <v>13140</v>
      </c>
      <c r="C340" t="s">
        <v>14116</v>
      </c>
      <c r="D340" s="5">
        <v>6499</v>
      </c>
      <c r="E340" s="6">
        <v>8999</v>
      </c>
      <c r="F340" s="7">
        <v>0.28000000000000003</v>
      </c>
      <c r="G340">
        <v>4</v>
      </c>
      <c r="H340">
        <v>7807</v>
      </c>
      <c r="I340" t="str" cm="1">
        <f t="array" ref="I340">_xlfn.IFS(
  E340&lt;1000, "Cheap",
  E340&lt;5000, "Expensive",
  E340&gt;=5000, "Very Expensive"
)</f>
        <v>Very Expensive</v>
      </c>
      <c r="J340" s="6">
        <f>IFERROR(
   VALUE(SUBSTITUTE(SUBSTITUTE(Table3[[#This Row],[Actual Price]], "₦", ""), ",", "")) *
   VALUE(SUBSTITUTE(Table3[[#This Row],[Rating Count]], ",", "")),
   0
)</f>
        <v>70255193</v>
      </c>
      <c r="K340" t="str" cm="1">
        <f t="array" ref="K340">_xlfn.IFS(Table3[[#This Row],[Discount percentage]] &lt; 0.5, "Less than 50%", TRUE, "50% or more")</f>
        <v>Less than 50%</v>
      </c>
    </row>
    <row r="341" spans="1:11" x14ac:dyDescent="0.25">
      <c r="A341" t="s">
        <v>2999</v>
      </c>
      <c r="B341" t="s">
        <v>13656</v>
      </c>
      <c r="C341" t="s">
        <v>14116</v>
      </c>
      <c r="D341" s="5">
        <v>28999</v>
      </c>
      <c r="E341" s="6">
        <v>28999</v>
      </c>
      <c r="F341" s="7">
        <v>0</v>
      </c>
      <c r="G341">
        <v>4.3</v>
      </c>
      <c r="H341">
        <v>17415</v>
      </c>
      <c r="I341" t="str" cm="1">
        <f t="array" ref="I341">_xlfn.IFS(
  E341&lt;1000, "Cheap",
  E341&lt;5000, "Expensive",
  E341&gt;=5000, "Very Expensive"
)</f>
        <v>Very Expensive</v>
      </c>
      <c r="J341" s="6">
        <f>IFERROR(
   VALUE(SUBSTITUTE(SUBSTITUTE(Table3[[#This Row],[Actual Price]], "₦", ""), ",", "")) *
   VALUE(SUBSTITUTE(Table3[[#This Row],[Rating Count]], ",", "")),
   0
)</f>
        <v>505017585</v>
      </c>
      <c r="K341" t="str" cm="1">
        <f t="array" ref="K341">_xlfn.IFS(Table3[[#This Row],[Discount percentage]] &lt; 0.5, "Less than 50%", TRUE, "50% or more")</f>
        <v>Less than 50%</v>
      </c>
    </row>
    <row r="342" spans="1:11" x14ac:dyDescent="0.25">
      <c r="A342" t="s">
        <v>3009</v>
      </c>
      <c r="B342" t="s">
        <v>13656</v>
      </c>
      <c r="C342" t="s">
        <v>14116</v>
      </c>
      <c r="D342" s="5">
        <v>28999</v>
      </c>
      <c r="E342" s="6">
        <v>28999</v>
      </c>
      <c r="F342" s="7">
        <v>0</v>
      </c>
      <c r="G342">
        <v>4.3</v>
      </c>
      <c r="H342">
        <v>17415</v>
      </c>
      <c r="I342" t="str" cm="1">
        <f t="array" ref="I342">_xlfn.IFS(
  E342&lt;1000, "Cheap",
  E342&lt;5000, "Expensive",
  E342&gt;=5000, "Very Expensive"
)</f>
        <v>Very Expensive</v>
      </c>
      <c r="J342" s="6">
        <f>IFERROR(
   VALUE(SUBSTITUTE(SUBSTITUTE(Table3[[#This Row],[Actual Price]], "₦", ""), ",", "")) *
   VALUE(SUBSTITUTE(Table3[[#This Row],[Rating Count]], ",", "")),
   0
)</f>
        <v>505017585</v>
      </c>
      <c r="K342" t="str" cm="1">
        <f t="array" ref="K342">_xlfn.IFS(Table3[[#This Row],[Discount percentage]] &lt; 0.5, "Less than 50%", TRUE, "50% or more")</f>
        <v>Less than 50%</v>
      </c>
    </row>
    <row r="343" spans="1:11" x14ac:dyDescent="0.25">
      <c r="A343" t="s">
        <v>3014</v>
      </c>
      <c r="B343" t="s">
        <v>13141</v>
      </c>
      <c r="C343" t="s">
        <v>14116</v>
      </c>
      <c r="D343" s="5">
        <v>6499</v>
      </c>
      <c r="E343" s="6">
        <v>8999</v>
      </c>
      <c r="F343" s="7">
        <v>0.28000000000000003</v>
      </c>
      <c r="G343">
        <v>4</v>
      </c>
      <c r="H343">
        <v>7807</v>
      </c>
      <c r="I343" t="str" cm="1">
        <f t="array" ref="I343">_xlfn.IFS(
  E343&lt;1000, "Cheap",
  E343&lt;5000, "Expensive",
  E343&gt;=5000, "Very Expensive"
)</f>
        <v>Very Expensive</v>
      </c>
      <c r="J343" s="6">
        <f>IFERROR(
   VALUE(SUBSTITUTE(SUBSTITUTE(Table3[[#This Row],[Actual Price]], "₦", ""), ",", "")) *
   VALUE(SUBSTITUTE(Table3[[#This Row],[Rating Count]], ",", "")),
   0
)</f>
        <v>70255193</v>
      </c>
      <c r="K343" t="str" cm="1">
        <f t="array" ref="K343">_xlfn.IFS(Table3[[#This Row],[Discount percentage]] &lt; 0.5, "Less than 50%", TRUE, "50% or more")</f>
        <v>Less than 50%</v>
      </c>
    </row>
    <row r="344" spans="1:11" x14ac:dyDescent="0.25">
      <c r="A344" t="s">
        <v>3018</v>
      </c>
      <c r="B344" t="s">
        <v>13140</v>
      </c>
      <c r="C344" t="s">
        <v>14116</v>
      </c>
      <c r="D344" s="5">
        <v>6499</v>
      </c>
      <c r="E344" s="6">
        <v>8999</v>
      </c>
      <c r="F344" s="7">
        <v>0.28000000000000003</v>
      </c>
      <c r="G344">
        <v>4</v>
      </c>
      <c r="H344">
        <v>7807</v>
      </c>
      <c r="I344" t="str" cm="1">
        <f t="array" ref="I344">_xlfn.IFS(
  E344&lt;1000, "Cheap",
  E344&lt;5000, "Expensive",
  E344&gt;=5000, "Very Expensive"
)</f>
        <v>Very Expensive</v>
      </c>
      <c r="J344" s="6">
        <f>IFERROR(
   VALUE(SUBSTITUTE(SUBSTITUTE(Table3[[#This Row],[Actual Price]], "₦", ""), ",", "")) *
   VALUE(SUBSTITUTE(Table3[[#This Row],[Rating Count]], ",", "")),
   0
)</f>
        <v>70255193</v>
      </c>
      <c r="K344" t="str" cm="1">
        <f t="array" ref="K344">_xlfn.IFS(Table3[[#This Row],[Discount percentage]] &lt; 0.5, "Less than 50%", TRUE, "50% or more")</f>
        <v>Less than 50%</v>
      </c>
    </row>
    <row r="345" spans="1:11" x14ac:dyDescent="0.25">
      <c r="A345" t="s">
        <v>3022</v>
      </c>
      <c r="B345" t="s">
        <v>13657</v>
      </c>
      <c r="C345" t="s">
        <v>14117</v>
      </c>
      <c r="D345" s="5">
        <v>569</v>
      </c>
      <c r="E345" s="6">
        <v>1000</v>
      </c>
      <c r="F345" s="7">
        <v>0.43</v>
      </c>
      <c r="G345">
        <v>4.4000000000000004</v>
      </c>
      <c r="H345">
        <v>67259</v>
      </c>
      <c r="I345" t="str" cm="1">
        <f t="array" ref="I345">_xlfn.IFS(
  E345&lt;1000, "Cheap",
  E345&lt;5000, "Expensive",
  E345&gt;=5000, "Very Expensive"
)</f>
        <v>Expensive</v>
      </c>
      <c r="J345" s="6">
        <f>IFERROR(
   VALUE(SUBSTITUTE(SUBSTITUTE(Table3[[#This Row],[Actual Price]], "₦", ""), ",", "")) *
   VALUE(SUBSTITUTE(Table3[[#This Row],[Rating Count]], ",", "")),
   0
)</f>
        <v>67259000</v>
      </c>
      <c r="K345" t="str" cm="1">
        <f t="array" ref="K345">_xlfn.IFS(Table3[[#This Row],[Discount percentage]] &lt; 0.5, "Less than 50%", TRUE, "50% or more")</f>
        <v>Less than 50%</v>
      </c>
    </row>
    <row r="346" spans="1:11" x14ac:dyDescent="0.25">
      <c r="A346" t="s">
        <v>3033</v>
      </c>
      <c r="B346" t="s">
        <v>13142</v>
      </c>
      <c r="C346" t="s">
        <v>14105</v>
      </c>
      <c r="D346" s="5">
        <v>1898</v>
      </c>
      <c r="E346" s="6">
        <v>4999</v>
      </c>
      <c r="F346" s="7">
        <v>0.62</v>
      </c>
      <c r="G346">
        <v>4.0999999999999996</v>
      </c>
      <c r="H346">
        <v>10689</v>
      </c>
      <c r="I346" t="str" cm="1">
        <f t="array" ref="I346">_xlfn.IFS(
  E346&lt;1000, "Cheap",
  E346&lt;5000, "Expensive",
  E346&gt;=5000, "Very Expensive"
)</f>
        <v>Expensive</v>
      </c>
      <c r="J346" s="6">
        <f>IFERROR(
   VALUE(SUBSTITUTE(SUBSTITUTE(Table3[[#This Row],[Actual Price]], "₦", ""), ",", "")) *
   VALUE(SUBSTITUTE(Table3[[#This Row],[Rating Count]], ",", "")),
   0
)</f>
        <v>53434311</v>
      </c>
      <c r="K346" t="str" cm="1">
        <f t="array" ref="K346">_xlfn.IFS(Table3[[#This Row],[Discount percentage]] &lt; 0.5, "Less than 50%", TRUE, "50% or more")</f>
        <v>50% or more</v>
      </c>
    </row>
    <row r="347" spans="1:11" x14ac:dyDescent="0.25">
      <c r="A347" t="s">
        <v>3043</v>
      </c>
      <c r="B347" t="s">
        <v>13143</v>
      </c>
      <c r="C347" t="s">
        <v>14116</v>
      </c>
      <c r="D347" s="5">
        <v>1299</v>
      </c>
      <c r="E347" s="6">
        <v>1599</v>
      </c>
      <c r="F347" s="7">
        <v>0.19</v>
      </c>
      <c r="G347">
        <v>4</v>
      </c>
      <c r="H347">
        <v>128311</v>
      </c>
      <c r="I347" t="str" cm="1">
        <f t="array" ref="I347">_xlfn.IFS(
  E347&lt;1000, "Cheap",
  E347&lt;5000, "Expensive",
  E347&gt;=5000, "Very Expensive"
)</f>
        <v>Expensive</v>
      </c>
      <c r="J347" s="6">
        <f>IFERROR(
   VALUE(SUBSTITUTE(SUBSTITUTE(Table3[[#This Row],[Actual Price]], "₦", ""), ",", "")) *
   VALUE(SUBSTITUTE(Table3[[#This Row],[Rating Count]], ",", "")),
   0
)</f>
        <v>205169289</v>
      </c>
      <c r="K347" t="str" cm="1">
        <f t="array" ref="K347">_xlfn.IFS(Table3[[#This Row],[Discount percentage]] &lt; 0.5, "Less than 50%", TRUE, "50% or more")</f>
        <v>Less than 50%</v>
      </c>
    </row>
    <row r="348" spans="1:11" x14ac:dyDescent="0.25">
      <c r="A348" t="s">
        <v>3054</v>
      </c>
      <c r="B348" t="s">
        <v>13658</v>
      </c>
      <c r="C348" t="s">
        <v>14105</v>
      </c>
      <c r="D348" s="5">
        <v>1499</v>
      </c>
      <c r="E348" s="6">
        <v>6990</v>
      </c>
      <c r="F348" s="7">
        <v>0.79</v>
      </c>
      <c r="G348">
        <v>3.9</v>
      </c>
      <c r="H348">
        <v>21796</v>
      </c>
      <c r="I348" t="str" cm="1">
        <f t="array" ref="I348">_xlfn.IFS(
  E348&lt;1000, "Cheap",
  E348&lt;5000, "Expensive",
  E348&gt;=5000, "Very Expensive"
)</f>
        <v>Very Expensive</v>
      </c>
      <c r="J348" s="6">
        <f>IFERROR(
   VALUE(SUBSTITUTE(SUBSTITUTE(Table3[[#This Row],[Actual Price]], "₦", ""), ",", "")) *
   VALUE(SUBSTITUTE(Table3[[#This Row],[Rating Count]], ",", "")),
   0
)</f>
        <v>152354040</v>
      </c>
      <c r="K348" t="str" cm="1">
        <f t="array" ref="K348">_xlfn.IFS(Table3[[#This Row],[Discount percentage]] &lt; 0.5, "Less than 50%", TRUE, "50% or more")</f>
        <v>50% or more</v>
      </c>
    </row>
    <row r="349" spans="1:11" x14ac:dyDescent="0.25">
      <c r="A349" t="s">
        <v>3064</v>
      </c>
      <c r="B349" t="s">
        <v>13659</v>
      </c>
      <c r="C349" t="s">
        <v>14101</v>
      </c>
      <c r="D349" s="5">
        <v>599</v>
      </c>
      <c r="E349" s="6">
        <v>999</v>
      </c>
      <c r="F349" s="7">
        <v>0.4</v>
      </c>
      <c r="G349">
        <v>4.0999999999999996</v>
      </c>
      <c r="H349">
        <v>192590</v>
      </c>
      <c r="I349" t="str" cm="1">
        <f t="array" ref="I349">_xlfn.IFS(
  E349&lt;1000, "Cheap",
  E349&lt;5000, "Expensive",
  E349&gt;=5000, "Very Expensive"
)</f>
        <v>Cheap</v>
      </c>
      <c r="J349" s="6">
        <f>IFERROR(
   VALUE(SUBSTITUTE(SUBSTITUTE(Table3[[#This Row],[Actual Price]], "₦", ""), ",", "")) *
   VALUE(SUBSTITUTE(Table3[[#This Row],[Rating Count]], ",", "")),
   0
)</f>
        <v>192397410</v>
      </c>
      <c r="K349" t="str" cm="1">
        <f t="array" ref="K349">_xlfn.IFS(Table3[[#This Row],[Discount percentage]] &lt; 0.5, "Less than 50%", TRUE, "50% or more")</f>
        <v>Less than 50%</v>
      </c>
    </row>
    <row r="350" spans="1:11" x14ac:dyDescent="0.25">
      <c r="A350" t="s">
        <v>3075</v>
      </c>
      <c r="B350" t="s">
        <v>13144</v>
      </c>
      <c r="C350" t="s">
        <v>14116</v>
      </c>
      <c r="D350" s="5">
        <v>9499</v>
      </c>
      <c r="E350" s="6">
        <v>11999</v>
      </c>
      <c r="F350" s="7">
        <v>0.21</v>
      </c>
      <c r="G350">
        <v>4.2</v>
      </c>
      <c r="H350">
        <v>284</v>
      </c>
      <c r="I350" t="str" cm="1">
        <f t="array" ref="I350">_xlfn.IFS(
  E350&lt;1000, "Cheap",
  E350&lt;5000, "Expensive",
  E350&gt;=5000, "Very Expensive"
)</f>
        <v>Very Expensive</v>
      </c>
      <c r="J350" s="6">
        <f>IFERROR(
   VALUE(SUBSTITUTE(SUBSTITUTE(Table3[[#This Row],[Actual Price]], "₦", ""), ",", "")) *
   VALUE(SUBSTITUTE(Table3[[#This Row],[Rating Count]], ",", "")),
   0
)</f>
        <v>3407716</v>
      </c>
      <c r="K350" t="str" cm="1">
        <f t="array" ref="K350">_xlfn.IFS(Table3[[#This Row],[Discount percentage]] &lt; 0.5, "Less than 50%", TRUE, "50% or more")</f>
        <v>Less than 50%</v>
      </c>
    </row>
    <row r="351" spans="1:11" x14ac:dyDescent="0.25">
      <c r="A351" t="s">
        <v>3085</v>
      </c>
      <c r="B351" t="s">
        <v>13660</v>
      </c>
      <c r="C351" t="s">
        <v>14101</v>
      </c>
      <c r="D351" s="5">
        <v>599</v>
      </c>
      <c r="E351" s="6">
        <v>2499</v>
      </c>
      <c r="F351" s="7">
        <v>0.76</v>
      </c>
      <c r="G351">
        <v>3.9</v>
      </c>
      <c r="H351">
        <v>58162</v>
      </c>
      <c r="I351" t="str" cm="1">
        <f t="array" ref="I351">_xlfn.IFS(
  E351&lt;1000, "Cheap",
  E351&lt;5000, "Expensive",
  E351&gt;=5000, "Very Expensive"
)</f>
        <v>Expensive</v>
      </c>
      <c r="J351" s="6">
        <f>IFERROR(
   VALUE(SUBSTITUTE(SUBSTITUTE(Table3[[#This Row],[Actual Price]], "₦", ""), ",", "")) *
   VALUE(SUBSTITUTE(Table3[[#This Row],[Rating Count]], ",", "")),
   0
)</f>
        <v>145346838</v>
      </c>
      <c r="K351" t="str" cm="1">
        <f t="array" ref="K351">_xlfn.IFS(Table3[[#This Row],[Discount percentage]] &lt; 0.5, "Less than 50%", TRUE, "50% or more")</f>
        <v>50% or more</v>
      </c>
    </row>
    <row r="352" spans="1:11" x14ac:dyDescent="0.25">
      <c r="A352" t="s">
        <v>3095</v>
      </c>
      <c r="B352" t="s">
        <v>13145</v>
      </c>
      <c r="C352" t="s">
        <v>14116</v>
      </c>
      <c r="D352" s="5">
        <v>8999</v>
      </c>
      <c r="E352" s="6">
        <v>11999</v>
      </c>
      <c r="F352" s="7">
        <v>0.25</v>
      </c>
      <c r="G352">
        <v>4</v>
      </c>
      <c r="H352">
        <v>12796</v>
      </c>
      <c r="I352" t="str" cm="1">
        <f t="array" ref="I352">_xlfn.IFS(
  E352&lt;1000, "Cheap",
  E352&lt;5000, "Expensive",
  E352&gt;=5000, "Very Expensive"
)</f>
        <v>Very Expensive</v>
      </c>
      <c r="J352" s="6">
        <f>IFERROR(
   VALUE(SUBSTITUTE(SUBSTITUTE(Table3[[#This Row],[Actual Price]], "₦", ""), ",", "")) *
   VALUE(SUBSTITUTE(Table3[[#This Row],[Rating Count]], ",", "")),
   0
)</f>
        <v>153539204</v>
      </c>
      <c r="K352" t="str" cm="1">
        <f t="array" ref="K352">_xlfn.IFS(Table3[[#This Row],[Discount percentage]] &lt; 0.5, "Less than 50%", TRUE, "50% or more")</f>
        <v>Less than 50%</v>
      </c>
    </row>
    <row r="353" spans="1:11" x14ac:dyDescent="0.25">
      <c r="A353" t="s">
        <v>3105</v>
      </c>
      <c r="B353" t="s">
        <v>13661</v>
      </c>
      <c r="C353" t="s">
        <v>14116</v>
      </c>
      <c r="D353" s="5">
        <v>349</v>
      </c>
      <c r="E353" s="6">
        <v>1299</v>
      </c>
      <c r="F353" s="7">
        <v>0.73</v>
      </c>
      <c r="G353">
        <v>4</v>
      </c>
      <c r="H353">
        <v>14282</v>
      </c>
      <c r="I353" t="str" cm="1">
        <f t="array" ref="I353">_xlfn.IFS(
  E353&lt;1000, "Cheap",
  E353&lt;5000, "Expensive",
  E353&gt;=5000, "Very Expensive"
)</f>
        <v>Expensive</v>
      </c>
      <c r="J353" s="6">
        <f>IFERROR(
   VALUE(SUBSTITUTE(SUBSTITUTE(Table3[[#This Row],[Actual Price]], "₦", ""), ",", "")) *
   VALUE(SUBSTITUTE(Table3[[#This Row],[Rating Count]], ",", "")),
   0
)</f>
        <v>18552318</v>
      </c>
      <c r="K353" t="str" cm="1">
        <f t="array" ref="K353">_xlfn.IFS(Table3[[#This Row],[Discount percentage]] &lt; 0.5, "Less than 50%", TRUE, "50% or more")</f>
        <v>50% or more</v>
      </c>
    </row>
    <row r="354" spans="1:11" x14ac:dyDescent="0.25">
      <c r="A354" t="s">
        <v>3116</v>
      </c>
      <c r="B354" t="s">
        <v>13662</v>
      </c>
      <c r="C354" t="s">
        <v>14101</v>
      </c>
      <c r="D354" s="5">
        <v>349</v>
      </c>
      <c r="E354" s="6">
        <v>999</v>
      </c>
      <c r="F354" s="7">
        <v>0.65</v>
      </c>
      <c r="G354">
        <v>4.0999999999999996</v>
      </c>
      <c r="H354">
        <v>363713</v>
      </c>
      <c r="I354" t="str" cm="1">
        <f t="array" ref="I354">_xlfn.IFS(
  E354&lt;1000, "Cheap",
  E354&lt;5000, "Expensive",
  E354&gt;=5000, "Very Expensive"
)</f>
        <v>Cheap</v>
      </c>
      <c r="J354" s="6">
        <f>IFERROR(
   VALUE(SUBSTITUTE(SUBSTITUTE(Table3[[#This Row],[Actual Price]], "₦", ""), ",", "")) *
   VALUE(SUBSTITUTE(Table3[[#This Row],[Rating Count]], ",", "")),
   0
)</f>
        <v>363349287</v>
      </c>
      <c r="K354" t="str" cm="1">
        <f t="array" ref="K354">_xlfn.IFS(Table3[[#This Row],[Discount percentage]] &lt; 0.5, "Less than 50%", TRUE, "50% or more")</f>
        <v>50% or more</v>
      </c>
    </row>
    <row r="355" spans="1:11" x14ac:dyDescent="0.25">
      <c r="A355" t="s">
        <v>3126</v>
      </c>
      <c r="B355" t="s">
        <v>13657</v>
      </c>
      <c r="C355" t="s">
        <v>14117</v>
      </c>
      <c r="D355" s="5">
        <v>959</v>
      </c>
      <c r="E355" s="6">
        <v>1800</v>
      </c>
      <c r="F355" s="7">
        <v>0.47</v>
      </c>
      <c r="G355">
        <v>4.4000000000000004</v>
      </c>
      <c r="H355">
        <v>67259</v>
      </c>
      <c r="I355" t="str" cm="1">
        <f t="array" ref="I355">_xlfn.IFS(
  E355&lt;1000, "Cheap",
  E355&lt;5000, "Expensive",
  E355&gt;=5000, "Very Expensive"
)</f>
        <v>Expensive</v>
      </c>
      <c r="J355" s="6">
        <f>IFERROR(
   VALUE(SUBSTITUTE(SUBSTITUTE(Table3[[#This Row],[Actual Price]], "₦", ""), ",", "")) *
   VALUE(SUBSTITUTE(Table3[[#This Row],[Rating Count]], ",", "")),
   0
)</f>
        <v>121066200</v>
      </c>
      <c r="K355" t="str" cm="1">
        <f t="array" ref="K355">_xlfn.IFS(Table3[[#This Row],[Discount percentage]] &lt; 0.5, "Less than 50%", TRUE, "50% or more")</f>
        <v>Less than 50%</v>
      </c>
    </row>
    <row r="356" spans="1:11" x14ac:dyDescent="0.25">
      <c r="A356" t="s">
        <v>3130</v>
      </c>
      <c r="B356" t="s">
        <v>13144</v>
      </c>
      <c r="C356" t="s">
        <v>14116</v>
      </c>
      <c r="D356" s="5">
        <v>9499</v>
      </c>
      <c r="E356" s="6">
        <v>11999</v>
      </c>
      <c r="F356" s="7">
        <v>0.21</v>
      </c>
      <c r="G356">
        <v>4.2</v>
      </c>
      <c r="H356">
        <v>284</v>
      </c>
      <c r="I356" t="str" cm="1">
        <f t="array" ref="I356">_xlfn.IFS(
  E356&lt;1000, "Cheap",
  E356&lt;5000, "Expensive",
  E356&gt;=5000, "Very Expensive"
)</f>
        <v>Very Expensive</v>
      </c>
      <c r="J356" s="6">
        <f>IFERROR(
   VALUE(SUBSTITUTE(SUBSTITUTE(Table3[[#This Row],[Actual Price]], "₦", ""), ",", "")) *
   VALUE(SUBSTITUTE(Table3[[#This Row],[Rating Count]], ",", "")),
   0
)</f>
        <v>3407716</v>
      </c>
      <c r="K356" t="str" cm="1">
        <f t="array" ref="K356">_xlfn.IFS(Table3[[#This Row],[Discount percentage]] &lt; 0.5, "Less than 50%", TRUE, "50% or more")</f>
        <v>Less than 50%</v>
      </c>
    </row>
    <row r="357" spans="1:11" x14ac:dyDescent="0.25">
      <c r="A357" t="s">
        <v>3134</v>
      </c>
      <c r="B357" t="s">
        <v>13663</v>
      </c>
      <c r="C357" t="s">
        <v>14116</v>
      </c>
      <c r="D357" s="5">
        <v>1499</v>
      </c>
      <c r="E357" s="6">
        <v>2499</v>
      </c>
      <c r="F357" s="7">
        <v>0.4</v>
      </c>
      <c r="G357">
        <v>4.3</v>
      </c>
      <c r="H357">
        <v>15970</v>
      </c>
      <c r="I357" t="str" cm="1">
        <f t="array" ref="I357">_xlfn.IFS(
  E357&lt;1000, "Cheap",
  E357&lt;5000, "Expensive",
  E357&gt;=5000, "Very Expensive"
)</f>
        <v>Expensive</v>
      </c>
      <c r="J357" s="6">
        <f>IFERROR(
   VALUE(SUBSTITUTE(SUBSTITUTE(Table3[[#This Row],[Actual Price]], "₦", ""), ",", "")) *
   VALUE(SUBSTITUTE(Table3[[#This Row],[Rating Count]], ",", "")),
   0
)</f>
        <v>39909030</v>
      </c>
      <c r="K357" t="str" cm="1">
        <f t="array" ref="K357">_xlfn.IFS(Table3[[#This Row],[Discount percentage]] &lt; 0.5, "Less than 50%", TRUE, "50% or more")</f>
        <v>Less than 50%</v>
      </c>
    </row>
    <row r="358" spans="1:11" x14ac:dyDescent="0.25">
      <c r="A358" t="s">
        <v>3144</v>
      </c>
      <c r="B358" t="s">
        <v>13664</v>
      </c>
      <c r="C358" t="s">
        <v>14116</v>
      </c>
      <c r="D358" s="5">
        <v>1149</v>
      </c>
      <c r="E358" s="6">
        <v>2199</v>
      </c>
      <c r="F358" s="7">
        <v>0.48</v>
      </c>
      <c r="G358">
        <v>4.3</v>
      </c>
      <c r="H358">
        <v>178912</v>
      </c>
      <c r="I358" t="str" cm="1">
        <f t="array" ref="I358">_xlfn.IFS(
  E358&lt;1000, "Cheap",
  E358&lt;5000, "Expensive",
  E358&gt;=5000, "Very Expensive"
)</f>
        <v>Expensive</v>
      </c>
      <c r="J358" s="6">
        <f>IFERROR(
   VALUE(SUBSTITUTE(SUBSTITUTE(Table3[[#This Row],[Actual Price]], "₦", ""), ",", "")) *
   VALUE(SUBSTITUTE(Table3[[#This Row],[Rating Count]], ",", "")),
   0
)</f>
        <v>393427488</v>
      </c>
      <c r="K358" t="str" cm="1">
        <f t="array" ref="K358">_xlfn.IFS(Table3[[#This Row],[Discount percentage]] &lt; 0.5, "Less than 50%", TRUE, "50% or more")</f>
        <v>Less than 50%</v>
      </c>
    </row>
    <row r="359" spans="1:11" x14ac:dyDescent="0.25">
      <c r="A359" t="s">
        <v>3149</v>
      </c>
      <c r="B359" t="s">
        <v>13665</v>
      </c>
      <c r="C359" t="s">
        <v>14116</v>
      </c>
      <c r="D359" s="5">
        <v>349</v>
      </c>
      <c r="E359" s="6">
        <v>999</v>
      </c>
      <c r="F359" s="7">
        <v>0.65</v>
      </c>
      <c r="G359">
        <v>3.9</v>
      </c>
      <c r="H359">
        <v>46399</v>
      </c>
      <c r="I359" t="str" cm="1">
        <f t="array" ref="I359">_xlfn.IFS(
  E359&lt;1000, "Cheap",
  E359&lt;5000, "Expensive",
  E359&gt;=5000, "Very Expensive"
)</f>
        <v>Cheap</v>
      </c>
      <c r="J359" s="6">
        <f>IFERROR(
   VALUE(SUBSTITUTE(SUBSTITUTE(Table3[[#This Row],[Actual Price]], "₦", ""), ",", "")) *
   VALUE(SUBSTITUTE(Table3[[#This Row],[Rating Count]], ",", "")),
   0
)</f>
        <v>46352601</v>
      </c>
      <c r="K359" t="str" cm="1">
        <f t="array" ref="K359">_xlfn.IFS(Table3[[#This Row],[Discount percentage]] &lt; 0.5, "Less than 50%", TRUE, "50% or more")</f>
        <v>50% or more</v>
      </c>
    </row>
    <row r="360" spans="1:11" x14ac:dyDescent="0.25">
      <c r="A360" t="s">
        <v>3160</v>
      </c>
      <c r="B360" t="s">
        <v>13666</v>
      </c>
      <c r="C360" t="s">
        <v>14116</v>
      </c>
      <c r="D360" s="5">
        <v>1219</v>
      </c>
      <c r="E360" s="6">
        <v>1699</v>
      </c>
      <c r="F360" s="7">
        <v>0.28000000000000003</v>
      </c>
      <c r="G360">
        <v>4.4000000000000004</v>
      </c>
      <c r="H360">
        <v>8891</v>
      </c>
      <c r="I360" t="str" cm="1">
        <f t="array" ref="I360">_xlfn.IFS(
  E360&lt;1000, "Cheap",
  E360&lt;5000, "Expensive",
  E360&gt;=5000, "Very Expensive"
)</f>
        <v>Expensive</v>
      </c>
      <c r="J360" s="6">
        <f>IFERROR(
   VALUE(SUBSTITUTE(SUBSTITUTE(Table3[[#This Row],[Actual Price]], "₦", ""), ",", "")) *
   VALUE(SUBSTITUTE(Table3[[#This Row],[Rating Count]], ",", "")),
   0
)</f>
        <v>15105809</v>
      </c>
      <c r="K360" t="str" cm="1">
        <f t="array" ref="K360">_xlfn.IFS(Table3[[#This Row],[Discount percentage]] &lt; 0.5, "Less than 50%", TRUE, "50% or more")</f>
        <v>Less than 50%</v>
      </c>
    </row>
    <row r="361" spans="1:11" x14ac:dyDescent="0.25">
      <c r="A361" t="s">
        <v>3171</v>
      </c>
      <c r="B361" t="s">
        <v>13667</v>
      </c>
      <c r="C361" t="s">
        <v>14105</v>
      </c>
      <c r="D361" s="5">
        <v>1599</v>
      </c>
      <c r="E361" s="6">
        <v>3999</v>
      </c>
      <c r="F361" s="7">
        <v>0.6</v>
      </c>
      <c r="G361">
        <v>4</v>
      </c>
      <c r="H361">
        <v>30254</v>
      </c>
      <c r="I361" t="str" cm="1">
        <f t="array" ref="I361">_xlfn.IFS(
  E361&lt;1000, "Cheap",
  E361&lt;5000, "Expensive",
  E361&gt;=5000, "Very Expensive"
)</f>
        <v>Expensive</v>
      </c>
      <c r="J361" s="6">
        <f>IFERROR(
   VALUE(SUBSTITUTE(SUBSTITUTE(Table3[[#This Row],[Actual Price]], "₦", ""), ",", "")) *
   VALUE(SUBSTITUTE(Table3[[#This Row],[Rating Count]], ",", "")),
   0
)</f>
        <v>120985746</v>
      </c>
      <c r="K361" t="str" cm="1">
        <f t="array" ref="K361">_xlfn.IFS(Table3[[#This Row],[Discount percentage]] &lt; 0.5, "Less than 50%", TRUE, "50% or more")</f>
        <v>50% or more</v>
      </c>
    </row>
    <row r="362" spans="1:11" x14ac:dyDescent="0.25">
      <c r="A362" t="s">
        <v>3181</v>
      </c>
      <c r="B362" t="s">
        <v>13138</v>
      </c>
      <c r="C362" t="s">
        <v>14105</v>
      </c>
      <c r="D362" s="5">
        <v>1499</v>
      </c>
      <c r="E362" s="6">
        <v>7999</v>
      </c>
      <c r="F362" s="7">
        <v>0.81</v>
      </c>
      <c r="G362">
        <v>4.2</v>
      </c>
      <c r="H362">
        <v>22636</v>
      </c>
      <c r="I362" t="str" cm="1">
        <f t="array" ref="I362">_xlfn.IFS(
  E362&lt;1000, "Cheap",
  E362&lt;5000, "Expensive",
  E362&gt;=5000, "Very Expensive"
)</f>
        <v>Very Expensive</v>
      </c>
      <c r="J362" s="6">
        <f>IFERROR(
   VALUE(SUBSTITUTE(SUBSTITUTE(Table3[[#This Row],[Actual Price]], "₦", ""), ",", "")) *
   VALUE(SUBSTITUTE(Table3[[#This Row],[Rating Count]], ",", "")),
   0
)</f>
        <v>181065364</v>
      </c>
      <c r="K362" t="str" cm="1">
        <f t="array" ref="K362">_xlfn.IFS(Table3[[#This Row],[Discount percentage]] &lt; 0.5, "Less than 50%", TRUE, "50% or more")</f>
        <v>50% or more</v>
      </c>
    </row>
    <row r="363" spans="1:11" x14ac:dyDescent="0.25">
      <c r="A363" t="s">
        <v>3191</v>
      </c>
      <c r="B363" t="s">
        <v>13144</v>
      </c>
      <c r="C363" t="s">
        <v>14116</v>
      </c>
      <c r="D363" s="5">
        <v>18499</v>
      </c>
      <c r="E363" s="6">
        <v>25999</v>
      </c>
      <c r="F363" s="7">
        <v>0.28999999999999998</v>
      </c>
      <c r="G363">
        <v>4.0999999999999996</v>
      </c>
      <c r="H363">
        <v>22318</v>
      </c>
      <c r="I363" t="str" cm="1">
        <f t="array" ref="I363">_xlfn.IFS(
  E363&lt;1000, "Cheap",
  E363&lt;5000, "Expensive",
  E363&gt;=5000, "Very Expensive"
)</f>
        <v>Very Expensive</v>
      </c>
      <c r="J363" s="6">
        <f>IFERROR(
   VALUE(SUBSTITUTE(SUBSTITUTE(Table3[[#This Row],[Actual Price]], "₦", ""), ",", "")) *
   VALUE(SUBSTITUTE(Table3[[#This Row],[Rating Count]], ",", "")),
   0
)</f>
        <v>580245682</v>
      </c>
      <c r="K363" t="str" cm="1">
        <f t="array" ref="K363">_xlfn.IFS(Table3[[#This Row],[Discount percentage]] &lt; 0.5, "Less than 50%", TRUE, "50% or more")</f>
        <v>Less than 50%</v>
      </c>
    </row>
    <row r="364" spans="1:11" x14ac:dyDescent="0.25">
      <c r="A364" t="s">
        <v>3201</v>
      </c>
      <c r="B364" t="s">
        <v>13668</v>
      </c>
      <c r="C364" t="s">
        <v>14117</v>
      </c>
      <c r="D364" s="5">
        <v>369</v>
      </c>
      <c r="E364" s="6">
        <v>700</v>
      </c>
      <c r="F364" s="7">
        <v>0.47</v>
      </c>
      <c r="G364">
        <v>4.4000000000000004</v>
      </c>
      <c r="H364">
        <v>67259</v>
      </c>
      <c r="I364" t="str" cm="1">
        <f t="array" ref="I364">_xlfn.IFS(
  E364&lt;1000, "Cheap",
  E364&lt;5000, "Expensive",
  E364&gt;=5000, "Very Expensive"
)</f>
        <v>Cheap</v>
      </c>
      <c r="J364" s="6">
        <f>IFERROR(
   VALUE(SUBSTITUTE(SUBSTITUTE(Table3[[#This Row],[Actual Price]], "₦", ""), ",", "")) *
   VALUE(SUBSTITUTE(Table3[[#This Row],[Rating Count]], ",", "")),
   0
)</f>
        <v>47081300</v>
      </c>
      <c r="K364" t="str" cm="1">
        <f t="array" ref="K364">_xlfn.IFS(Table3[[#This Row],[Discount percentage]] &lt; 0.5, "Less than 50%", TRUE, "50% or more")</f>
        <v>Less than 50%</v>
      </c>
    </row>
    <row r="365" spans="1:11" x14ac:dyDescent="0.25">
      <c r="A365" t="s">
        <v>3206</v>
      </c>
      <c r="B365" t="s">
        <v>13144</v>
      </c>
      <c r="C365" t="s">
        <v>14116</v>
      </c>
      <c r="D365" s="5">
        <v>12999</v>
      </c>
      <c r="E365" s="6">
        <v>17999</v>
      </c>
      <c r="F365" s="7">
        <v>0.28000000000000003</v>
      </c>
      <c r="G365">
        <v>4.0999999999999996</v>
      </c>
      <c r="H365">
        <v>18998</v>
      </c>
      <c r="I365" t="str" cm="1">
        <f t="array" ref="I365">_xlfn.IFS(
  E365&lt;1000, "Cheap",
  E365&lt;5000, "Expensive",
  E365&gt;=5000, "Very Expensive"
)</f>
        <v>Very Expensive</v>
      </c>
      <c r="J365" s="6">
        <f>IFERROR(
   VALUE(SUBSTITUTE(SUBSTITUTE(Table3[[#This Row],[Actual Price]], "₦", ""), ",", "")) *
   VALUE(SUBSTITUTE(Table3[[#This Row],[Rating Count]], ",", "")),
   0
)</f>
        <v>341945002</v>
      </c>
      <c r="K365" t="str" cm="1">
        <f t="array" ref="K365">_xlfn.IFS(Table3[[#This Row],[Discount percentage]] &lt; 0.5, "Less than 50%", TRUE, "50% or more")</f>
        <v>Less than 50%</v>
      </c>
    </row>
    <row r="366" spans="1:11" x14ac:dyDescent="0.25">
      <c r="A366" t="s">
        <v>3216</v>
      </c>
      <c r="B366" t="s">
        <v>13138</v>
      </c>
      <c r="C366" t="s">
        <v>14105</v>
      </c>
      <c r="D366" s="5">
        <v>1799</v>
      </c>
      <c r="E366" s="6">
        <v>19999</v>
      </c>
      <c r="F366" s="7">
        <v>0.91</v>
      </c>
      <c r="G366">
        <v>4.2</v>
      </c>
      <c r="H366">
        <v>13937</v>
      </c>
      <c r="I366" t="str" cm="1">
        <f t="array" ref="I366">_xlfn.IFS(
  E366&lt;1000, "Cheap",
  E366&lt;5000, "Expensive",
  E366&gt;=5000, "Very Expensive"
)</f>
        <v>Very Expensive</v>
      </c>
      <c r="J366" s="6">
        <f>IFERROR(
   VALUE(SUBSTITUTE(SUBSTITUTE(Table3[[#This Row],[Actual Price]], "₦", ""), ",", "")) *
   VALUE(SUBSTITUTE(Table3[[#This Row],[Rating Count]], ",", "")),
   0
)</f>
        <v>278726063</v>
      </c>
      <c r="K366" t="str" cm="1">
        <f t="array" ref="K366">_xlfn.IFS(Table3[[#This Row],[Discount percentage]] &lt; 0.5, "Less than 50%", TRUE, "50% or more")</f>
        <v>50% or more</v>
      </c>
    </row>
    <row r="367" spans="1:11" x14ac:dyDescent="0.25">
      <c r="A367" t="s">
        <v>3220</v>
      </c>
      <c r="B367" t="s">
        <v>13146</v>
      </c>
      <c r="C367" t="s">
        <v>14105</v>
      </c>
      <c r="D367" s="5">
        <v>2199</v>
      </c>
      <c r="E367" s="6">
        <v>9999</v>
      </c>
      <c r="F367" s="7">
        <v>0.78</v>
      </c>
      <c r="G367">
        <v>4.2</v>
      </c>
      <c r="H367">
        <v>29471</v>
      </c>
      <c r="I367" t="str" cm="1">
        <f t="array" ref="I367">_xlfn.IFS(
  E367&lt;1000, "Cheap",
  E367&lt;5000, "Expensive",
  E367&gt;=5000, "Very Expensive"
)</f>
        <v>Very Expensive</v>
      </c>
      <c r="J367" s="6">
        <f>IFERROR(
   VALUE(SUBSTITUTE(SUBSTITUTE(Table3[[#This Row],[Actual Price]], "₦", ""), ",", "")) *
   VALUE(SUBSTITUTE(Table3[[#This Row],[Rating Count]], ",", "")),
   0
)</f>
        <v>294680529</v>
      </c>
      <c r="K367" t="str" cm="1">
        <f t="array" ref="K367">_xlfn.IFS(Table3[[#This Row],[Discount percentage]] &lt; 0.5, "Less than 50%", TRUE, "50% or more")</f>
        <v>50% or more</v>
      </c>
    </row>
    <row r="368" spans="1:11" x14ac:dyDescent="0.25">
      <c r="A368" t="s">
        <v>3230</v>
      </c>
      <c r="B368" t="s">
        <v>13144</v>
      </c>
      <c r="C368" t="s">
        <v>14116</v>
      </c>
      <c r="D368" s="5">
        <v>16999</v>
      </c>
      <c r="E368" s="6">
        <v>24999</v>
      </c>
      <c r="F368" s="7">
        <v>0.32</v>
      </c>
      <c r="G368">
        <v>4.0999999999999996</v>
      </c>
      <c r="H368">
        <v>22318</v>
      </c>
      <c r="I368" t="str" cm="1">
        <f t="array" ref="I368">_xlfn.IFS(
  E368&lt;1000, "Cheap",
  E368&lt;5000, "Expensive",
  E368&gt;=5000, "Very Expensive"
)</f>
        <v>Very Expensive</v>
      </c>
      <c r="J368" s="6">
        <f>IFERROR(
   VALUE(SUBSTITUTE(SUBSTITUTE(Table3[[#This Row],[Actual Price]], "₦", ""), ",", "")) *
   VALUE(SUBSTITUTE(Table3[[#This Row],[Rating Count]], ",", "")),
   0
)</f>
        <v>557927682</v>
      </c>
      <c r="K368" t="str" cm="1">
        <f t="array" ref="K368">_xlfn.IFS(Table3[[#This Row],[Discount percentage]] &lt; 0.5, "Less than 50%", TRUE, "50% or more")</f>
        <v>Less than 50%</v>
      </c>
    </row>
    <row r="369" spans="1:11" x14ac:dyDescent="0.25">
      <c r="A369" t="s">
        <v>3235</v>
      </c>
      <c r="B369" t="s">
        <v>13669</v>
      </c>
      <c r="C369" t="s">
        <v>14116</v>
      </c>
      <c r="D369" s="5">
        <v>16499</v>
      </c>
      <c r="E369" s="6">
        <v>20999</v>
      </c>
      <c r="F369" s="7">
        <v>0.21</v>
      </c>
      <c r="G369">
        <v>4</v>
      </c>
      <c r="H369">
        <v>21350</v>
      </c>
      <c r="I369" t="str" cm="1">
        <f t="array" ref="I369">_xlfn.IFS(
  E369&lt;1000, "Cheap",
  E369&lt;5000, "Expensive",
  E369&gt;=5000, "Very Expensive"
)</f>
        <v>Very Expensive</v>
      </c>
      <c r="J369" s="6">
        <f>IFERROR(
   VALUE(SUBSTITUTE(SUBSTITUTE(Table3[[#This Row],[Actual Price]], "₦", ""), ",", "")) *
   VALUE(SUBSTITUTE(Table3[[#This Row],[Rating Count]], ",", "")),
   0
)</f>
        <v>448328650</v>
      </c>
      <c r="K369" t="str" cm="1">
        <f t="array" ref="K369">_xlfn.IFS(Table3[[#This Row],[Discount percentage]] &lt; 0.5, "Less than 50%", TRUE, "50% or more")</f>
        <v>Less than 50%</v>
      </c>
    </row>
    <row r="370" spans="1:11" x14ac:dyDescent="0.25">
      <c r="A370" t="s">
        <v>3245</v>
      </c>
      <c r="B370" t="s">
        <v>13138</v>
      </c>
      <c r="C370" t="s">
        <v>14105</v>
      </c>
      <c r="D370" s="5">
        <v>1799</v>
      </c>
      <c r="E370" s="6">
        <v>19999</v>
      </c>
      <c r="F370" s="7">
        <v>0.91</v>
      </c>
      <c r="G370">
        <v>4.2</v>
      </c>
      <c r="H370">
        <v>13937</v>
      </c>
      <c r="I370" t="str" cm="1">
        <f t="array" ref="I370">_xlfn.IFS(
  E370&lt;1000, "Cheap",
  E370&lt;5000, "Expensive",
  E370&gt;=5000, "Very Expensive"
)</f>
        <v>Very Expensive</v>
      </c>
      <c r="J370" s="6">
        <f>IFERROR(
   VALUE(SUBSTITUTE(SUBSTITUTE(Table3[[#This Row],[Actual Price]], "₦", ""), ",", "")) *
   VALUE(SUBSTITUTE(Table3[[#This Row],[Rating Count]], ",", "")),
   0
)</f>
        <v>278726063</v>
      </c>
      <c r="K370" t="str" cm="1">
        <f t="array" ref="K370">_xlfn.IFS(Table3[[#This Row],[Discount percentage]] &lt; 0.5, "Less than 50%", TRUE, "50% or more")</f>
        <v>50% or more</v>
      </c>
    </row>
    <row r="371" spans="1:11" x14ac:dyDescent="0.25">
      <c r="A371" t="s">
        <v>16</v>
      </c>
      <c r="B371" t="s">
        <v>13076</v>
      </c>
      <c r="C371" t="s">
        <v>14102</v>
      </c>
      <c r="D371" s="5">
        <v>399</v>
      </c>
      <c r="E371" s="6">
        <v>1099</v>
      </c>
      <c r="F371" s="7">
        <v>0.64</v>
      </c>
      <c r="G371">
        <v>4.2</v>
      </c>
      <c r="H371">
        <v>24270</v>
      </c>
      <c r="I371" t="str" cm="1">
        <f t="array" ref="I371">_xlfn.IFS(
  E371&lt;1000, "Cheap",
  E371&lt;5000, "Expensive",
  E371&gt;=5000, "Very Expensive"
)</f>
        <v>Expensive</v>
      </c>
      <c r="J371" s="6">
        <f>IFERROR(
   VALUE(SUBSTITUTE(SUBSTITUTE(Table3[[#This Row],[Actual Price]], "₦", ""), ",", "")) *
   VALUE(SUBSTITUTE(Table3[[#This Row],[Rating Count]], ",", "")),
   0
)</f>
        <v>26672730</v>
      </c>
      <c r="K371" t="str" cm="1">
        <f t="array" ref="K371">_xlfn.IFS(Table3[[#This Row],[Discount percentage]] &lt; 0.5, "Less than 50%", TRUE, "50% or more")</f>
        <v>50% or more</v>
      </c>
    </row>
    <row r="372" spans="1:11" x14ac:dyDescent="0.25">
      <c r="A372" t="s">
        <v>3250</v>
      </c>
      <c r="B372" t="s">
        <v>13147</v>
      </c>
      <c r="C372" t="s">
        <v>14116</v>
      </c>
      <c r="D372" s="5">
        <v>8499</v>
      </c>
      <c r="E372" s="6">
        <v>10999</v>
      </c>
      <c r="F372" s="7">
        <v>0.23</v>
      </c>
      <c r="G372">
        <v>4.0999999999999996</v>
      </c>
      <c r="H372">
        <v>313836</v>
      </c>
      <c r="I372" t="str" cm="1">
        <f t="array" ref="I372">_xlfn.IFS(
  E372&lt;1000, "Cheap",
  E372&lt;5000, "Expensive",
  E372&gt;=5000, "Very Expensive"
)</f>
        <v>Very Expensive</v>
      </c>
      <c r="J372" s="6">
        <f>IFERROR(
   VALUE(SUBSTITUTE(SUBSTITUTE(Table3[[#This Row],[Actual Price]], "₦", ""), ",", "")) *
   VALUE(SUBSTITUTE(Table3[[#This Row],[Rating Count]], ",", "")),
   0
)</f>
        <v>3451882164</v>
      </c>
      <c r="K372" t="str" cm="1">
        <f t="array" ref="K372">_xlfn.IFS(Table3[[#This Row],[Discount percentage]] &lt; 0.5, "Less than 50%", TRUE, "50% or more")</f>
        <v>Less than 50%</v>
      </c>
    </row>
    <row r="373" spans="1:11" x14ac:dyDescent="0.25">
      <c r="A373" t="s">
        <v>3260</v>
      </c>
      <c r="B373" t="s">
        <v>13148</v>
      </c>
      <c r="C373" t="s">
        <v>14116</v>
      </c>
      <c r="D373" s="5">
        <v>6499</v>
      </c>
      <c r="E373" s="6">
        <v>8499</v>
      </c>
      <c r="F373" s="7">
        <v>0.24</v>
      </c>
      <c r="G373">
        <v>4.0999999999999996</v>
      </c>
      <c r="H373">
        <v>313836</v>
      </c>
      <c r="I373" t="str" cm="1">
        <f t="array" ref="I373">_xlfn.IFS(
  E373&lt;1000, "Cheap",
  E373&lt;5000, "Expensive",
  E373&gt;=5000, "Very Expensive"
)</f>
        <v>Very Expensive</v>
      </c>
      <c r="J373" s="6">
        <f>IFERROR(
   VALUE(SUBSTITUTE(SUBSTITUTE(Table3[[#This Row],[Actual Price]], "₦", ""), ",", "")) *
   VALUE(SUBSTITUTE(Table3[[#This Row],[Rating Count]], ",", "")),
   0
)</f>
        <v>2667292164</v>
      </c>
      <c r="K373" t="str" cm="1">
        <f t="array" ref="K373">_xlfn.IFS(Table3[[#This Row],[Discount percentage]] &lt; 0.5, "Less than 50%", TRUE, "50% or more")</f>
        <v>Less than 50%</v>
      </c>
    </row>
    <row r="374" spans="1:11" x14ac:dyDescent="0.25">
      <c r="A374" t="s">
        <v>3265</v>
      </c>
      <c r="B374" t="s">
        <v>13138</v>
      </c>
      <c r="C374" t="s">
        <v>14105</v>
      </c>
      <c r="D374" s="5">
        <v>1799</v>
      </c>
      <c r="E374" s="6">
        <v>19999</v>
      </c>
      <c r="F374" s="7">
        <v>0.91</v>
      </c>
      <c r="G374">
        <v>4.2</v>
      </c>
      <c r="H374">
        <v>13937</v>
      </c>
      <c r="I374" t="str" cm="1">
        <f t="array" ref="I374">_xlfn.IFS(
  E374&lt;1000, "Cheap",
  E374&lt;5000, "Expensive",
  E374&gt;=5000, "Very Expensive"
)</f>
        <v>Very Expensive</v>
      </c>
      <c r="J374" s="6">
        <f>IFERROR(
   VALUE(SUBSTITUTE(SUBSTITUTE(Table3[[#This Row],[Actual Price]], "₦", ""), ",", "")) *
   VALUE(SUBSTITUTE(Table3[[#This Row],[Rating Count]], ",", "")),
   0
)</f>
        <v>278726063</v>
      </c>
      <c r="K374" t="str" cm="1">
        <f t="array" ref="K374">_xlfn.IFS(Table3[[#This Row],[Discount percentage]] &lt; 0.5, "Less than 50%", TRUE, "50% or more")</f>
        <v>50% or more</v>
      </c>
    </row>
    <row r="375" spans="1:11" x14ac:dyDescent="0.25">
      <c r="A375" t="s">
        <v>3269</v>
      </c>
      <c r="B375" t="s">
        <v>13149</v>
      </c>
      <c r="C375" t="s">
        <v>14116</v>
      </c>
      <c r="D375" s="5">
        <v>8999</v>
      </c>
      <c r="E375" s="6">
        <v>11999</v>
      </c>
      <c r="F375" s="7">
        <v>0.25</v>
      </c>
      <c r="G375">
        <v>4</v>
      </c>
      <c r="H375">
        <v>12796</v>
      </c>
      <c r="I375" t="str" cm="1">
        <f t="array" ref="I375">_xlfn.IFS(
  E375&lt;1000, "Cheap",
  E375&lt;5000, "Expensive",
  E375&gt;=5000, "Very Expensive"
)</f>
        <v>Very Expensive</v>
      </c>
      <c r="J375" s="6">
        <f>IFERROR(
   VALUE(SUBSTITUTE(SUBSTITUTE(Table3[[#This Row],[Actual Price]], "₦", ""), ",", "")) *
   VALUE(SUBSTITUTE(Table3[[#This Row],[Rating Count]], ",", "")),
   0
)</f>
        <v>153539204</v>
      </c>
      <c r="K375" t="str" cm="1">
        <f t="array" ref="K375">_xlfn.IFS(Table3[[#This Row],[Discount percentage]] &lt; 0.5, "Less than 50%", TRUE, "50% or more")</f>
        <v>Less than 50%</v>
      </c>
    </row>
    <row r="376" spans="1:11" x14ac:dyDescent="0.25">
      <c r="A376" t="s">
        <v>3273</v>
      </c>
      <c r="B376" t="s">
        <v>13602</v>
      </c>
      <c r="C376" t="s">
        <v>14116</v>
      </c>
      <c r="D376" s="5">
        <v>139</v>
      </c>
      <c r="E376" s="6">
        <v>495</v>
      </c>
      <c r="F376" s="7">
        <v>0.72</v>
      </c>
      <c r="G376">
        <v>4.3</v>
      </c>
      <c r="H376">
        <v>14185</v>
      </c>
      <c r="I376" t="str" cm="1">
        <f t="array" ref="I376">_xlfn.IFS(
  E376&lt;1000, "Cheap",
  E376&lt;5000, "Expensive",
  E376&gt;=5000, "Very Expensive"
)</f>
        <v>Cheap</v>
      </c>
      <c r="J376" s="6">
        <f>IFERROR(
   VALUE(SUBSTITUTE(SUBSTITUTE(Table3[[#This Row],[Actual Price]], "₦", ""), ",", "")) *
   VALUE(SUBSTITUTE(Table3[[#This Row],[Rating Count]], ",", "")),
   0
)</f>
        <v>7021575</v>
      </c>
      <c r="K376" t="str" cm="1">
        <f t="array" ref="K376">_xlfn.IFS(Table3[[#This Row],[Discount percentage]] &lt; 0.5, "Less than 50%", TRUE, "50% or more")</f>
        <v>50% or more</v>
      </c>
    </row>
    <row r="377" spans="1:11" x14ac:dyDescent="0.25">
      <c r="A377" t="s">
        <v>3280</v>
      </c>
      <c r="B377" t="s">
        <v>13150</v>
      </c>
      <c r="C377" t="s">
        <v>14105</v>
      </c>
      <c r="D377" s="5">
        <v>3999</v>
      </c>
      <c r="E377" s="6">
        <v>16999</v>
      </c>
      <c r="F377" s="7">
        <v>0.76</v>
      </c>
      <c r="G377">
        <v>4.3</v>
      </c>
      <c r="H377">
        <v>17159</v>
      </c>
      <c r="I377" t="str" cm="1">
        <f t="array" ref="I377">_xlfn.IFS(
  E377&lt;1000, "Cheap",
  E377&lt;5000, "Expensive",
  E377&gt;=5000, "Very Expensive"
)</f>
        <v>Very Expensive</v>
      </c>
      <c r="J377" s="6">
        <f>IFERROR(
   VALUE(SUBSTITUTE(SUBSTITUTE(Table3[[#This Row],[Actual Price]], "₦", ""), ",", "")) *
   VALUE(SUBSTITUTE(Table3[[#This Row],[Rating Count]], ",", "")),
   0
)</f>
        <v>291685841</v>
      </c>
      <c r="K377" t="str" cm="1">
        <f t="array" ref="K377">_xlfn.IFS(Table3[[#This Row],[Discount percentage]] &lt; 0.5, "Less than 50%", TRUE, "50% or more")</f>
        <v>50% or more</v>
      </c>
    </row>
    <row r="378" spans="1:11" x14ac:dyDescent="0.25">
      <c r="A378" t="s">
        <v>3290</v>
      </c>
      <c r="B378" t="s">
        <v>13667</v>
      </c>
      <c r="C378" t="s">
        <v>14105</v>
      </c>
      <c r="D378" s="5">
        <v>2998</v>
      </c>
      <c r="E378" s="6">
        <v>5999</v>
      </c>
      <c r="F378" s="7">
        <v>0.5</v>
      </c>
      <c r="G378">
        <v>4.0999999999999996</v>
      </c>
      <c r="H378">
        <v>5179</v>
      </c>
      <c r="I378" t="str" cm="1">
        <f t="array" ref="I378">_xlfn.IFS(
  E378&lt;1000, "Cheap",
  E378&lt;5000, "Expensive",
  E378&gt;=5000, "Very Expensive"
)</f>
        <v>Very Expensive</v>
      </c>
      <c r="J378" s="6">
        <f>IFERROR(
   VALUE(SUBSTITUTE(SUBSTITUTE(Table3[[#This Row],[Actual Price]], "₦", ""), ",", "")) *
   VALUE(SUBSTITUTE(Table3[[#This Row],[Rating Count]], ",", "")),
   0
)</f>
        <v>31068821</v>
      </c>
      <c r="K378" t="str" cm="1">
        <f t="array" ref="K378">_xlfn.IFS(Table3[[#This Row],[Discount percentage]] &lt; 0.5, "Less than 50%", TRUE, "50% or more")</f>
        <v>50% or more</v>
      </c>
    </row>
    <row r="379" spans="1:11" x14ac:dyDescent="0.25">
      <c r="A379" t="s">
        <v>27</v>
      </c>
      <c r="B379" t="s">
        <v>13077</v>
      </c>
      <c r="C379" t="s">
        <v>14102</v>
      </c>
      <c r="D379" s="5">
        <v>199</v>
      </c>
      <c r="E379" s="6">
        <v>349</v>
      </c>
      <c r="F379" s="7">
        <v>0.43</v>
      </c>
      <c r="G379">
        <v>4</v>
      </c>
      <c r="H379">
        <v>43993</v>
      </c>
      <c r="I379" t="str" cm="1">
        <f t="array" ref="I379">_xlfn.IFS(
  E379&lt;1000, "Cheap",
  E379&lt;5000, "Expensive",
  E379&gt;=5000, "Very Expensive"
)</f>
        <v>Cheap</v>
      </c>
      <c r="J379" s="6">
        <f>IFERROR(
   VALUE(SUBSTITUTE(SUBSTITUTE(Table3[[#This Row],[Actual Price]], "₦", ""), ",", "")) *
   VALUE(SUBSTITUTE(Table3[[#This Row],[Rating Count]], ",", "")),
   0
)</f>
        <v>15353557</v>
      </c>
      <c r="K379" t="str" cm="1">
        <f t="array" ref="K379">_xlfn.IFS(Table3[[#This Row],[Discount percentage]] &lt; 0.5, "Less than 50%", TRUE, "50% or more")</f>
        <v>Less than 50%</v>
      </c>
    </row>
    <row r="380" spans="1:11" x14ac:dyDescent="0.25">
      <c r="A380" t="s">
        <v>3302</v>
      </c>
      <c r="B380" t="s">
        <v>13670</v>
      </c>
      <c r="C380" t="s">
        <v>14116</v>
      </c>
      <c r="D380" s="5">
        <v>15499</v>
      </c>
      <c r="E380" s="6">
        <v>18999</v>
      </c>
      <c r="F380" s="7">
        <v>0.18</v>
      </c>
      <c r="G380">
        <v>4.0999999999999996</v>
      </c>
      <c r="H380">
        <v>19252</v>
      </c>
      <c r="I380" t="str" cm="1">
        <f t="array" ref="I380">_xlfn.IFS(
  E380&lt;1000, "Cheap",
  E380&lt;5000, "Expensive",
  E380&gt;=5000, "Very Expensive"
)</f>
        <v>Very Expensive</v>
      </c>
      <c r="J380" s="6">
        <f>IFERROR(
   VALUE(SUBSTITUTE(SUBSTITUTE(Table3[[#This Row],[Actual Price]], "₦", ""), ",", "")) *
   VALUE(SUBSTITUTE(Table3[[#This Row],[Rating Count]], ",", "")),
   0
)</f>
        <v>365768748</v>
      </c>
      <c r="K380" t="str" cm="1">
        <f t="array" ref="K380">_xlfn.IFS(Table3[[#This Row],[Discount percentage]] &lt; 0.5, "Less than 50%", TRUE, "50% or more")</f>
        <v>Less than 50%</v>
      </c>
    </row>
    <row r="381" spans="1:11" x14ac:dyDescent="0.25">
      <c r="A381" t="s">
        <v>37</v>
      </c>
      <c r="B381" t="s">
        <v>13078</v>
      </c>
      <c r="C381" t="s">
        <v>14102</v>
      </c>
      <c r="D381" s="5">
        <v>199</v>
      </c>
      <c r="E381" s="6">
        <v>999</v>
      </c>
      <c r="F381" s="7">
        <v>0.8</v>
      </c>
      <c r="G381">
        <v>3.9</v>
      </c>
      <c r="H381">
        <v>7928</v>
      </c>
      <c r="I381" t="str" cm="1">
        <f t="array" ref="I381">_xlfn.IFS(
  E381&lt;1000, "Cheap",
  E381&lt;5000, "Expensive",
  E381&gt;=5000, "Very Expensive"
)</f>
        <v>Cheap</v>
      </c>
      <c r="J381" s="6">
        <f>IFERROR(
   VALUE(SUBSTITUTE(SUBSTITUTE(Table3[[#This Row],[Actual Price]], "₦", ""), ",", "")) *
   VALUE(SUBSTITUTE(Table3[[#This Row],[Rating Count]], ",", "")),
   0
)</f>
        <v>7920072</v>
      </c>
      <c r="K381" t="str" cm="1">
        <f t="array" ref="K381">_xlfn.IFS(Table3[[#This Row],[Discount percentage]] &lt; 0.5, "Less than 50%", TRUE, "50% or more")</f>
        <v>50% or more</v>
      </c>
    </row>
    <row r="382" spans="1:11" x14ac:dyDescent="0.25">
      <c r="A382" t="s">
        <v>3316</v>
      </c>
      <c r="B382" t="s">
        <v>13138</v>
      </c>
      <c r="C382" t="s">
        <v>14105</v>
      </c>
      <c r="D382" s="5">
        <v>1799</v>
      </c>
      <c r="E382" s="6">
        <v>19999</v>
      </c>
      <c r="F382" s="7">
        <v>0.91</v>
      </c>
      <c r="G382">
        <v>4.2</v>
      </c>
      <c r="H382">
        <v>13937</v>
      </c>
      <c r="I382" t="str" cm="1">
        <f t="array" ref="I382">_xlfn.IFS(
  E382&lt;1000, "Cheap",
  E382&lt;5000, "Expensive",
  E382&gt;=5000, "Very Expensive"
)</f>
        <v>Very Expensive</v>
      </c>
      <c r="J382" s="6">
        <f>IFERROR(
   VALUE(SUBSTITUTE(SUBSTITUTE(Table3[[#This Row],[Actual Price]], "₦", ""), ",", "")) *
   VALUE(SUBSTITUTE(Table3[[#This Row],[Rating Count]], ",", "")),
   0
)</f>
        <v>278726063</v>
      </c>
      <c r="K382" t="str" cm="1">
        <f t="array" ref="K382">_xlfn.IFS(Table3[[#This Row],[Discount percentage]] &lt; 0.5, "Less than 50%", TRUE, "50% or more")</f>
        <v>50% or more</v>
      </c>
    </row>
    <row r="383" spans="1:11" x14ac:dyDescent="0.25">
      <c r="A383" t="s">
        <v>3319</v>
      </c>
      <c r="B383" t="s">
        <v>13151</v>
      </c>
      <c r="C383" t="s">
        <v>14116</v>
      </c>
      <c r="D383" s="5">
        <v>8999</v>
      </c>
      <c r="E383" s="6">
        <v>11999</v>
      </c>
      <c r="F383" s="7">
        <v>0.25</v>
      </c>
      <c r="G383">
        <v>4</v>
      </c>
      <c r="H383">
        <v>12796</v>
      </c>
      <c r="I383" t="str" cm="1">
        <f t="array" ref="I383">_xlfn.IFS(
  E383&lt;1000, "Cheap",
  E383&lt;5000, "Expensive",
  E383&gt;=5000, "Very Expensive"
)</f>
        <v>Very Expensive</v>
      </c>
      <c r="J383" s="6">
        <f>IFERROR(
   VALUE(SUBSTITUTE(SUBSTITUTE(Table3[[#This Row],[Actual Price]], "₦", ""), ",", "")) *
   VALUE(SUBSTITUTE(Table3[[#This Row],[Rating Count]], ",", "")),
   0
)</f>
        <v>153539204</v>
      </c>
      <c r="K383" t="str" cm="1">
        <f t="array" ref="K383">_xlfn.IFS(Table3[[#This Row],[Discount percentage]] &lt; 0.5, "Less than 50%", TRUE, "50% or more")</f>
        <v>Less than 50%</v>
      </c>
    </row>
    <row r="384" spans="1:11" x14ac:dyDescent="0.25">
      <c r="A384" t="s">
        <v>3323</v>
      </c>
      <c r="B384" t="s">
        <v>13152</v>
      </c>
      <c r="C384" t="s">
        <v>14116</v>
      </c>
      <c r="D384" s="5">
        <v>873</v>
      </c>
      <c r="E384" s="6">
        <v>1699</v>
      </c>
      <c r="F384" s="7">
        <v>0.49</v>
      </c>
      <c r="G384">
        <v>4.4000000000000004</v>
      </c>
      <c r="H384">
        <v>1680</v>
      </c>
      <c r="I384" t="str" cm="1">
        <f t="array" ref="I384">_xlfn.IFS(
  E384&lt;1000, "Cheap",
  E384&lt;5000, "Expensive",
  E384&gt;=5000, "Very Expensive"
)</f>
        <v>Expensive</v>
      </c>
      <c r="J384" s="6">
        <f>IFERROR(
   VALUE(SUBSTITUTE(SUBSTITUTE(Table3[[#This Row],[Actual Price]], "₦", ""), ",", "")) *
   VALUE(SUBSTITUTE(Table3[[#This Row],[Rating Count]], ",", "")),
   0
)</f>
        <v>2854320</v>
      </c>
      <c r="K384" t="str" cm="1">
        <f t="array" ref="K384">_xlfn.IFS(Table3[[#This Row],[Discount percentage]] &lt; 0.5, "Less than 50%", TRUE, "50% or more")</f>
        <v>Less than 50%</v>
      </c>
    </row>
    <row r="385" spans="1:11" x14ac:dyDescent="0.25">
      <c r="A385" t="s">
        <v>3333</v>
      </c>
      <c r="B385" t="s">
        <v>13671</v>
      </c>
      <c r="C385" t="s">
        <v>14116</v>
      </c>
      <c r="D385" s="5">
        <v>12999</v>
      </c>
      <c r="E385" s="6">
        <v>15999</v>
      </c>
      <c r="F385" s="7">
        <v>0.19</v>
      </c>
      <c r="G385">
        <v>4.2</v>
      </c>
      <c r="H385">
        <v>13246</v>
      </c>
      <c r="I385" t="str" cm="1">
        <f t="array" ref="I385">_xlfn.IFS(
  E385&lt;1000, "Cheap",
  E385&lt;5000, "Expensive",
  E385&gt;=5000, "Very Expensive"
)</f>
        <v>Very Expensive</v>
      </c>
      <c r="J385" s="6">
        <f>IFERROR(
   VALUE(SUBSTITUTE(SUBSTITUTE(Table3[[#This Row],[Actual Price]], "₦", ""), ",", "")) *
   VALUE(SUBSTITUTE(Table3[[#This Row],[Rating Count]], ",", "")),
   0
)</f>
        <v>211922754</v>
      </c>
      <c r="K385" t="str" cm="1">
        <f t="array" ref="K385">_xlfn.IFS(Table3[[#This Row],[Discount percentage]] &lt; 0.5, "Less than 50%", TRUE, "50% or more")</f>
        <v>Less than 50%</v>
      </c>
    </row>
    <row r="386" spans="1:11" x14ac:dyDescent="0.25">
      <c r="A386" t="s">
        <v>3343</v>
      </c>
      <c r="B386" t="s">
        <v>13672</v>
      </c>
      <c r="C386" t="s">
        <v>14116</v>
      </c>
      <c r="D386" s="5">
        <v>539</v>
      </c>
      <c r="E386" s="6">
        <v>1599</v>
      </c>
      <c r="F386" s="7">
        <v>0.66</v>
      </c>
      <c r="G386">
        <v>3.8</v>
      </c>
      <c r="H386">
        <v>14648</v>
      </c>
      <c r="I386" t="str" cm="1">
        <f t="array" ref="I386">_xlfn.IFS(
  E386&lt;1000, "Cheap",
  E386&lt;5000, "Expensive",
  E386&gt;=5000, "Very Expensive"
)</f>
        <v>Expensive</v>
      </c>
      <c r="J386" s="6">
        <f>IFERROR(
   VALUE(SUBSTITUTE(SUBSTITUTE(Table3[[#This Row],[Actual Price]], "₦", ""), ",", "")) *
   VALUE(SUBSTITUTE(Table3[[#This Row],[Rating Count]], ",", "")),
   0
)</f>
        <v>23422152</v>
      </c>
      <c r="K386" t="str" cm="1">
        <f t="array" ref="K386">_xlfn.IFS(Table3[[#This Row],[Discount percentage]] &lt; 0.5, "Less than 50%", TRUE, "50% or more")</f>
        <v>50% or more</v>
      </c>
    </row>
    <row r="387" spans="1:11" x14ac:dyDescent="0.25">
      <c r="A387" t="s">
        <v>3354</v>
      </c>
      <c r="B387" t="s">
        <v>13139</v>
      </c>
      <c r="C387" t="s">
        <v>14105</v>
      </c>
      <c r="D387" s="5">
        <v>1999</v>
      </c>
      <c r="E387" s="6">
        <v>9999</v>
      </c>
      <c r="F387" s="7">
        <v>0.8</v>
      </c>
      <c r="G387">
        <v>4.3</v>
      </c>
      <c r="H387">
        <v>27696</v>
      </c>
      <c r="I387" t="str" cm="1">
        <f t="array" ref="I387">_xlfn.IFS(
  E387&lt;1000, "Cheap",
  E387&lt;5000, "Expensive",
  E387&gt;=5000, "Very Expensive"
)</f>
        <v>Very Expensive</v>
      </c>
      <c r="J387" s="6">
        <f>IFERROR(
   VALUE(SUBSTITUTE(SUBSTITUTE(Table3[[#This Row],[Actual Price]], "₦", ""), ",", "")) *
   VALUE(SUBSTITUTE(Table3[[#This Row],[Rating Count]], ",", "")),
   0
)</f>
        <v>276932304</v>
      </c>
      <c r="K387" t="str" cm="1">
        <f t="array" ref="K387">_xlfn.IFS(Table3[[#This Row],[Discount percentage]] &lt; 0.5, "Less than 50%", TRUE, "50% or more")</f>
        <v>50% or more</v>
      </c>
    </row>
    <row r="388" spans="1:11" x14ac:dyDescent="0.25">
      <c r="A388" t="s">
        <v>3358</v>
      </c>
      <c r="B388" t="s">
        <v>13673</v>
      </c>
      <c r="C388" t="s">
        <v>14116</v>
      </c>
      <c r="D388" s="5">
        <v>15490</v>
      </c>
      <c r="E388" s="6">
        <v>20990</v>
      </c>
      <c r="F388" s="7">
        <v>0.26</v>
      </c>
      <c r="G388">
        <v>4.2</v>
      </c>
      <c r="H388">
        <v>32916</v>
      </c>
      <c r="I388" t="str" cm="1">
        <f t="array" ref="I388">_xlfn.IFS(
  E388&lt;1000, "Cheap",
  E388&lt;5000, "Expensive",
  E388&gt;=5000, "Very Expensive"
)</f>
        <v>Very Expensive</v>
      </c>
      <c r="J388" s="6">
        <f>IFERROR(
   VALUE(SUBSTITUTE(SUBSTITUTE(Table3[[#This Row],[Actual Price]], "₦", ""), ",", "")) *
   VALUE(SUBSTITUTE(Table3[[#This Row],[Rating Count]], ",", "")),
   0
)</f>
        <v>690906840</v>
      </c>
      <c r="K388" t="str" cm="1">
        <f t="array" ref="K388">_xlfn.IFS(Table3[[#This Row],[Discount percentage]] &lt; 0.5, "Less than 50%", TRUE, "50% or more")</f>
        <v>Less than 50%</v>
      </c>
    </row>
    <row r="389" spans="1:11" x14ac:dyDescent="0.25">
      <c r="A389" t="s">
        <v>3368</v>
      </c>
      <c r="B389" t="s">
        <v>13153</v>
      </c>
      <c r="C389" t="s">
        <v>14116</v>
      </c>
      <c r="D389" s="5">
        <v>19999</v>
      </c>
      <c r="E389" s="6">
        <v>24999</v>
      </c>
      <c r="F389" s="7">
        <v>0.2</v>
      </c>
      <c r="G389">
        <v>3.9</v>
      </c>
      <c r="H389">
        <v>25824</v>
      </c>
      <c r="I389" t="str" cm="1">
        <f t="array" ref="I389">_xlfn.IFS(
  E389&lt;1000, "Cheap",
  E389&lt;5000, "Expensive",
  E389&gt;=5000, "Very Expensive"
)</f>
        <v>Very Expensive</v>
      </c>
      <c r="J389" s="6">
        <f>IFERROR(
   VALUE(SUBSTITUTE(SUBSTITUTE(Table3[[#This Row],[Actual Price]], "₦", ""), ",", "")) *
   VALUE(SUBSTITUTE(Table3[[#This Row],[Rating Count]], ",", "")),
   0
)</f>
        <v>645574176</v>
      </c>
      <c r="K389" t="str" cm="1">
        <f t="array" ref="K389">_xlfn.IFS(Table3[[#This Row],[Discount percentage]] &lt; 0.5, "Less than 50%", TRUE, "50% or more")</f>
        <v>Less than 50%</v>
      </c>
    </row>
    <row r="390" spans="1:11" x14ac:dyDescent="0.25">
      <c r="A390" t="s">
        <v>3378</v>
      </c>
      <c r="B390" t="s">
        <v>13083</v>
      </c>
      <c r="C390" t="s">
        <v>14116</v>
      </c>
      <c r="D390" s="5">
        <v>1075</v>
      </c>
      <c r="E390" s="6">
        <v>1699</v>
      </c>
      <c r="F390" s="7">
        <v>0.37</v>
      </c>
      <c r="G390">
        <v>4.4000000000000004</v>
      </c>
      <c r="H390">
        <v>7462</v>
      </c>
      <c r="I390" t="str" cm="1">
        <f t="array" ref="I390">_xlfn.IFS(
  E390&lt;1000, "Cheap",
  E390&lt;5000, "Expensive",
  E390&gt;=5000, "Very Expensive"
)</f>
        <v>Expensive</v>
      </c>
      <c r="J390" s="6">
        <f>IFERROR(
   VALUE(SUBSTITUTE(SUBSTITUTE(Table3[[#This Row],[Actual Price]], "₦", ""), ",", "")) *
   VALUE(SUBSTITUTE(Table3[[#This Row],[Rating Count]], ",", "")),
   0
)</f>
        <v>12677938</v>
      </c>
      <c r="K390" t="str" cm="1">
        <f t="array" ref="K390">_xlfn.IFS(Table3[[#This Row],[Discount percentage]] &lt; 0.5, "Less than 50%", TRUE, "50% or more")</f>
        <v>Less than 50%</v>
      </c>
    </row>
    <row r="391" spans="1:11" x14ac:dyDescent="0.25">
      <c r="A391" t="s">
        <v>3388</v>
      </c>
      <c r="B391" t="s">
        <v>13674</v>
      </c>
      <c r="C391" t="s">
        <v>14101</v>
      </c>
      <c r="D391" s="5">
        <v>399</v>
      </c>
      <c r="E391" s="6">
        <v>699</v>
      </c>
      <c r="F391" s="7">
        <v>0.43</v>
      </c>
      <c r="G391">
        <v>4</v>
      </c>
      <c r="H391">
        <v>37817</v>
      </c>
      <c r="I391" t="str" cm="1">
        <f t="array" ref="I391">_xlfn.IFS(
  E391&lt;1000, "Cheap",
  E391&lt;5000, "Expensive",
  E391&gt;=5000, "Very Expensive"
)</f>
        <v>Cheap</v>
      </c>
      <c r="J391" s="6">
        <f>IFERROR(
   VALUE(SUBSTITUTE(SUBSTITUTE(Table3[[#This Row],[Actual Price]], "₦", ""), ",", "")) *
   VALUE(SUBSTITUTE(Table3[[#This Row],[Rating Count]], ",", "")),
   0
)</f>
        <v>26434083</v>
      </c>
      <c r="K391" t="str" cm="1">
        <f t="array" ref="K391">_xlfn.IFS(Table3[[#This Row],[Discount percentage]] &lt; 0.5, "Less than 50%", TRUE, "50% or more")</f>
        <v>Less than 50%</v>
      </c>
    </row>
    <row r="392" spans="1:11" x14ac:dyDescent="0.25">
      <c r="A392" t="s">
        <v>3398</v>
      </c>
      <c r="B392" t="s">
        <v>13667</v>
      </c>
      <c r="C392" t="s">
        <v>14105</v>
      </c>
      <c r="D392" s="5">
        <v>1999</v>
      </c>
      <c r="E392" s="6">
        <v>3990</v>
      </c>
      <c r="F392" s="7">
        <v>0.5</v>
      </c>
      <c r="G392">
        <v>4</v>
      </c>
      <c r="H392">
        <v>30254</v>
      </c>
      <c r="I392" t="str" cm="1">
        <f t="array" ref="I392">_xlfn.IFS(
  E392&lt;1000, "Cheap",
  E392&lt;5000, "Expensive",
  E392&gt;=5000, "Very Expensive"
)</f>
        <v>Expensive</v>
      </c>
      <c r="J392" s="6">
        <f>IFERROR(
   VALUE(SUBSTITUTE(SUBSTITUTE(Table3[[#This Row],[Actual Price]], "₦", ""), ",", "")) *
   VALUE(SUBSTITUTE(Table3[[#This Row],[Rating Count]], ",", "")),
   0
)</f>
        <v>120713460</v>
      </c>
      <c r="K392" t="str" cm="1">
        <f t="array" ref="K392">_xlfn.IFS(Table3[[#This Row],[Discount percentage]] &lt; 0.5, "Less than 50%", TRUE, "50% or more")</f>
        <v>50% or more</v>
      </c>
    </row>
    <row r="393" spans="1:11" x14ac:dyDescent="0.25">
      <c r="A393" t="s">
        <v>3403</v>
      </c>
      <c r="B393" t="s">
        <v>13654</v>
      </c>
      <c r="C393" t="s">
        <v>14105</v>
      </c>
      <c r="D393" s="5">
        <v>1999</v>
      </c>
      <c r="E393" s="6">
        <v>7990</v>
      </c>
      <c r="F393" s="7">
        <v>0.75</v>
      </c>
      <c r="G393">
        <v>3.8</v>
      </c>
      <c r="H393">
        <v>17831</v>
      </c>
      <c r="I393" t="str" cm="1">
        <f t="array" ref="I393">_xlfn.IFS(
  E393&lt;1000, "Cheap",
  E393&lt;5000, "Expensive",
  E393&gt;=5000, "Very Expensive"
)</f>
        <v>Very Expensive</v>
      </c>
      <c r="J393" s="6">
        <f>IFERROR(
   VALUE(SUBSTITUTE(SUBSTITUTE(Table3[[#This Row],[Actual Price]], "₦", ""), ",", "")) *
   VALUE(SUBSTITUTE(Table3[[#This Row],[Rating Count]], ",", "")),
   0
)</f>
        <v>142469690</v>
      </c>
      <c r="K393" t="str" cm="1">
        <f t="array" ref="K393">_xlfn.IFS(Table3[[#This Row],[Discount percentage]] &lt; 0.5, "Less than 50%", TRUE, "50% or more")</f>
        <v>50% or more</v>
      </c>
    </row>
    <row r="394" spans="1:11" x14ac:dyDescent="0.25">
      <c r="A394" t="s">
        <v>47</v>
      </c>
      <c r="B394" t="s">
        <v>13489</v>
      </c>
      <c r="C394" t="s">
        <v>14102</v>
      </c>
      <c r="D394" s="5">
        <v>329</v>
      </c>
      <c r="E394" s="6">
        <v>699</v>
      </c>
      <c r="F394" s="7">
        <v>0.53</v>
      </c>
      <c r="G394">
        <v>4.2</v>
      </c>
      <c r="H394">
        <v>94364</v>
      </c>
      <c r="I394" t="str" cm="1">
        <f t="array" ref="I394">_xlfn.IFS(
  E394&lt;1000, "Cheap",
  E394&lt;5000, "Expensive",
  E394&gt;=5000, "Very Expensive"
)</f>
        <v>Cheap</v>
      </c>
      <c r="J394" s="6">
        <f>IFERROR(
   VALUE(SUBSTITUTE(SUBSTITUTE(Table3[[#This Row],[Actual Price]], "₦", ""), ",", "")) *
   VALUE(SUBSTITUTE(Table3[[#This Row],[Rating Count]], ",", "")),
   0
)</f>
        <v>65960436</v>
      </c>
      <c r="K394" t="str" cm="1">
        <f t="array" ref="K394">_xlfn.IFS(Table3[[#This Row],[Discount percentage]] &lt; 0.5, "Less than 50%", TRUE, "50% or more")</f>
        <v>50% or more</v>
      </c>
    </row>
    <row r="395" spans="1:11" x14ac:dyDescent="0.25">
      <c r="A395" t="s">
        <v>3411</v>
      </c>
      <c r="B395" t="s">
        <v>13675</v>
      </c>
      <c r="C395" t="s">
        <v>14116</v>
      </c>
      <c r="D395" s="5">
        <v>28999</v>
      </c>
      <c r="E395" s="6">
        <v>34999</v>
      </c>
      <c r="F395" s="7">
        <v>0.17</v>
      </c>
      <c r="G395">
        <v>4.4000000000000004</v>
      </c>
      <c r="H395">
        <v>20311</v>
      </c>
      <c r="I395" t="str" cm="1">
        <f t="array" ref="I395">_xlfn.IFS(
  E395&lt;1000, "Cheap",
  E395&lt;5000, "Expensive",
  E395&gt;=5000, "Very Expensive"
)</f>
        <v>Very Expensive</v>
      </c>
      <c r="J395" s="6">
        <f>IFERROR(
   VALUE(SUBSTITUTE(SUBSTITUTE(Table3[[#This Row],[Actual Price]], "₦", ""), ",", "")) *
   VALUE(SUBSTITUTE(Table3[[#This Row],[Rating Count]], ",", "")),
   0
)</f>
        <v>710864689</v>
      </c>
      <c r="K395" t="str" cm="1">
        <f t="array" ref="K395">_xlfn.IFS(Table3[[#This Row],[Discount percentage]] &lt; 0.5, "Less than 50%", TRUE, "50% or more")</f>
        <v>Less than 50%</v>
      </c>
    </row>
    <row r="396" spans="1:11" x14ac:dyDescent="0.25">
      <c r="A396" t="s">
        <v>3421</v>
      </c>
      <c r="B396" t="s">
        <v>13676</v>
      </c>
      <c r="C396" t="s">
        <v>14105</v>
      </c>
      <c r="D396" s="5">
        <v>2299</v>
      </c>
      <c r="E396" s="6">
        <v>7990</v>
      </c>
      <c r="F396" s="7">
        <v>0.71</v>
      </c>
      <c r="G396">
        <v>4.2</v>
      </c>
      <c r="H396">
        <v>69622</v>
      </c>
      <c r="I396" t="str" cm="1">
        <f t="array" ref="I396">_xlfn.IFS(
  E396&lt;1000, "Cheap",
  E396&lt;5000, "Expensive",
  E396&gt;=5000, "Very Expensive"
)</f>
        <v>Very Expensive</v>
      </c>
      <c r="J396" s="6">
        <f>IFERROR(
   VALUE(SUBSTITUTE(SUBSTITUTE(Table3[[#This Row],[Actual Price]], "₦", ""), ",", "")) *
   VALUE(SUBSTITUTE(Table3[[#This Row],[Rating Count]], ",", "")),
   0
)</f>
        <v>556279780</v>
      </c>
      <c r="K396" t="str" cm="1">
        <f t="array" ref="K396">_xlfn.IFS(Table3[[#This Row],[Discount percentage]] &lt; 0.5, "Less than 50%", TRUE, "50% or more")</f>
        <v>50% or more</v>
      </c>
    </row>
    <row r="397" spans="1:11" x14ac:dyDescent="0.25">
      <c r="A397" t="s">
        <v>3431</v>
      </c>
      <c r="B397" t="s">
        <v>13154</v>
      </c>
      <c r="C397" t="s">
        <v>14116</v>
      </c>
      <c r="D397" s="5">
        <v>399</v>
      </c>
      <c r="E397" s="6">
        <v>1999</v>
      </c>
      <c r="F397" s="7">
        <v>0.8</v>
      </c>
      <c r="G397">
        <v>4</v>
      </c>
      <c r="H397">
        <v>3382</v>
      </c>
      <c r="I397" t="str" cm="1">
        <f t="array" ref="I397">_xlfn.IFS(
  E397&lt;1000, "Cheap",
  E397&lt;5000, "Expensive",
  E397&gt;=5000, "Very Expensive"
)</f>
        <v>Expensive</v>
      </c>
      <c r="J397" s="6">
        <f>IFERROR(
   VALUE(SUBSTITUTE(SUBSTITUTE(Table3[[#This Row],[Actual Price]], "₦", ""), ",", "")) *
   VALUE(SUBSTITUTE(Table3[[#This Row],[Rating Count]], ",", "")),
   0
)</f>
        <v>6760618</v>
      </c>
      <c r="K397" t="str" cm="1">
        <f t="array" ref="K397">_xlfn.IFS(Table3[[#This Row],[Discount percentage]] &lt; 0.5, "Less than 50%", TRUE, "50% or more")</f>
        <v>50% or more</v>
      </c>
    </row>
    <row r="398" spans="1:11" x14ac:dyDescent="0.25">
      <c r="A398" t="s">
        <v>3441</v>
      </c>
      <c r="B398" t="s">
        <v>13677</v>
      </c>
      <c r="C398" t="s">
        <v>14117</v>
      </c>
      <c r="D398" s="5">
        <v>1149</v>
      </c>
      <c r="E398" s="6">
        <v>3999</v>
      </c>
      <c r="F398" s="7">
        <v>0.71</v>
      </c>
      <c r="G398">
        <v>4.3</v>
      </c>
      <c r="H398">
        <v>140036</v>
      </c>
      <c r="I398" t="str" cm="1">
        <f t="array" ref="I398">_xlfn.IFS(
  E398&lt;1000, "Cheap",
  E398&lt;5000, "Expensive",
  E398&gt;=5000, "Very Expensive"
)</f>
        <v>Expensive</v>
      </c>
      <c r="J398" s="6">
        <f>IFERROR(
   VALUE(SUBSTITUTE(SUBSTITUTE(Table3[[#This Row],[Actual Price]], "₦", ""), ",", "")) *
   VALUE(SUBSTITUTE(Table3[[#This Row],[Rating Count]], ",", "")),
   0
)</f>
        <v>560003964</v>
      </c>
      <c r="K398" t="str" cm="1">
        <f t="array" ref="K398">_xlfn.IFS(Table3[[#This Row],[Discount percentage]] &lt; 0.5, "Less than 50%", TRUE, "50% or more")</f>
        <v>50% or more</v>
      </c>
    </row>
    <row r="399" spans="1:11" x14ac:dyDescent="0.25">
      <c r="A399" t="s">
        <v>3451</v>
      </c>
      <c r="B399" t="s">
        <v>13155</v>
      </c>
      <c r="C399" t="s">
        <v>14116</v>
      </c>
      <c r="D399" s="5">
        <v>529</v>
      </c>
      <c r="E399" s="6">
        <v>1499</v>
      </c>
      <c r="F399" s="7">
        <v>0.65</v>
      </c>
      <c r="G399">
        <v>4.0999999999999996</v>
      </c>
      <c r="H399">
        <v>8599</v>
      </c>
      <c r="I399" t="str" cm="1">
        <f t="array" ref="I399">_xlfn.IFS(
  E399&lt;1000, "Cheap",
  E399&lt;5000, "Expensive",
  E399&gt;=5000, "Very Expensive"
)</f>
        <v>Expensive</v>
      </c>
      <c r="J399" s="6">
        <f>IFERROR(
   VALUE(SUBSTITUTE(SUBSTITUTE(Table3[[#This Row],[Actual Price]], "₦", ""), ",", "")) *
   VALUE(SUBSTITUTE(Table3[[#This Row],[Rating Count]], ",", "")),
   0
)</f>
        <v>12889901</v>
      </c>
      <c r="K399" t="str" cm="1">
        <f t="array" ref="K399">_xlfn.IFS(Table3[[#This Row],[Discount percentage]] &lt; 0.5, "Less than 50%", TRUE, "50% or more")</f>
        <v>50% or more</v>
      </c>
    </row>
    <row r="400" spans="1:11" x14ac:dyDescent="0.25">
      <c r="A400" t="s">
        <v>3461</v>
      </c>
      <c r="B400" t="s">
        <v>13144</v>
      </c>
      <c r="C400" t="s">
        <v>14116</v>
      </c>
      <c r="D400" s="5">
        <v>13999</v>
      </c>
      <c r="E400" s="6">
        <v>19499</v>
      </c>
      <c r="F400" s="7">
        <v>0.28000000000000003</v>
      </c>
      <c r="G400">
        <v>4.0999999999999996</v>
      </c>
      <c r="H400">
        <v>18998</v>
      </c>
      <c r="I400" t="str" cm="1">
        <f t="array" ref="I400">_xlfn.IFS(
  E400&lt;1000, "Cheap",
  E400&lt;5000, "Expensive",
  E400&gt;=5000, "Very Expensive"
)</f>
        <v>Very Expensive</v>
      </c>
      <c r="J400" s="6">
        <f>IFERROR(
   VALUE(SUBSTITUTE(SUBSTITUTE(Table3[[#This Row],[Actual Price]], "₦", ""), ",", "")) *
   VALUE(SUBSTITUTE(Table3[[#This Row],[Rating Count]], ",", "")),
   0
)</f>
        <v>370442002</v>
      </c>
      <c r="K400" t="str" cm="1">
        <f t="array" ref="K400">_xlfn.IFS(Table3[[#This Row],[Discount percentage]] &lt; 0.5, "Less than 50%", TRUE, "50% or more")</f>
        <v>Less than 50%</v>
      </c>
    </row>
    <row r="401" spans="1:11" x14ac:dyDescent="0.25">
      <c r="A401" t="s">
        <v>3466</v>
      </c>
      <c r="B401" t="s">
        <v>13662</v>
      </c>
      <c r="C401" t="s">
        <v>14101</v>
      </c>
      <c r="D401" s="5">
        <v>379</v>
      </c>
      <c r="E401" s="6">
        <v>999</v>
      </c>
      <c r="F401" s="7">
        <v>0.62</v>
      </c>
      <c r="G401">
        <v>4.0999999999999996</v>
      </c>
      <c r="H401">
        <v>363713</v>
      </c>
      <c r="I401" t="str" cm="1">
        <f t="array" ref="I401">_xlfn.IFS(
  E401&lt;1000, "Cheap",
  E401&lt;5000, "Expensive",
  E401&gt;=5000, "Very Expensive"
)</f>
        <v>Cheap</v>
      </c>
      <c r="J401" s="6">
        <f>IFERROR(
   VALUE(SUBSTITUTE(SUBSTITUTE(Table3[[#This Row],[Actual Price]], "₦", ""), ",", "")) *
   VALUE(SUBSTITUTE(Table3[[#This Row],[Rating Count]], ",", "")),
   0
)</f>
        <v>363349287</v>
      </c>
      <c r="K401" t="str" cm="1">
        <f t="array" ref="K401">_xlfn.IFS(Table3[[#This Row],[Discount percentage]] &lt; 0.5, "Less than 50%", TRUE, "50% or more")</f>
        <v>50% or more</v>
      </c>
    </row>
    <row r="402" spans="1:11" x14ac:dyDescent="0.25">
      <c r="A402" t="s">
        <v>3471</v>
      </c>
      <c r="B402" t="s">
        <v>13678</v>
      </c>
      <c r="C402" t="s">
        <v>14116</v>
      </c>
      <c r="D402" s="5">
        <v>13999</v>
      </c>
      <c r="E402" s="6">
        <v>19999</v>
      </c>
      <c r="F402" s="7">
        <v>0.3</v>
      </c>
      <c r="G402">
        <v>4.0999999999999996</v>
      </c>
      <c r="H402">
        <v>19252</v>
      </c>
      <c r="I402" t="str" cm="1">
        <f t="array" ref="I402">_xlfn.IFS(
  E402&lt;1000, "Cheap",
  E402&lt;5000, "Expensive",
  E402&gt;=5000, "Very Expensive"
)</f>
        <v>Very Expensive</v>
      </c>
      <c r="J402" s="6">
        <f>IFERROR(
   VALUE(SUBSTITUTE(SUBSTITUTE(Table3[[#This Row],[Actual Price]], "₦", ""), ",", "")) *
   VALUE(SUBSTITUTE(Table3[[#This Row],[Rating Count]], ",", "")),
   0
)</f>
        <v>385020748</v>
      </c>
      <c r="K402" t="str" cm="1">
        <f t="array" ref="K402">_xlfn.IFS(Table3[[#This Row],[Discount percentage]] &lt; 0.5, "Less than 50%", TRUE, "50% or more")</f>
        <v>Less than 50%</v>
      </c>
    </row>
    <row r="403" spans="1:11" x14ac:dyDescent="0.25">
      <c r="A403" t="s">
        <v>3476</v>
      </c>
      <c r="B403" t="s">
        <v>13156</v>
      </c>
      <c r="C403" t="s">
        <v>14105</v>
      </c>
      <c r="D403" s="5">
        <v>3999</v>
      </c>
      <c r="E403" s="6">
        <v>9999</v>
      </c>
      <c r="F403" s="7">
        <v>0.6</v>
      </c>
      <c r="G403">
        <v>4.4000000000000004</v>
      </c>
      <c r="H403">
        <v>73</v>
      </c>
      <c r="I403" t="str" cm="1">
        <f t="array" ref="I403">_xlfn.IFS(
  E403&lt;1000, "Cheap",
  E403&lt;5000, "Expensive",
  E403&gt;=5000, "Very Expensive"
)</f>
        <v>Very Expensive</v>
      </c>
      <c r="J403" s="6">
        <f>IFERROR(
   VALUE(SUBSTITUTE(SUBSTITUTE(Table3[[#This Row],[Actual Price]], "₦", ""), ",", "")) *
   VALUE(SUBSTITUTE(Table3[[#This Row],[Rating Count]], ",", "")),
   0
)</f>
        <v>729927</v>
      </c>
      <c r="K403" t="str" cm="1">
        <f t="array" ref="K403">_xlfn.IFS(Table3[[#This Row],[Discount percentage]] &lt; 0.5, "Less than 50%", TRUE, "50% or more")</f>
        <v>50% or more</v>
      </c>
    </row>
    <row r="404" spans="1:11" x14ac:dyDescent="0.25">
      <c r="A404" t="s">
        <v>66</v>
      </c>
      <c r="B404" t="s">
        <v>13490</v>
      </c>
      <c r="C404" t="s">
        <v>14102</v>
      </c>
      <c r="D404" s="5">
        <v>149</v>
      </c>
      <c r="E404" s="6">
        <v>1000</v>
      </c>
      <c r="F404" s="7">
        <v>0.85</v>
      </c>
      <c r="G404">
        <v>3.9</v>
      </c>
      <c r="H404">
        <v>24870</v>
      </c>
      <c r="I404" t="str" cm="1">
        <f t="array" ref="I404">_xlfn.IFS(
  E404&lt;1000, "Cheap",
  E404&lt;5000, "Expensive",
  E404&gt;=5000, "Very Expensive"
)</f>
        <v>Expensive</v>
      </c>
      <c r="J404" s="6">
        <f>IFERROR(
   VALUE(SUBSTITUTE(SUBSTITUTE(Table3[[#This Row],[Actual Price]], "₦", ""), ",", "")) *
   VALUE(SUBSTITUTE(Table3[[#This Row],[Rating Count]], ",", "")),
   0
)</f>
        <v>24870000</v>
      </c>
      <c r="K404" t="str" cm="1">
        <f t="array" ref="K404">_xlfn.IFS(Table3[[#This Row],[Discount percentage]] &lt; 0.5, "Less than 50%", TRUE, "50% or more")</f>
        <v>50% or more</v>
      </c>
    </row>
    <row r="405" spans="1:11" x14ac:dyDescent="0.25">
      <c r="A405" t="s">
        <v>3493</v>
      </c>
      <c r="B405" t="s">
        <v>13679</v>
      </c>
      <c r="C405" t="s">
        <v>14116</v>
      </c>
      <c r="D405" s="5">
        <v>99</v>
      </c>
      <c r="E405" s="6">
        <v>499</v>
      </c>
      <c r="F405" s="7">
        <v>0.8</v>
      </c>
      <c r="G405">
        <v>4.3</v>
      </c>
      <c r="H405">
        <v>42641</v>
      </c>
      <c r="I405" t="str" cm="1">
        <f t="array" ref="I405">_xlfn.IFS(
  E405&lt;1000, "Cheap",
  E405&lt;5000, "Expensive",
  E405&gt;=5000, "Very Expensive"
)</f>
        <v>Cheap</v>
      </c>
      <c r="J405" s="6">
        <f>IFERROR(
   VALUE(SUBSTITUTE(SUBSTITUTE(Table3[[#This Row],[Actual Price]], "₦", ""), ",", "")) *
   VALUE(SUBSTITUTE(Table3[[#This Row],[Rating Count]], ",", "")),
   0
)</f>
        <v>21277859</v>
      </c>
      <c r="K405" t="str" cm="1">
        <f t="array" ref="K405">_xlfn.IFS(Table3[[#This Row],[Discount percentage]] &lt; 0.5, "Less than 50%", TRUE, "50% or more")</f>
        <v>50% or more</v>
      </c>
    </row>
    <row r="406" spans="1:11" x14ac:dyDescent="0.25">
      <c r="A406" t="s">
        <v>3503</v>
      </c>
      <c r="B406" t="s">
        <v>13144</v>
      </c>
      <c r="C406" t="s">
        <v>14101</v>
      </c>
      <c r="D406" s="5">
        <v>4790</v>
      </c>
      <c r="E406" s="6">
        <v>15990</v>
      </c>
      <c r="F406" s="7">
        <v>0.7</v>
      </c>
      <c r="G406">
        <v>4</v>
      </c>
      <c r="H406">
        <v>4390</v>
      </c>
      <c r="I406" t="str" cm="1">
        <f t="array" ref="I406">_xlfn.IFS(
  E406&lt;1000, "Cheap",
  E406&lt;5000, "Expensive",
  E406&gt;=5000, "Very Expensive"
)</f>
        <v>Very Expensive</v>
      </c>
      <c r="J406" s="6">
        <f>IFERROR(
   VALUE(SUBSTITUTE(SUBSTITUTE(Table3[[#This Row],[Actual Price]], "₦", ""), ",", "")) *
   VALUE(SUBSTITUTE(Table3[[#This Row],[Rating Count]], ",", "")),
   0
)</f>
        <v>70196100</v>
      </c>
      <c r="K406" t="str" cm="1">
        <f t="array" ref="K406">_xlfn.IFS(Table3[[#This Row],[Discount percentage]] &lt; 0.5, "Less than 50%", TRUE, "50% or more")</f>
        <v>50% or more</v>
      </c>
    </row>
    <row r="407" spans="1:11" x14ac:dyDescent="0.25">
      <c r="A407" t="s">
        <v>3513</v>
      </c>
      <c r="B407" t="s">
        <v>13656</v>
      </c>
      <c r="C407" t="s">
        <v>14116</v>
      </c>
      <c r="D407" s="5">
        <v>33999</v>
      </c>
      <c r="E407" s="6">
        <v>33999</v>
      </c>
      <c r="F407" s="7">
        <v>0</v>
      </c>
      <c r="G407">
        <v>4.3</v>
      </c>
      <c r="H407">
        <v>17415</v>
      </c>
      <c r="I407" t="str" cm="1">
        <f t="array" ref="I407">_xlfn.IFS(
  E407&lt;1000, "Cheap",
  E407&lt;5000, "Expensive",
  E407&gt;=5000, "Very Expensive"
)</f>
        <v>Very Expensive</v>
      </c>
      <c r="J407" s="6">
        <f>IFERROR(
   VALUE(SUBSTITUTE(SUBSTITUTE(Table3[[#This Row],[Actual Price]], "₦", ""), ",", "")) *
   VALUE(SUBSTITUTE(Table3[[#This Row],[Rating Count]], ",", "")),
   0
)</f>
        <v>592092585</v>
      </c>
      <c r="K407" t="str" cm="1">
        <f t="array" ref="K407">_xlfn.IFS(Table3[[#This Row],[Discount percentage]] &lt; 0.5, "Less than 50%", TRUE, "50% or more")</f>
        <v>Less than 50%</v>
      </c>
    </row>
    <row r="408" spans="1:11" x14ac:dyDescent="0.25">
      <c r="A408" t="s">
        <v>3517</v>
      </c>
      <c r="B408" t="s">
        <v>13157</v>
      </c>
      <c r="C408" t="s">
        <v>14102</v>
      </c>
      <c r="D408" s="5">
        <v>99</v>
      </c>
      <c r="E408" s="6">
        <v>999</v>
      </c>
      <c r="F408" s="7">
        <v>0.9</v>
      </c>
      <c r="G408">
        <v>4</v>
      </c>
      <c r="H408">
        <v>1396</v>
      </c>
      <c r="I408" t="str" cm="1">
        <f t="array" ref="I408">_xlfn.IFS(
  E408&lt;1000, "Cheap",
  E408&lt;5000, "Expensive",
  E408&gt;=5000, "Very Expensive"
)</f>
        <v>Cheap</v>
      </c>
      <c r="J408" s="6">
        <f>IFERROR(
   VALUE(SUBSTITUTE(SUBSTITUTE(Table3[[#This Row],[Actual Price]], "₦", ""), ",", "")) *
   VALUE(SUBSTITUTE(Table3[[#This Row],[Rating Count]], ",", "")),
   0
)</f>
        <v>1394604</v>
      </c>
      <c r="K408" t="str" cm="1">
        <f t="array" ref="K408">_xlfn.IFS(Table3[[#This Row],[Discount percentage]] &lt; 0.5, "Less than 50%", TRUE, "50% or more")</f>
        <v>50% or more</v>
      </c>
    </row>
    <row r="409" spans="1:11" x14ac:dyDescent="0.25">
      <c r="A409" t="s">
        <v>3528</v>
      </c>
      <c r="B409" t="s">
        <v>13680</v>
      </c>
      <c r="C409" t="s">
        <v>14101</v>
      </c>
      <c r="D409" s="5">
        <v>299</v>
      </c>
      <c r="E409" s="6">
        <v>1900</v>
      </c>
      <c r="F409" s="7">
        <v>0.84</v>
      </c>
      <c r="G409">
        <v>3.6</v>
      </c>
      <c r="H409">
        <v>18202</v>
      </c>
      <c r="I409" t="str" cm="1">
        <f t="array" ref="I409">_xlfn.IFS(
  E409&lt;1000, "Cheap",
  E409&lt;5000, "Expensive",
  E409&gt;=5000, "Very Expensive"
)</f>
        <v>Expensive</v>
      </c>
      <c r="J409" s="6">
        <f>IFERROR(
   VALUE(SUBSTITUTE(SUBSTITUTE(Table3[[#This Row],[Actual Price]], "₦", ""), ",", "")) *
   VALUE(SUBSTITUTE(Table3[[#This Row],[Rating Count]], ",", "")),
   0
)</f>
        <v>34583800</v>
      </c>
      <c r="K409" t="str" cm="1">
        <f t="array" ref="K409">_xlfn.IFS(Table3[[#This Row],[Discount percentage]] &lt; 0.5, "Less than 50%", TRUE, "50% or more")</f>
        <v>50% or more</v>
      </c>
    </row>
    <row r="410" spans="1:11" x14ac:dyDescent="0.25">
      <c r="A410" t="s">
        <v>3538</v>
      </c>
      <c r="B410" t="s">
        <v>13144</v>
      </c>
      <c r="C410" t="s">
        <v>14116</v>
      </c>
      <c r="D410" s="5">
        <v>10999</v>
      </c>
      <c r="E410" s="6">
        <v>14999</v>
      </c>
      <c r="F410" s="7">
        <v>0.27</v>
      </c>
      <c r="G410">
        <v>4.0999999999999996</v>
      </c>
      <c r="H410">
        <v>18998</v>
      </c>
      <c r="I410" t="str" cm="1">
        <f t="array" ref="I410">_xlfn.IFS(
  E410&lt;1000, "Cheap",
  E410&lt;5000, "Expensive",
  E410&gt;=5000, "Very Expensive"
)</f>
        <v>Very Expensive</v>
      </c>
      <c r="J410" s="6">
        <f>IFERROR(
   VALUE(SUBSTITUTE(SUBSTITUTE(Table3[[#This Row],[Actual Price]], "₦", ""), ",", "")) *
   VALUE(SUBSTITUTE(Table3[[#This Row],[Rating Count]], ",", "")),
   0
)</f>
        <v>284951002</v>
      </c>
      <c r="K410" t="str" cm="1">
        <f t="array" ref="K410">_xlfn.IFS(Table3[[#This Row],[Discount percentage]] &lt; 0.5, "Less than 50%", TRUE, "50% or more")</f>
        <v>Less than 50%</v>
      </c>
    </row>
    <row r="411" spans="1:11" x14ac:dyDescent="0.25">
      <c r="A411" t="s">
        <v>3542</v>
      </c>
      <c r="B411" t="s">
        <v>13681</v>
      </c>
      <c r="C411" t="s">
        <v>14116</v>
      </c>
      <c r="D411" s="5">
        <v>34999</v>
      </c>
      <c r="E411" s="6">
        <v>38999</v>
      </c>
      <c r="F411" s="7">
        <v>0.1</v>
      </c>
      <c r="G411">
        <v>4.2</v>
      </c>
      <c r="H411">
        <v>11029</v>
      </c>
      <c r="I411" t="str" cm="1">
        <f t="array" ref="I411">_xlfn.IFS(
  E411&lt;1000, "Cheap",
  E411&lt;5000, "Expensive",
  E411&gt;=5000, "Very Expensive"
)</f>
        <v>Very Expensive</v>
      </c>
      <c r="J411" s="6">
        <f>IFERROR(
   VALUE(SUBSTITUTE(SUBSTITUTE(Table3[[#This Row],[Actual Price]], "₦", ""), ",", "")) *
   VALUE(SUBSTITUTE(Table3[[#This Row],[Rating Count]], ",", "")),
   0
)</f>
        <v>430119971</v>
      </c>
      <c r="K411" t="str" cm="1">
        <f t="array" ref="K411">_xlfn.IFS(Table3[[#This Row],[Discount percentage]] &lt; 0.5, "Less than 50%", TRUE, "50% or more")</f>
        <v>Less than 50%</v>
      </c>
    </row>
    <row r="412" spans="1:11" x14ac:dyDescent="0.25">
      <c r="A412" t="s">
        <v>3552</v>
      </c>
      <c r="B412" t="s">
        <v>13144</v>
      </c>
      <c r="C412" t="s">
        <v>14116</v>
      </c>
      <c r="D412" s="5">
        <v>16999</v>
      </c>
      <c r="E412" s="6">
        <v>24999</v>
      </c>
      <c r="F412" s="7">
        <v>0.32</v>
      </c>
      <c r="G412">
        <v>4.0999999999999996</v>
      </c>
      <c r="H412">
        <v>22318</v>
      </c>
      <c r="I412" t="str" cm="1">
        <f t="array" ref="I412">_xlfn.IFS(
  E412&lt;1000, "Cheap",
  E412&lt;5000, "Expensive",
  E412&gt;=5000, "Very Expensive"
)</f>
        <v>Very Expensive</v>
      </c>
      <c r="J412" s="6">
        <f>IFERROR(
   VALUE(SUBSTITUTE(SUBSTITUTE(Table3[[#This Row],[Actual Price]], "₦", ""), ",", "")) *
   VALUE(SUBSTITUTE(Table3[[#This Row],[Rating Count]], ",", "")),
   0
)</f>
        <v>557927682</v>
      </c>
      <c r="K412" t="str" cm="1">
        <f t="array" ref="K412">_xlfn.IFS(Table3[[#This Row],[Discount percentage]] &lt; 0.5, "Less than 50%", TRUE, "50% or more")</f>
        <v>Less than 50%</v>
      </c>
    </row>
    <row r="413" spans="1:11" x14ac:dyDescent="0.25">
      <c r="A413" t="s">
        <v>3554</v>
      </c>
      <c r="B413" t="s">
        <v>13158</v>
      </c>
      <c r="C413" t="s">
        <v>14116</v>
      </c>
      <c r="D413" s="5">
        <v>199</v>
      </c>
      <c r="E413" s="6">
        <v>499</v>
      </c>
      <c r="F413" s="7">
        <v>0.6</v>
      </c>
      <c r="G413">
        <v>4.0999999999999996</v>
      </c>
      <c r="H413">
        <v>1786</v>
      </c>
      <c r="I413" t="str" cm="1">
        <f t="array" ref="I413">_xlfn.IFS(
  E413&lt;1000, "Cheap",
  E413&lt;5000, "Expensive",
  E413&gt;=5000, "Very Expensive"
)</f>
        <v>Cheap</v>
      </c>
      <c r="J413" s="6">
        <f>IFERROR(
   VALUE(SUBSTITUTE(SUBSTITUTE(Table3[[#This Row],[Actual Price]], "₦", ""), ",", "")) *
   VALUE(SUBSTITUTE(Table3[[#This Row],[Rating Count]], ",", "")),
   0
)</f>
        <v>891214</v>
      </c>
      <c r="K413" t="str" cm="1">
        <f t="array" ref="K413">_xlfn.IFS(Table3[[#This Row],[Discount percentage]] &lt; 0.5, "Less than 50%", TRUE, "50% or more")</f>
        <v>50% or more</v>
      </c>
    </row>
    <row r="414" spans="1:11" x14ac:dyDescent="0.25">
      <c r="A414" t="s">
        <v>3564</v>
      </c>
      <c r="B414" t="s">
        <v>13682</v>
      </c>
      <c r="C414" t="s">
        <v>14116</v>
      </c>
      <c r="D414" s="5">
        <v>999</v>
      </c>
      <c r="E414" s="6">
        <v>1599</v>
      </c>
      <c r="F414" s="7">
        <v>0.38</v>
      </c>
      <c r="G414">
        <v>4</v>
      </c>
      <c r="H414">
        <v>7222</v>
      </c>
      <c r="I414" t="str" cm="1">
        <f t="array" ref="I414">_xlfn.IFS(
  E414&lt;1000, "Cheap",
  E414&lt;5000, "Expensive",
  E414&gt;=5000, "Very Expensive"
)</f>
        <v>Expensive</v>
      </c>
      <c r="J414" s="6">
        <f>IFERROR(
   VALUE(SUBSTITUTE(SUBSTITUTE(Table3[[#This Row],[Actual Price]], "₦", ""), ",", "")) *
   VALUE(SUBSTITUTE(Table3[[#This Row],[Rating Count]], ",", "")),
   0
)</f>
        <v>11547978</v>
      </c>
      <c r="K414" t="str" cm="1">
        <f t="array" ref="K414">_xlfn.IFS(Table3[[#This Row],[Discount percentage]] &lt; 0.5, "Less than 50%", TRUE, "50% or more")</f>
        <v>Less than 50%</v>
      </c>
    </row>
    <row r="415" spans="1:11" x14ac:dyDescent="0.25">
      <c r="A415" t="s">
        <v>3574</v>
      </c>
      <c r="B415" t="s">
        <v>13143</v>
      </c>
      <c r="C415" t="s">
        <v>14116</v>
      </c>
      <c r="D415" s="5">
        <v>1299</v>
      </c>
      <c r="E415" s="6">
        <v>1599</v>
      </c>
      <c r="F415" s="7">
        <v>0.19</v>
      </c>
      <c r="G415">
        <v>4</v>
      </c>
      <c r="H415">
        <v>128311</v>
      </c>
      <c r="I415" t="str" cm="1">
        <f t="array" ref="I415">_xlfn.IFS(
  E415&lt;1000, "Cheap",
  E415&lt;5000, "Expensive",
  E415&gt;=5000, "Very Expensive"
)</f>
        <v>Expensive</v>
      </c>
      <c r="J415" s="6">
        <f>IFERROR(
   VALUE(SUBSTITUTE(SUBSTITUTE(Table3[[#This Row],[Actual Price]], "₦", ""), ",", "")) *
   VALUE(SUBSTITUTE(Table3[[#This Row],[Rating Count]], ",", "")),
   0
)</f>
        <v>205169289</v>
      </c>
      <c r="K415" t="str" cm="1">
        <f t="array" ref="K415">_xlfn.IFS(Table3[[#This Row],[Discount percentage]] &lt; 0.5, "Less than 50%", TRUE, "50% or more")</f>
        <v>Less than 50%</v>
      </c>
    </row>
    <row r="416" spans="1:11" x14ac:dyDescent="0.25">
      <c r="A416" t="s">
        <v>3578</v>
      </c>
      <c r="B416" t="s">
        <v>13683</v>
      </c>
      <c r="C416" t="s">
        <v>14101</v>
      </c>
      <c r="D416" s="5">
        <v>599</v>
      </c>
      <c r="E416" s="6">
        <v>1800</v>
      </c>
      <c r="F416" s="7">
        <v>0.67</v>
      </c>
      <c r="G416">
        <v>3.5</v>
      </c>
      <c r="H416">
        <v>83996</v>
      </c>
      <c r="I416" t="str" cm="1">
        <f t="array" ref="I416">_xlfn.IFS(
  E416&lt;1000, "Cheap",
  E416&lt;5000, "Expensive",
  E416&gt;=5000, "Very Expensive"
)</f>
        <v>Expensive</v>
      </c>
      <c r="J416" s="6">
        <f>IFERROR(
   VALUE(SUBSTITUTE(SUBSTITUTE(Table3[[#This Row],[Actual Price]], "₦", ""), ",", "")) *
   VALUE(SUBSTITUTE(Table3[[#This Row],[Rating Count]], ",", "")),
   0
)</f>
        <v>151192800</v>
      </c>
      <c r="K416" t="str" cm="1">
        <f t="array" ref="K416">_xlfn.IFS(Table3[[#This Row],[Discount percentage]] &lt; 0.5, "Less than 50%", TRUE, "50% or more")</f>
        <v>50% or more</v>
      </c>
    </row>
    <row r="417" spans="1:11" x14ac:dyDescent="0.25">
      <c r="A417" t="s">
        <v>3588</v>
      </c>
      <c r="B417" t="s">
        <v>13677</v>
      </c>
      <c r="C417" t="s">
        <v>14117</v>
      </c>
      <c r="D417" s="5">
        <v>599</v>
      </c>
      <c r="E417" s="6">
        <v>1899</v>
      </c>
      <c r="F417" s="7">
        <v>0.68</v>
      </c>
      <c r="G417">
        <v>4.3</v>
      </c>
      <c r="H417">
        <v>140036</v>
      </c>
      <c r="I417" t="str" cm="1">
        <f t="array" ref="I417">_xlfn.IFS(
  E417&lt;1000, "Cheap",
  E417&lt;5000, "Expensive",
  E417&gt;=5000, "Very Expensive"
)</f>
        <v>Expensive</v>
      </c>
      <c r="J417" s="6">
        <f>IFERROR(
   VALUE(SUBSTITUTE(SUBSTITUTE(Table3[[#This Row],[Actual Price]], "₦", ""), ",", "")) *
   VALUE(SUBSTITUTE(Table3[[#This Row],[Rating Count]], ",", "")),
   0
)</f>
        <v>265928364</v>
      </c>
      <c r="K417" t="str" cm="1">
        <f t="array" ref="K417">_xlfn.IFS(Table3[[#This Row],[Discount percentage]] &lt; 0.5, "Less than 50%", TRUE, "50% or more")</f>
        <v>50% or more</v>
      </c>
    </row>
    <row r="418" spans="1:11" x14ac:dyDescent="0.25">
      <c r="A418" t="s">
        <v>3592</v>
      </c>
      <c r="B418" t="s">
        <v>13684</v>
      </c>
      <c r="C418" t="s">
        <v>14116</v>
      </c>
      <c r="D418" s="5">
        <v>1799</v>
      </c>
      <c r="E418" s="6">
        <v>2499</v>
      </c>
      <c r="F418" s="7">
        <v>0.28000000000000003</v>
      </c>
      <c r="G418">
        <v>4.0999999999999996</v>
      </c>
      <c r="H418">
        <v>18678</v>
      </c>
      <c r="I418" t="str" cm="1">
        <f t="array" ref="I418">_xlfn.IFS(
  E418&lt;1000, "Cheap",
  E418&lt;5000, "Expensive",
  E418&gt;=5000, "Very Expensive"
)</f>
        <v>Expensive</v>
      </c>
      <c r="J418" s="6">
        <f>IFERROR(
   VALUE(SUBSTITUTE(SUBSTITUTE(Table3[[#This Row],[Actual Price]], "₦", ""), ",", "")) *
   VALUE(SUBSTITUTE(Table3[[#This Row],[Rating Count]], ",", "")),
   0
)</f>
        <v>46676322</v>
      </c>
      <c r="K418" t="str" cm="1">
        <f t="array" ref="K418">_xlfn.IFS(Table3[[#This Row],[Discount percentage]] &lt; 0.5, "Less than 50%", TRUE, "50% or more")</f>
        <v>Less than 50%</v>
      </c>
    </row>
    <row r="419" spans="1:11" x14ac:dyDescent="0.25">
      <c r="A419" t="s">
        <v>76</v>
      </c>
      <c r="B419" t="s">
        <v>13491</v>
      </c>
      <c r="C419" t="s">
        <v>14102</v>
      </c>
      <c r="D419" s="5">
        <v>176.63</v>
      </c>
      <c r="E419" s="6">
        <v>499</v>
      </c>
      <c r="F419" s="7">
        <v>0.65</v>
      </c>
      <c r="G419">
        <v>4.0999999999999996</v>
      </c>
      <c r="H419">
        <v>15189</v>
      </c>
      <c r="I419" t="str" cm="1">
        <f t="array" ref="I419">_xlfn.IFS(
  E419&lt;1000, "Cheap",
  E419&lt;5000, "Expensive",
  E419&gt;=5000, "Very Expensive"
)</f>
        <v>Cheap</v>
      </c>
      <c r="J419" s="6">
        <f>IFERROR(
   VALUE(SUBSTITUTE(SUBSTITUTE(Table3[[#This Row],[Actual Price]], "₦", ""), ",", "")) *
   VALUE(SUBSTITUTE(Table3[[#This Row],[Rating Count]], ",", "")),
   0
)</f>
        <v>7579311</v>
      </c>
      <c r="K419" t="str" cm="1">
        <f t="array" ref="K419">_xlfn.IFS(Table3[[#This Row],[Discount percentage]] &lt; 0.5, "Less than 50%", TRUE, "50% or more")</f>
        <v>50% or more</v>
      </c>
    </row>
    <row r="420" spans="1:11" x14ac:dyDescent="0.25">
      <c r="A420" t="s">
        <v>3603</v>
      </c>
      <c r="B420" t="s">
        <v>13144</v>
      </c>
      <c r="C420" t="s">
        <v>14116</v>
      </c>
      <c r="D420" s="5">
        <v>10999</v>
      </c>
      <c r="E420" s="6">
        <v>14999</v>
      </c>
      <c r="F420" s="7">
        <v>0.27</v>
      </c>
      <c r="G420">
        <v>4.0999999999999996</v>
      </c>
      <c r="H420">
        <v>18998</v>
      </c>
      <c r="I420" t="str" cm="1">
        <f t="array" ref="I420">_xlfn.IFS(
  E420&lt;1000, "Cheap",
  E420&lt;5000, "Expensive",
  E420&gt;=5000, "Very Expensive"
)</f>
        <v>Very Expensive</v>
      </c>
      <c r="J420" s="6">
        <f>IFERROR(
   VALUE(SUBSTITUTE(SUBSTITUTE(Table3[[#This Row],[Actual Price]], "₦", ""), ",", "")) *
   VALUE(SUBSTITUTE(Table3[[#This Row],[Rating Count]], ",", "")),
   0
)</f>
        <v>284951002</v>
      </c>
      <c r="K420" t="str" cm="1">
        <f t="array" ref="K420">_xlfn.IFS(Table3[[#This Row],[Discount percentage]] &lt; 0.5, "Less than 50%", TRUE, "50% or more")</f>
        <v>Less than 50%</v>
      </c>
    </row>
    <row r="421" spans="1:11" x14ac:dyDescent="0.25">
      <c r="A421" t="s">
        <v>3607</v>
      </c>
      <c r="B421" t="s">
        <v>13676</v>
      </c>
      <c r="C421" t="s">
        <v>14105</v>
      </c>
      <c r="D421" s="5">
        <v>2999</v>
      </c>
      <c r="E421" s="6">
        <v>7990</v>
      </c>
      <c r="F421" s="7">
        <v>0.62</v>
      </c>
      <c r="G421">
        <v>4.0999999999999996</v>
      </c>
      <c r="H421">
        <v>48449</v>
      </c>
      <c r="I421" t="str" cm="1">
        <f t="array" ref="I421">_xlfn.IFS(
  E421&lt;1000, "Cheap",
  E421&lt;5000, "Expensive",
  E421&gt;=5000, "Very Expensive"
)</f>
        <v>Very Expensive</v>
      </c>
      <c r="J421" s="6">
        <f>IFERROR(
   VALUE(SUBSTITUTE(SUBSTITUTE(Table3[[#This Row],[Actual Price]], "₦", ""), ",", "")) *
   VALUE(SUBSTITUTE(Table3[[#This Row],[Rating Count]], ",", "")),
   0
)</f>
        <v>387107510</v>
      </c>
      <c r="K421" t="str" cm="1">
        <f t="array" ref="K421">_xlfn.IFS(Table3[[#This Row],[Discount percentage]] &lt; 0.5, "Less than 50%", TRUE, "50% or more")</f>
        <v>50% or more</v>
      </c>
    </row>
    <row r="422" spans="1:11" x14ac:dyDescent="0.25">
      <c r="A422" t="s">
        <v>3616</v>
      </c>
      <c r="B422" t="s">
        <v>13654</v>
      </c>
      <c r="C422" t="s">
        <v>14105</v>
      </c>
      <c r="D422" s="5">
        <v>1999</v>
      </c>
      <c r="E422" s="6">
        <v>7990</v>
      </c>
      <c r="F422" s="7">
        <v>0.75</v>
      </c>
      <c r="G422">
        <v>3.8</v>
      </c>
      <c r="H422">
        <v>17831</v>
      </c>
      <c r="I422" t="str" cm="1">
        <f t="array" ref="I422">_xlfn.IFS(
  E422&lt;1000, "Cheap",
  E422&lt;5000, "Expensive",
  E422&gt;=5000, "Very Expensive"
)</f>
        <v>Very Expensive</v>
      </c>
      <c r="J422" s="6">
        <f>IFERROR(
   VALUE(SUBSTITUTE(SUBSTITUTE(Table3[[#This Row],[Actual Price]], "₦", ""), ",", "")) *
   VALUE(SUBSTITUTE(Table3[[#This Row],[Rating Count]], ",", "")),
   0
)</f>
        <v>142469690</v>
      </c>
      <c r="K422" t="str" cm="1">
        <f t="array" ref="K422">_xlfn.IFS(Table3[[#This Row],[Discount percentage]] &lt; 0.5, "Less than 50%", TRUE, "50% or more")</f>
        <v>50% or more</v>
      </c>
    </row>
    <row r="423" spans="1:11" x14ac:dyDescent="0.25">
      <c r="A423" t="s">
        <v>3624</v>
      </c>
      <c r="B423" t="s">
        <v>13685</v>
      </c>
      <c r="C423" t="s">
        <v>14116</v>
      </c>
      <c r="D423" s="5">
        <v>649</v>
      </c>
      <c r="E423" s="6">
        <v>999</v>
      </c>
      <c r="F423" s="7">
        <v>0.35</v>
      </c>
      <c r="G423">
        <v>4.2</v>
      </c>
      <c r="H423">
        <v>1315</v>
      </c>
      <c r="I423" t="str" cm="1">
        <f t="array" ref="I423">_xlfn.IFS(
  E423&lt;1000, "Cheap",
  E423&lt;5000, "Expensive",
  E423&gt;=5000, "Very Expensive"
)</f>
        <v>Cheap</v>
      </c>
      <c r="J423" s="6">
        <f>IFERROR(
   VALUE(SUBSTITUTE(SUBSTITUTE(Table3[[#This Row],[Actual Price]], "₦", ""), ",", "")) *
   VALUE(SUBSTITUTE(Table3[[#This Row],[Rating Count]], ",", "")),
   0
)</f>
        <v>1313685</v>
      </c>
      <c r="K423" t="str" cm="1">
        <f t="array" ref="K423">_xlfn.IFS(Table3[[#This Row],[Discount percentage]] &lt; 0.5, "Less than 50%", TRUE, "50% or more")</f>
        <v>Less than 50%</v>
      </c>
    </row>
    <row r="424" spans="1:11" x14ac:dyDescent="0.25">
      <c r="A424" t="s">
        <v>3634</v>
      </c>
      <c r="B424" t="s">
        <v>13144</v>
      </c>
      <c r="C424" t="s">
        <v>14116</v>
      </c>
      <c r="D424" s="5">
        <v>13999</v>
      </c>
      <c r="E424" s="6">
        <v>19499</v>
      </c>
      <c r="F424" s="7">
        <v>0.28000000000000003</v>
      </c>
      <c r="G424">
        <v>4.0999999999999996</v>
      </c>
      <c r="H424">
        <v>18998</v>
      </c>
      <c r="I424" t="str" cm="1">
        <f t="array" ref="I424">_xlfn.IFS(
  E424&lt;1000, "Cheap",
  E424&lt;5000, "Expensive",
  E424&gt;=5000, "Very Expensive"
)</f>
        <v>Very Expensive</v>
      </c>
      <c r="J424" s="6">
        <f>IFERROR(
   VALUE(SUBSTITUTE(SUBSTITUTE(Table3[[#This Row],[Actual Price]], "₦", ""), ",", "")) *
   VALUE(SUBSTITUTE(Table3[[#This Row],[Rating Count]], ",", "")),
   0
)</f>
        <v>370442002</v>
      </c>
      <c r="K424" t="str" cm="1">
        <f t="array" ref="K424">_xlfn.IFS(Table3[[#This Row],[Discount percentage]] &lt; 0.5, "Less than 50%", TRUE, "50% or more")</f>
        <v>Less than 50%</v>
      </c>
    </row>
    <row r="425" spans="1:11" x14ac:dyDescent="0.25">
      <c r="A425" t="s">
        <v>3636</v>
      </c>
      <c r="B425" t="s">
        <v>13098</v>
      </c>
      <c r="C425" t="s">
        <v>14116</v>
      </c>
      <c r="D425" s="5">
        <v>119</v>
      </c>
      <c r="E425" s="6">
        <v>299</v>
      </c>
      <c r="F425" s="7">
        <v>0.6</v>
      </c>
      <c r="G425">
        <v>4.0999999999999996</v>
      </c>
      <c r="H425">
        <v>5999</v>
      </c>
      <c r="I425" t="str" cm="1">
        <f t="array" ref="I425">_xlfn.IFS(
  E425&lt;1000, "Cheap",
  E425&lt;5000, "Expensive",
  E425&gt;=5000, "Very Expensive"
)</f>
        <v>Cheap</v>
      </c>
      <c r="J425" s="6">
        <f>IFERROR(
   VALUE(SUBSTITUTE(SUBSTITUTE(Table3[[#This Row],[Actual Price]], "₦", ""), ",", "")) *
   VALUE(SUBSTITUTE(Table3[[#This Row],[Rating Count]], ",", "")),
   0
)</f>
        <v>1793701</v>
      </c>
      <c r="K425" t="str" cm="1">
        <f t="array" ref="K425">_xlfn.IFS(Table3[[#This Row],[Discount percentage]] &lt; 0.5, "Less than 50%", TRUE, "50% or more")</f>
        <v>50% or more</v>
      </c>
    </row>
    <row r="426" spans="1:11" x14ac:dyDescent="0.25">
      <c r="A426" t="s">
        <v>3647</v>
      </c>
      <c r="B426" t="s">
        <v>13159</v>
      </c>
      <c r="C426" t="s">
        <v>14116</v>
      </c>
      <c r="D426" s="5">
        <v>12999</v>
      </c>
      <c r="E426" s="6">
        <v>17999</v>
      </c>
      <c r="F426" s="7">
        <v>0.28000000000000003</v>
      </c>
      <c r="G426">
        <v>4.0999999999999996</v>
      </c>
      <c r="H426">
        <v>50772</v>
      </c>
      <c r="I426" t="str" cm="1">
        <f t="array" ref="I426">_xlfn.IFS(
  E426&lt;1000, "Cheap",
  E426&lt;5000, "Expensive",
  E426&gt;=5000, "Very Expensive"
)</f>
        <v>Very Expensive</v>
      </c>
      <c r="J426" s="6">
        <f>IFERROR(
   VALUE(SUBSTITUTE(SUBSTITUTE(Table3[[#This Row],[Actual Price]], "₦", ""), ",", "")) *
   VALUE(SUBSTITUTE(Table3[[#This Row],[Rating Count]], ",", "")),
   0
)</f>
        <v>913845228</v>
      </c>
      <c r="K426" t="str" cm="1">
        <f t="array" ref="K426">_xlfn.IFS(Table3[[#This Row],[Discount percentage]] &lt; 0.5, "Less than 50%", TRUE, "50% or more")</f>
        <v>Less than 50%</v>
      </c>
    </row>
    <row r="427" spans="1:11" x14ac:dyDescent="0.25">
      <c r="A427" t="s">
        <v>3658</v>
      </c>
      <c r="B427" t="s">
        <v>13153</v>
      </c>
      <c r="C427" t="s">
        <v>14116</v>
      </c>
      <c r="D427" s="5">
        <v>20999</v>
      </c>
      <c r="E427" s="6">
        <v>26999</v>
      </c>
      <c r="F427" s="7">
        <v>0.22</v>
      </c>
      <c r="G427">
        <v>3.9</v>
      </c>
      <c r="H427">
        <v>25824</v>
      </c>
      <c r="I427" t="str" cm="1">
        <f t="array" ref="I427">_xlfn.IFS(
  E427&lt;1000, "Cheap",
  E427&lt;5000, "Expensive",
  E427&gt;=5000, "Very Expensive"
)</f>
        <v>Very Expensive</v>
      </c>
      <c r="J427" s="6">
        <f>IFERROR(
   VALUE(SUBSTITUTE(SUBSTITUTE(Table3[[#This Row],[Actual Price]], "₦", ""), ",", "")) *
   VALUE(SUBSTITUTE(Table3[[#This Row],[Rating Count]], ",", "")),
   0
)</f>
        <v>697222176</v>
      </c>
      <c r="K427" t="str" cm="1">
        <f t="array" ref="K427">_xlfn.IFS(Table3[[#This Row],[Discount percentage]] &lt; 0.5, "Less than 50%", TRUE, "50% or more")</f>
        <v>Less than 50%</v>
      </c>
    </row>
    <row r="428" spans="1:11" x14ac:dyDescent="0.25">
      <c r="A428" t="s">
        <v>3663</v>
      </c>
      <c r="B428" t="s">
        <v>13686</v>
      </c>
      <c r="C428" t="s">
        <v>14116</v>
      </c>
      <c r="D428" s="5">
        <v>249</v>
      </c>
      <c r="E428" s="6">
        <v>649</v>
      </c>
      <c r="F428" s="7">
        <v>0.62</v>
      </c>
      <c r="G428">
        <v>4</v>
      </c>
      <c r="H428">
        <v>14404</v>
      </c>
      <c r="I428" t="str" cm="1">
        <f t="array" ref="I428">_xlfn.IFS(
  E428&lt;1000, "Cheap",
  E428&lt;5000, "Expensive",
  E428&gt;=5000, "Very Expensive"
)</f>
        <v>Cheap</v>
      </c>
      <c r="J428" s="6">
        <f>IFERROR(
   VALUE(SUBSTITUTE(SUBSTITUTE(Table3[[#This Row],[Actual Price]], "₦", ""), ",", "")) *
   VALUE(SUBSTITUTE(Table3[[#This Row],[Rating Count]], ",", "")),
   0
)</f>
        <v>9348196</v>
      </c>
      <c r="K428" t="str" cm="1">
        <f t="array" ref="K428">_xlfn.IFS(Table3[[#This Row],[Discount percentage]] &lt; 0.5, "Less than 50%", TRUE, "50% or more")</f>
        <v>50% or more</v>
      </c>
    </row>
    <row r="429" spans="1:11" x14ac:dyDescent="0.25">
      <c r="A429" t="s">
        <v>3673</v>
      </c>
      <c r="B429" t="s">
        <v>13160</v>
      </c>
      <c r="C429" t="s">
        <v>14116</v>
      </c>
      <c r="D429" s="5">
        <v>99</v>
      </c>
      <c r="E429" s="6">
        <v>171</v>
      </c>
      <c r="F429" s="7">
        <v>0.42</v>
      </c>
      <c r="G429">
        <v>4.5</v>
      </c>
      <c r="H429">
        <v>11339</v>
      </c>
      <c r="I429" t="str" cm="1">
        <f t="array" ref="I429">_xlfn.IFS(
  E429&lt;1000, "Cheap",
  E429&lt;5000, "Expensive",
  E429&gt;=5000, "Very Expensive"
)</f>
        <v>Cheap</v>
      </c>
      <c r="J429" s="6">
        <f>IFERROR(
   VALUE(SUBSTITUTE(SUBSTITUTE(Table3[[#This Row],[Actual Price]], "₦", ""), ",", "")) *
   VALUE(SUBSTITUTE(Table3[[#This Row],[Rating Count]], ",", "")),
   0
)</f>
        <v>1938969</v>
      </c>
      <c r="K429" t="str" cm="1">
        <f t="array" ref="K429">_xlfn.IFS(Table3[[#This Row],[Discount percentage]] &lt; 0.5, "Less than 50%", TRUE, "50% or more")</f>
        <v>Less than 50%</v>
      </c>
    </row>
    <row r="430" spans="1:11" x14ac:dyDescent="0.25">
      <c r="A430" t="s">
        <v>3683</v>
      </c>
      <c r="B430" t="s">
        <v>13687</v>
      </c>
      <c r="C430" t="s">
        <v>14116</v>
      </c>
      <c r="D430" s="5">
        <v>489</v>
      </c>
      <c r="E430" s="6">
        <v>1999</v>
      </c>
      <c r="F430" s="7">
        <v>0.76</v>
      </c>
      <c r="G430">
        <v>4</v>
      </c>
      <c r="H430">
        <v>3626</v>
      </c>
      <c r="I430" t="str" cm="1">
        <f t="array" ref="I430">_xlfn.IFS(
  E430&lt;1000, "Cheap",
  E430&lt;5000, "Expensive",
  E430&gt;=5000, "Very Expensive"
)</f>
        <v>Expensive</v>
      </c>
      <c r="J430" s="6">
        <f>IFERROR(
   VALUE(SUBSTITUTE(SUBSTITUTE(Table3[[#This Row],[Actual Price]], "₦", ""), ",", "")) *
   VALUE(SUBSTITUTE(Table3[[#This Row],[Rating Count]], ",", "")),
   0
)</f>
        <v>7248374</v>
      </c>
      <c r="K430" t="str" cm="1">
        <f t="array" ref="K430">_xlfn.IFS(Table3[[#This Row],[Discount percentage]] &lt; 0.5, "Less than 50%", TRUE, "50% or more")</f>
        <v>50% or more</v>
      </c>
    </row>
    <row r="431" spans="1:11" x14ac:dyDescent="0.25">
      <c r="A431" t="s">
        <v>3693</v>
      </c>
      <c r="B431" t="s">
        <v>13688</v>
      </c>
      <c r="C431" t="s">
        <v>14117</v>
      </c>
      <c r="D431" s="5">
        <v>369</v>
      </c>
      <c r="E431" s="6">
        <v>1600</v>
      </c>
      <c r="F431" s="7">
        <v>0.77</v>
      </c>
      <c r="G431">
        <v>4</v>
      </c>
      <c r="H431">
        <v>32625</v>
      </c>
      <c r="I431" t="str" cm="1">
        <f t="array" ref="I431">_xlfn.IFS(
  E431&lt;1000, "Cheap",
  E431&lt;5000, "Expensive",
  E431&gt;=5000, "Very Expensive"
)</f>
        <v>Expensive</v>
      </c>
      <c r="J431" s="6">
        <f>IFERROR(
   VALUE(SUBSTITUTE(SUBSTITUTE(Table3[[#This Row],[Actual Price]], "₦", ""), ",", "")) *
   VALUE(SUBSTITUTE(Table3[[#This Row],[Rating Count]], ",", "")),
   0
)</f>
        <v>52200000</v>
      </c>
      <c r="K431" t="str" cm="1">
        <f t="array" ref="K431">_xlfn.IFS(Table3[[#This Row],[Discount percentage]] &lt; 0.5, "Less than 50%", TRUE, "50% or more")</f>
        <v>50% or more</v>
      </c>
    </row>
    <row r="432" spans="1:11" x14ac:dyDescent="0.25">
      <c r="A432" t="s">
        <v>3703</v>
      </c>
      <c r="B432" t="s">
        <v>13678</v>
      </c>
      <c r="C432" t="s">
        <v>14116</v>
      </c>
      <c r="D432" s="5">
        <v>15499</v>
      </c>
      <c r="E432" s="6">
        <v>20999</v>
      </c>
      <c r="F432" s="7">
        <v>0.26</v>
      </c>
      <c r="G432">
        <v>4.0999999999999996</v>
      </c>
      <c r="H432">
        <v>19252</v>
      </c>
      <c r="I432" t="str" cm="1">
        <f t="array" ref="I432">_xlfn.IFS(
  E432&lt;1000, "Cheap",
  E432&lt;5000, "Expensive",
  E432&gt;=5000, "Very Expensive"
)</f>
        <v>Very Expensive</v>
      </c>
      <c r="J432" s="6">
        <f>IFERROR(
   VALUE(SUBSTITUTE(SUBSTITUTE(Table3[[#This Row],[Actual Price]], "₦", ""), ",", "")) *
   VALUE(SUBSTITUTE(Table3[[#This Row],[Rating Count]], ",", "")),
   0
)</f>
        <v>404272748</v>
      </c>
      <c r="K432" t="str" cm="1">
        <f t="array" ref="K432">_xlfn.IFS(Table3[[#This Row],[Discount percentage]] &lt; 0.5, "Less than 50%", TRUE, "50% or more")</f>
        <v>Less than 50%</v>
      </c>
    </row>
    <row r="433" spans="1:11" x14ac:dyDescent="0.25">
      <c r="A433" t="s">
        <v>3707</v>
      </c>
      <c r="B433" t="s">
        <v>13670</v>
      </c>
      <c r="C433" t="s">
        <v>14116</v>
      </c>
      <c r="D433" s="5">
        <v>15499</v>
      </c>
      <c r="E433" s="6">
        <v>18999</v>
      </c>
      <c r="F433" s="7">
        <v>0.18</v>
      </c>
      <c r="G433">
        <v>4.0999999999999996</v>
      </c>
      <c r="H433">
        <v>19252</v>
      </c>
      <c r="I433" t="str" cm="1">
        <f t="array" ref="I433">_xlfn.IFS(
  E433&lt;1000, "Cheap",
  E433&lt;5000, "Expensive",
  E433&gt;=5000, "Very Expensive"
)</f>
        <v>Very Expensive</v>
      </c>
      <c r="J433" s="6">
        <f>IFERROR(
   VALUE(SUBSTITUTE(SUBSTITUTE(Table3[[#This Row],[Actual Price]], "₦", ""), ",", "")) *
   VALUE(SUBSTITUTE(Table3[[#This Row],[Rating Count]], ",", "")),
   0
)</f>
        <v>365768748</v>
      </c>
      <c r="K433" t="str" cm="1">
        <f t="array" ref="K433">_xlfn.IFS(Table3[[#This Row],[Discount percentage]] &lt; 0.5, "Less than 50%", TRUE, "50% or more")</f>
        <v>Less than 50%</v>
      </c>
    </row>
    <row r="434" spans="1:11" x14ac:dyDescent="0.25">
      <c r="A434" t="s">
        <v>3711</v>
      </c>
      <c r="B434" t="s">
        <v>13153</v>
      </c>
      <c r="C434" t="s">
        <v>14116</v>
      </c>
      <c r="D434" s="5">
        <v>22999</v>
      </c>
      <c r="E434" s="6">
        <v>28999</v>
      </c>
      <c r="F434" s="7">
        <v>0.21</v>
      </c>
      <c r="G434">
        <v>3.9</v>
      </c>
      <c r="H434">
        <v>25824</v>
      </c>
      <c r="I434" t="str" cm="1">
        <f t="array" ref="I434">_xlfn.IFS(
  E434&lt;1000, "Cheap",
  E434&lt;5000, "Expensive",
  E434&gt;=5000, "Very Expensive"
)</f>
        <v>Very Expensive</v>
      </c>
      <c r="J434" s="6">
        <f>IFERROR(
   VALUE(SUBSTITUTE(SUBSTITUTE(Table3[[#This Row],[Actual Price]], "₦", ""), ",", "")) *
   VALUE(SUBSTITUTE(Table3[[#This Row],[Rating Count]], ",", "")),
   0
)</f>
        <v>748870176</v>
      </c>
      <c r="K434" t="str" cm="1">
        <f t="array" ref="K434">_xlfn.IFS(Table3[[#This Row],[Discount percentage]] &lt; 0.5, "Less than 50%", TRUE, "50% or more")</f>
        <v>Less than 50%</v>
      </c>
    </row>
    <row r="435" spans="1:11" x14ac:dyDescent="0.25">
      <c r="A435" t="s">
        <v>3715</v>
      </c>
      <c r="B435" t="s">
        <v>13662</v>
      </c>
      <c r="C435" t="s">
        <v>14101</v>
      </c>
      <c r="D435" s="5">
        <v>599</v>
      </c>
      <c r="E435" s="6">
        <v>1490</v>
      </c>
      <c r="F435" s="7">
        <v>0.6</v>
      </c>
      <c r="G435">
        <v>4.0999999999999996</v>
      </c>
      <c r="H435">
        <v>161679</v>
      </c>
      <c r="I435" t="str" cm="1">
        <f t="array" ref="I435">_xlfn.IFS(
  E435&lt;1000, "Cheap",
  E435&lt;5000, "Expensive",
  E435&gt;=5000, "Very Expensive"
)</f>
        <v>Expensive</v>
      </c>
      <c r="J435" s="6">
        <f>IFERROR(
   VALUE(SUBSTITUTE(SUBSTITUTE(Table3[[#This Row],[Actual Price]], "₦", ""), ",", "")) *
   VALUE(SUBSTITUTE(Table3[[#This Row],[Rating Count]], ",", "")),
   0
)</f>
        <v>240901710</v>
      </c>
      <c r="K435" t="str" cm="1">
        <f t="array" ref="K435">_xlfn.IFS(Table3[[#This Row],[Discount percentage]] &lt; 0.5, "Less than 50%", TRUE, "50% or more")</f>
        <v>50% or more</v>
      </c>
    </row>
    <row r="436" spans="1:11" x14ac:dyDescent="0.25">
      <c r="A436" t="s">
        <v>3725</v>
      </c>
      <c r="B436" t="s">
        <v>13689</v>
      </c>
      <c r="C436" t="s">
        <v>14116</v>
      </c>
      <c r="D436" s="5">
        <v>134</v>
      </c>
      <c r="E436" s="6">
        <v>699</v>
      </c>
      <c r="F436" s="7">
        <v>0.81</v>
      </c>
      <c r="G436">
        <v>4.0999999999999996</v>
      </c>
      <c r="H436">
        <v>16685</v>
      </c>
      <c r="I436" t="str" cm="1">
        <f t="array" ref="I436">_xlfn.IFS(
  E436&lt;1000, "Cheap",
  E436&lt;5000, "Expensive",
  E436&gt;=5000, "Very Expensive"
)</f>
        <v>Cheap</v>
      </c>
      <c r="J436" s="6">
        <f>IFERROR(
   VALUE(SUBSTITUTE(SUBSTITUTE(Table3[[#This Row],[Actual Price]], "₦", ""), ",", "")) *
   VALUE(SUBSTITUTE(Table3[[#This Row],[Rating Count]], ",", "")),
   0
)</f>
        <v>11662815</v>
      </c>
      <c r="K436" t="str" cm="1">
        <f t="array" ref="K436">_xlfn.IFS(Table3[[#This Row],[Discount percentage]] &lt; 0.5, "Less than 50%", TRUE, "50% or more")</f>
        <v>50% or more</v>
      </c>
    </row>
    <row r="437" spans="1:11" x14ac:dyDescent="0.25">
      <c r="A437" t="s">
        <v>3735</v>
      </c>
      <c r="B437" t="s">
        <v>13671</v>
      </c>
      <c r="C437" t="s">
        <v>14116</v>
      </c>
      <c r="D437" s="5">
        <v>7499</v>
      </c>
      <c r="E437" s="6">
        <v>7999</v>
      </c>
      <c r="F437" s="7">
        <v>0.06</v>
      </c>
      <c r="G437">
        <v>4</v>
      </c>
      <c r="H437">
        <v>30907</v>
      </c>
      <c r="I437" t="str" cm="1">
        <f t="array" ref="I437">_xlfn.IFS(
  E437&lt;1000, "Cheap",
  E437&lt;5000, "Expensive",
  E437&gt;=5000, "Very Expensive"
)</f>
        <v>Very Expensive</v>
      </c>
      <c r="J437" s="6">
        <f>IFERROR(
   VALUE(SUBSTITUTE(SUBSTITUTE(Table3[[#This Row],[Actual Price]], "₦", ""), ",", "")) *
   VALUE(SUBSTITUTE(Table3[[#This Row],[Rating Count]], ",", "")),
   0
)</f>
        <v>247225093</v>
      </c>
      <c r="K437" t="str" cm="1">
        <f t="array" ref="K437">_xlfn.IFS(Table3[[#This Row],[Discount percentage]] &lt; 0.5, "Less than 50%", TRUE, "50% or more")</f>
        <v>Less than 50%</v>
      </c>
    </row>
    <row r="438" spans="1:11" x14ac:dyDescent="0.25">
      <c r="A438" t="s">
        <v>3745</v>
      </c>
      <c r="B438" t="s">
        <v>13690</v>
      </c>
      <c r="C438" t="s">
        <v>14116</v>
      </c>
      <c r="D438" s="5">
        <v>1149</v>
      </c>
      <c r="E438" s="6">
        <v>2199</v>
      </c>
      <c r="F438" s="7">
        <v>0.48</v>
      </c>
      <c r="G438">
        <v>4.3</v>
      </c>
      <c r="H438">
        <v>178912</v>
      </c>
      <c r="I438" t="str" cm="1">
        <f t="array" ref="I438">_xlfn.IFS(
  E438&lt;1000, "Cheap",
  E438&lt;5000, "Expensive",
  E438&gt;=5000, "Very Expensive"
)</f>
        <v>Expensive</v>
      </c>
      <c r="J438" s="6">
        <f>IFERROR(
   VALUE(SUBSTITUTE(SUBSTITUTE(Table3[[#This Row],[Actual Price]], "₦", ""), ",", "")) *
   VALUE(SUBSTITUTE(Table3[[#This Row],[Rating Count]], ",", "")),
   0
)</f>
        <v>393427488</v>
      </c>
      <c r="K438" t="str" cm="1">
        <f t="array" ref="K438">_xlfn.IFS(Table3[[#This Row],[Discount percentage]] &lt; 0.5, "Less than 50%", TRUE, "50% or more")</f>
        <v>Less than 50%</v>
      </c>
    </row>
    <row r="439" spans="1:11" x14ac:dyDescent="0.25">
      <c r="A439" t="s">
        <v>3750</v>
      </c>
      <c r="B439" t="s">
        <v>13161</v>
      </c>
      <c r="C439" t="s">
        <v>14116</v>
      </c>
      <c r="D439" s="5">
        <v>1324</v>
      </c>
      <c r="E439" s="6">
        <v>1699</v>
      </c>
      <c r="F439" s="7">
        <v>0.22</v>
      </c>
      <c r="G439">
        <v>4</v>
      </c>
      <c r="H439">
        <v>128311</v>
      </c>
      <c r="I439" t="str" cm="1">
        <f t="array" ref="I439">_xlfn.IFS(
  E439&lt;1000, "Cheap",
  E439&lt;5000, "Expensive",
  E439&gt;=5000, "Very Expensive"
)</f>
        <v>Expensive</v>
      </c>
      <c r="J439" s="6">
        <f>IFERROR(
   VALUE(SUBSTITUTE(SUBSTITUTE(Table3[[#This Row],[Actual Price]], "₦", ""), ",", "")) *
   VALUE(SUBSTITUTE(Table3[[#This Row],[Rating Count]], ",", "")),
   0
)</f>
        <v>218000389</v>
      </c>
      <c r="K439" t="str" cm="1">
        <f t="array" ref="K439">_xlfn.IFS(Table3[[#This Row],[Discount percentage]] &lt; 0.5, "Less than 50%", TRUE, "50% or more")</f>
        <v>Less than 50%</v>
      </c>
    </row>
    <row r="440" spans="1:11" x14ac:dyDescent="0.25">
      <c r="A440" t="s">
        <v>3755</v>
      </c>
      <c r="B440" t="s">
        <v>13678</v>
      </c>
      <c r="C440" t="s">
        <v>14116</v>
      </c>
      <c r="D440" s="5">
        <v>13999</v>
      </c>
      <c r="E440" s="6">
        <v>19999</v>
      </c>
      <c r="F440" s="7">
        <v>0.3</v>
      </c>
      <c r="G440">
        <v>4.0999999999999996</v>
      </c>
      <c r="H440">
        <v>19252</v>
      </c>
      <c r="I440" t="str" cm="1">
        <f t="array" ref="I440">_xlfn.IFS(
  E440&lt;1000, "Cheap",
  E440&lt;5000, "Expensive",
  E440&gt;=5000, "Very Expensive"
)</f>
        <v>Very Expensive</v>
      </c>
      <c r="J440" s="6">
        <f>IFERROR(
   VALUE(SUBSTITUTE(SUBSTITUTE(Table3[[#This Row],[Actual Price]], "₦", ""), ",", "")) *
   VALUE(SUBSTITUTE(Table3[[#This Row],[Rating Count]], ",", "")),
   0
)</f>
        <v>385020748</v>
      </c>
      <c r="K440" t="str" cm="1">
        <f t="array" ref="K440">_xlfn.IFS(Table3[[#This Row],[Discount percentage]] &lt; 0.5, "Less than 50%", TRUE, "50% or more")</f>
        <v>Less than 50%</v>
      </c>
    </row>
    <row r="441" spans="1:11" x14ac:dyDescent="0.25">
      <c r="A441" t="s">
        <v>122</v>
      </c>
      <c r="B441" t="s">
        <v>13494</v>
      </c>
      <c r="C441" t="s">
        <v>14102</v>
      </c>
      <c r="D441" s="5">
        <v>299</v>
      </c>
      <c r="E441" s="6">
        <v>799</v>
      </c>
      <c r="F441" s="7">
        <v>0.63</v>
      </c>
      <c r="G441">
        <v>4.2</v>
      </c>
      <c r="H441">
        <v>94364</v>
      </c>
      <c r="I441" t="str" cm="1">
        <f t="array" ref="I441">_xlfn.IFS(
  E441&lt;1000, "Cheap",
  E441&lt;5000, "Expensive",
  E441&gt;=5000, "Very Expensive"
)</f>
        <v>Cheap</v>
      </c>
      <c r="J441" s="6">
        <f>IFERROR(
   VALUE(SUBSTITUTE(SUBSTITUTE(Table3[[#This Row],[Actual Price]], "₦", ""), ",", "")) *
   VALUE(SUBSTITUTE(Table3[[#This Row],[Rating Count]], ",", "")),
   0
)</f>
        <v>75396836</v>
      </c>
      <c r="K441" t="str" cm="1">
        <f t="array" ref="K441">_xlfn.IFS(Table3[[#This Row],[Discount percentage]] &lt; 0.5, "Less than 50%", TRUE, "50% or more")</f>
        <v>50% or more</v>
      </c>
    </row>
    <row r="442" spans="1:11" x14ac:dyDescent="0.25">
      <c r="A442" t="s">
        <v>3761</v>
      </c>
      <c r="B442" t="s">
        <v>13682</v>
      </c>
      <c r="C442" t="s">
        <v>14116</v>
      </c>
      <c r="D442" s="5">
        <v>999</v>
      </c>
      <c r="E442" s="6">
        <v>1599</v>
      </c>
      <c r="F442" s="7">
        <v>0.38</v>
      </c>
      <c r="G442">
        <v>4</v>
      </c>
      <c r="H442">
        <v>7222</v>
      </c>
      <c r="I442" t="str" cm="1">
        <f t="array" ref="I442">_xlfn.IFS(
  E442&lt;1000, "Cheap",
  E442&lt;5000, "Expensive",
  E442&gt;=5000, "Very Expensive"
)</f>
        <v>Expensive</v>
      </c>
      <c r="J442" s="6">
        <f>IFERROR(
   VALUE(SUBSTITUTE(SUBSTITUTE(Table3[[#This Row],[Actual Price]], "₦", ""), ",", "")) *
   VALUE(SUBSTITUTE(Table3[[#This Row],[Rating Count]], ",", "")),
   0
)</f>
        <v>11547978</v>
      </c>
      <c r="K442" t="str" cm="1">
        <f t="array" ref="K442">_xlfn.IFS(Table3[[#This Row],[Discount percentage]] &lt; 0.5, "Less than 50%", TRUE, "50% or more")</f>
        <v>Less than 50%</v>
      </c>
    </row>
    <row r="443" spans="1:11" x14ac:dyDescent="0.25">
      <c r="A443" t="s">
        <v>3766</v>
      </c>
      <c r="B443" t="s">
        <v>13144</v>
      </c>
      <c r="C443" t="s">
        <v>14116</v>
      </c>
      <c r="D443" s="5">
        <v>12999</v>
      </c>
      <c r="E443" s="6">
        <v>17999</v>
      </c>
      <c r="F443" s="7">
        <v>0.28000000000000003</v>
      </c>
      <c r="G443">
        <v>4.0999999999999996</v>
      </c>
      <c r="H443">
        <v>18998</v>
      </c>
      <c r="I443" t="str" cm="1">
        <f t="array" ref="I443">_xlfn.IFS(
  E443&lt;1000, "Cheap",
  E443&lt;5000, "Expensive",
  E443&gt;=5000, "Very Expensive"
)</f>
        <v>Very Expensive</v>
      </c>
      <c r="J443" s="6">
        <f>IFERROR(
   VALUE(SUBSTITUTE(SUBSTITUTE(Table3[[#This Row],[Actual Price]], "₦", ""), ",", "")) *
   VALUE(SUBSTITUTE(Table3[[#This Row],[Rating Count]], ",", "")),
   0
)</f>
        <v>341945002</v>
      </c>
      <c r="K443" t="str" cm="1">
        <f t="array" ref="K443">_xlfn.IFS(Table3[[#This Row],[Discount percentage]] &lt; 0.5, "Less than 50%", TRUE, "50% or more")</f>
        <v>Less than 50%</v>
      </c>
    </row>
    <row r="444" spans="1:11" x14ac:dyDescent="0.25">
      <c r="A444" t="s">
        <v>3770</v>
      </c>
      <c r="B444" t="s">
        <v>13691</v>
      </c>
      <c r="C444" t="s">
        <v>14116</v>
      </c>
      <c r="D444" s="5">
        <v>15490</v>
      </c>
      <c r="E444" s="6">
        <v>20990</v>
      </c>
      <c r="F444" s="7">
        <v>0.26</v>
      </c>
      <c r="G444">
        <v>4.2</v>
      </c>
      <c r="H444">
        <v>32916</v>
      </c>
      <c r="I444" t="str" cm="1">
        <f t="array" ref="I444">_xlfn.IFS(
  E444&lt;1000, "Cheap",
  E444&lt;5000, "Expensive",
  E444&gt;=5000, "Very Expensive"
)</f>
        <v>Very Expensive</v>
      </c>
      <c r="J444" s="6">
        <f>IFERROR(
   VALUE(SUBSTITUTE(SUBSTITUTE(Table3[[#This Row],[Actual Price]], "₦", ""), ",", "")) *
   VALUE(SUBSTITUTE(Table3[[#This Row],[Rating Count]], ",", "")),
   0
)</f>
        <v>690906840</v>
      </c>
      <c r="K444" t="str" cm="1">
        <f t="array" ref="K444">_xlfn.IFS(Table3[[#This Row],[Discount percentage]] &lt; 0.5, "Less than 50%", TRUE, "50% or more")</f>
        <v>Less than 50%</v>
      </c>
    </row>
    <row r="445" spans="1:11" x14ac:dyDescent="0.25">
      <c r="A445" t="s">
        <v>3775</v>
      </c>
      <c r="B445" t="s">
        <v>13692</v>
      </c>
      <c r="C445" t="s">
        <v>14116</v>
      </c>
      <c r="D445" s="5">
        <v>999</v>
      </c>
      <c r="E445" s="6">
        <v>2899</v>
      </c>
      <c r="F445" s="7">
        <v>0.66</v>
      </c>
      <c r="G445">
        <v>4.5999999999999996</v>
      </c>
      <c r="H445">
        <v>26603</v>
      </c>
      <c r="I445" t="str" cm="1">
        <f t="array" ref="I445">_xlfn.IFS(
  E445&lt;1000, "Cheap",
  E445&lt;5000, "Expensive",
  E445&gt;=5000, "Very Expensive"
)</f>
        <v>Expensive</v>
      </c>
      <c r="J445" s="6">
        <f>IFERROR(
   VALUE(SUBSTITUTE(SUBSTITUTE(Table3[[#This Row],[Actual Price]], "₦", ""), ",", "")) *
   VALUE(SUBSTITUTE(Table3[[#This Row],[Rating Count]], ",", "")),
   0
)</f>
        <v>77122097</v>
      </c>
      <c r="K445" t="str" cm="1">
        <f t="array" ref="K445">_xlfn.IFS(Table3[[#This Row],[Discount percentage]] &lt; 0.5, "Less than 50%", TRUE, "50% or more")</f>
        <v>50% or more</v>
      </c>
    </row>
    <row r="446" spans="1:11" x14ac:dyDescent="0.25">
      <c r="A446" t="s">
        <v>3786</v>
      </c>
      <c r="B446" t="s">
        <v>13667</v>
      </c>
      <c r="C446" t="s">
        <v>14105</v>
      </c>
      <c r="D446" s="5">
        <v>1599</v>
      </c>
      <c r="E446" s="6">
        <v>4999</v>
      </c>
      <c r="F446" s="7">
        <v>0.68</v>
      </c>
      <c r="G446">
        <v>4</v>
      </c>
      <c r="H446">
        <v>67950</v>
      </c>
      <c r="I446" t="str" cm="1">
        <f t="array" ref="I446">_xlfn.IFS(
  E446&lt;1000, "Cheap",
  E446&lt;5000, "Expensive",
  E446&gt;=5000, "Very Expensive"
)</f>
        <v>Expensive</v>
      </c>
      <c r="J446" s="6">
        <f>IFERROR(
   VALUE(SUBSTITUTE(SUBSTITUTE(Table3[[#This Row],[Actual Price]], "₦", ""), ",", "")) *
   VALUE(SUBSTITUTE(Table3[[#This Row],[Rating Count]], ",", "")),
   0
)</f>
        <v>339682050</v>
      </c>
      <c r="K446" t="str" cm="1">
        <f t="array" ref="K446">_xlfn.IFS(Table3[[#This Row],[Discount percentage]] &lt; 0.5, "Less than 50%", TRUE, "50% or more")</f>
        <v>50% or more</v>
      </c>
    </row>
    <row r="447" spans="1:11" x14ac:dyDescent="0.25">
      <c r="A447" t="s">
        <v>3796</v>
      </c>
      <c r="B447" t="s">
        <v>13161</v>
      </c>
      <c r="C447" t="s">
        <v>14116</v>
      </c>
      <c r="D447" s="5">
        <v>1324</v>
      </c>
      <c r="E447" s="6">
        <v>1699</v>
      </c>
      <c r="F447" s="7">
        <v>0.22</v>
      </c>
      <c r="G447">
        <v>4</v>
      </c>
      <c r="H447">
        <v>128311</v>
      </c>
      <c r="I447" t="str" cm="1">
        <f t="array" ref="I447">_xlfn.IFS(
  E447&lt;1000, "Cheap",
  E447&lt;5000, "Expensive",
  E447&gt;=5000, "Very Expensive"
)</f>
        <v>Expensive</v>
      </c>
      <c r="J447" s="6">
        <f>IFERROR(
   VALUE(SUBSTITUTE(SUBSTITUTE(Table3[[#This Row],[Actual Price]], "₦", ""), ",", "")) *
   VALUE(SUBSTITUTE(Table3[[#This Row],[Rating Count]], ",", "")),
   0
)</f>
        <v>218000389</v>
      </c>
      <c r="K447" t="str" cm="1">
        <f t="array" ref="K447">_xlfn.IFS(Table3[[#This Row],[Discount percentage]] &lt; 0.5, "Less than 50%", TRUE, "50% or more")</f>
        <v>Less than 50%</v>
      </c>
    </row>
    <row r="448" spans="1:11" x14ac:dyDescent="0.25">
      <c r="A448" t="s">
        <v>3799</v>
      </c>
      <c r="B448" t="s">
        <v>13693</v>
      </c>
      <c r="C448" t="s">
        <v>14116</v>
      </c>
      <c r="D448" s="5">
        <v>20999</v>
      </c>
      <c r="E448" s="6">
        <v>29990</v>
      </c>
      <c r="F448" s="7">
        <v>0.3</v>
      </c>
      <c r="G448">
        <v>4.3</v>
      </c>
      <c r="H448">
        <v>9499</v>
      </c>
      <c r="I448" t="str" cm="1">
        <f t="array" ref="I448">_xlfn.IFS(
  E448&lt;1000, "Cheap",
  E448&lt;5000, "Expensive",
  E448&gt;=5000, "Very Expensive"
)</f>
        <v>Very Expensive</v>
      </c>
      <c r="J448" s="6">
        <f>IFERROR(
   VALUE(SUBSTITUTE(SUBSTITUTE(Table3[[#This Row],[Actual Price]], "₦", ""), ",", "")) *
   VALUE(SUBSTITUTE(Table3[[#This Row],[Rating Count]], ",", "")),
   0
)</f>
        <v>284875010</v>
      </c>
      <c r="K448" t="str" cm="1">
        <f t="array" ref="K448">_xlfn.IFS(Table3[[#This Row],[Discount percentage]] &lt; 0.5, "Less than 50%", TRUE, "50% or more")</f>
        <v>Less than 50%</v>
      </c>
    </row>
    <row r="449" spans="1:11" x14ac:dyDescent="0.25">
      <c r="A449" t="s">
        <v>3809</v>
      </c>
      <c r="B449" t="s">
        <v>13694</v>
      </c>
      <c r="C449" t="s">
        <v>14116</v>
      </c>
      <c r="D449" s="5">
        <v>999</v>
      </c>
      <c r="E449" s="6">
        <v>1999</v>
      </c>
      <c r="F449" s="7">
        <v>0.5</v>
      </c>
      <c r="G449">
        <v>4.3</v>
      </c>
      <c r="H449">
        <v>1777</v>
      </c>
      <c r="I449" t="str" cm="1">
        <f t="array" ref="I449">_xlfn.IFS(
  E449&lt;1000, "Cheap",
  E449&lt;5000, "Expensive",
  E449&gt;=5000, "Very Expensive"
)</f>
        <v>Expensive</v>
      </c>
      <c r="J449" s="6">
        <f>IFERROR(
   VALUE(SUBSTITUTE(SUBSTITUTE(Table3[[#This Row],[Actual Price]], "₦", ""), ",", "")) *
   VALUE(SUBSTITUTE(Table3[[#This Row],[Rating Count]], ",", "")),
   0
)</f>
        <v>3552223</v>
      </c>
      <c r="K449" t="str" cm="1">
        <f t="array" ref="K449">_xlfn.IFS(Table3[[#This Row],[Discount percentage]] &lt; 0.5, "Less than 50%", TRUE, "50% or more")</f>
        <v>50% or more</v>
      </c>
    </row>
    <row r="450" spans="1:11" x14ac:dyDescent="0.25">
      <c r="A450" t="s">
        <v>3819</v>
      </c>
      <c r="B450" t="s">
        <v>13695</v>
      </c>
      <c r="C450" t="s">
        <v>14116</v>
      </c>
      <c r="D450" s="5">
        <v>12490</v>
      </c>
      <c r="E450" s="6">
        <v>15990</v>
      </c>
      <c r="F450" s="7">
        <v>0.22</v>
      </c>
      <c r="G450">
        <v>4.2</v>
      </c>
      <c r="H450">
        <v>58506</v>
      </c>
      <c r="I450" t="str" cm="1">
        <f t="array" ref="I450">_xlfn.IFS(
  E450&lt;1000, "Cheap",
  E450&lt;5000, "Expensive",
  E450&gt;=5000, "Very Expensive"
)</f>
        <v>Very Expensive</v>
      </c>
      <c r="J450" s="6">
        <f>IFERROR(
   VALUE(SUBSTITUTE(SUBSTITUTE(Table3[[#This Row],[Actual Price]], "₦", ""), ",", "")) *
   VALUE(SUBSTITUTE(Table3[[#This Row],[Rating Count]], ",", "")),
   0
)</f>
        <v>935510940</v>
      </c>
      <c r="K450" t="str" cm="1">
        <f t="array" ref="K450">_xlfn.IFS(Table3[[#This Row],[Discount percentage]] &lt; 0.5, "Less than 50%", TRUE, "50% or more")</f>
        <v>Less than 50%</v>
      </c>
    </row>
    <row r="451" spans="1:11" x14ac:dyDescent="0.25">
      <c r="A451" t="s">
        <v>3829</v>
      </c>
      <c r="B451" t="s">
        <v>13669</v>
      </c>
      <c r="C451" t="s">
        <v>14116</v>
      </c>
      <c r="D451" s="5">
        <v>17999</v>
      </c>
      <c r="E451" s="6">
        <v>21990</v>
      </c>
      <c r="F451" s="7">
        <v>0.18</v>
      </c>
      <c r="G451">
        <v>4</v>
      </c>
      <c r="H451">
        <v>21350</v>
      </c>
      <c r="I451" t="str" cm="1">
        <f t="array" ref="I451">_xlfn.IFS(
  E451&lt;1000, "Cheap",
  E451&lt;5000, "Expensive",
  E451&gt;=5000, "Very Expensive"
)</f>
        <v>Very Expensive</v>
      </c>
      <c r="J451" s="6">
        <f>IFERROR(
   VALUE(SUBSTITUTE(SUBSTITUTE(Table3[[#This Row],[Actual Price]], "₦", ""), ",", "")) *
   VALUE(SUBSTITUTE(Table3[[#This Row],[Rating Count]], ",", "")),
   0
)</f>
        <v>469486500</v>
      </c>
      <c r="K451" t="str" cm="1">
        <f t="array" ref="K451">_xlfn.IFS(Table3[[#This Row],[Discount percentage]] &lt; 0.5, "Less than 50%", TRUE, "50% or more")</f>
        <v>Less than 50%</v>
      </c>
    </row>
    <row r="452" spans="1:11" x14ac:dyDescent="0.25">
      <c r="A452" t="s">
        <v>138</v>
      </c>
      <c r="B452" t="s">
        <v>13079</v>
      </c>
      <c r="C452" t="s">
        <v>14102</v>
      </c>
      <c r="D452" s="5">
        <v>350</v>
      </c>
      <c r="E452" s="6">
        <v>899</v>
      </c>
      <c r="F452" s="7">
        <v>0.61</v>
      </c>
      <c r="G452">
        <v>4.2</v>
      </c>
      <c r="H452">
        <v>2263</v>
      </c>
      <c r="I452" t="str" cm="1">
        <f t="array" ref="I452">_xlfn.IFS(
  E452&lt;1000, "Cheap",
  E452&lt;5000, "Expensive",
  E452&gt;=5000, "Very Expensive"
)</f>
        <v>Cheap</v>
      </c>
      <c r="J452" s="6">
        <f>IFERROR(
   VALUE(SUBSTITUTE(SUBSTITUTE(Table3[[#This Row],[Actual Price]], "₦", ""), ",", "")) *
   VALUE(SUBSTITUTE(Table3[[#This Row],[Rating Count]], ",", "")),
   0
)</f>
        <v>2034437</v>
      </c>
      <c r="K452" t="str" cm="1">
        <f t="array" ref="K452">_xlfn.IFS(Table3[[#This Row],[Discount percentage]] &lt; 0.5, "Less than 50%", TRUE, "50% or more")</f>
        <v>50% or more</v>
      </c>
    </row>
    <row r="453" spans="1:11" x14ac:dyDescent="0.25">
      <c r="A453" t="s">
        <v>3835</v>
      </c>
      <c r="B453" t="s">
        <v>13696</v>
      </c>
      <c r="C453" t="s">
        <v>14116</v>
      </c>
      <c r="D453" s="5">
        <v>1399</v>
      </c>
      <c r="E453" s="6">
        <v>1630</v>
      </c>
      <c r="F453" s="7">
        <v>0.14000000000000001</v>
      </c>
      <c r="G453">
        <v>4</v>
      </c>
      <c r="H453">
        <v>9378</v>
      </c>
      <c r="I453" t="str" cm="1">
        <f t="array" ref="I453">_xlfn.IFS(
  E453&lt;1000, "Cheap",
  E453&lt;5000, "Expensive",
  E453&gt;=5000, "Very Expensive"
)</f>
        <v>Expensive</v>
      </c>
      <c r="J453" s="6">
        <f>IFERROR(
   VALUE(SUBSTITUTE(SUBSTITUTE(Table3[[#This Row],[Actual Price]], "₦", ""), ",", "")) *
   VALUE(SUBSTITUTE(Table3[[#This Row],[Rating Count]], ",", "")),
   0
)</f>
        <v>15286140</v>
      </c>
      <c r="K453" t="str" cm="1">
        <f t="array" ref="K453">_xlfn.IFS(Table3[[#This Row],[Discount percentage]] &lt; 0.5, "Less than 50%", TRUE, "50% or more")</f>
        <v>Less than 50%</v>
      </c>
    </row>
    <row r="454" spans="1:11" x14ac:dyDescent="0.25">
      <c r="A454" t="s">
        <v>3847</v>
      </c>
      <c r="B454" t="s">
        <v>13658</v>
      </c>
      <c r="C454" t="s">
        <v>14105</v>
      </c>
      <c r="D454" s="5">
        <v>1499</v>
      </c>
      <c r="E454" s="6">
        <v>6990</v>
      </c>
      <c r="F454" s="7">
        <v>0.79</v>
      </c>
      <c r="G454">
        <v>3.9</v>
      </c>
      <c r="H454">
        <v>21796</v>
      </c>
      <c r="I454" t="str" cm="1">
        <f t="array" ref="I454">_xlfn.IFS(
  E454&lt;1000, "Cheap",
  E454&lt;5000, "Expensive",
  E454&gt;=5000, "Very Expensive"
)</f>
        <v>Very Expensive</v>
      </c>
      <c r="J454" s="6">
        <f>IFERROR(
   VALUE(SUBSTITUTE(SUBSTITUTE(Table3[[#This Row],[Actual Price]], "₦", ""), ",", "")) *
   VALUE(SUBSTITUTE(Table3[[#This Row],[Rating Count]], ",", "")),
   0
)</f>
        <v>152354040</v>
      </c>
      <c r="K454" t="str" cm="1">
        <f t="array" ref="K454">_xlfn.IFS(Table3[[#This Row],[Discount percentage]] &lt; 0.5, "Less than 50%", TRUE, "50% or more")</f>
        <v>50% or more</v>
      </c>
    </row>
    <row r="455" spans="1:11" x14ac:dyDescent="0.25">
      <c r="A455" t="s">
        <v>3851</v>
      </c>
      <c r="B455" t="s">
        <v>13654</v>
      </c>
      <c r="C455" t="s">
        <v>14105</v>
      </c>
      <c r="D455" s="5">
        <v>1999</v>
      </c>
      <c r="E455" s="6">
        <v>7990</v>
      </c>
      <c r="F455" s="7">
        <v>0.75</v>
      </c>
      <c r="G455">
        <v>3.8</v>
      </c>
      <c r="H455">
        <v>17833</v>
      </c>
      <c r="I455" t="str" cm="1">
        <f t="array" ref="I455">_xlfn.IFS(
  E455&lt;1000, "Cheap",
  E455&lt;5000, "Expensive",
  E455&gt;=5000, "Very Expensive"
)</f>
        <v>Very Expensive</v>
      </c>
      <c r="J455" s="6">
        <f>IFERROR(
   VALUE(SUBSTITUTE(SUBSTITUTE(Table3[[#This Row],[Actual Price]], "₦", ""), ",", "")) *
   VALUE(SUBSTITUTE(Table3[[#This Row],[Rating Count]], ",", "")),
   0
)</f>
        <v>142485670</v>
      </c>
      <c r="K455" t="str" cm="1">
        <f t="array" ref="K455">_xlfn.IFS(Table3[[#This Row],[Discount percentage]] &lt; 0.5, "Less than 50%", TRUE, "50% or more")</f>
        <v>50% or more</v>
      </c>
    </row>
    <row r="456" spans="1:11" x14ac:dyDescent="0.25">
      <c r="A456" t="s">
        <v>3855</v>
      </c>
      <c r="B456" t="s">
        <v>13692</v>
      </c>
      <c r="C456" t="s">
        <v>14116</v>
      </c>
      <c r="D456" s="5">
        <v>999</v>
      </c>
      <c r="E456" s="6">
        <v>2899</v>
      </c>
      <c r="F456" s="7">
        <v>0.66</v>
      </c>
      <c r="G456">
        <v>4.7</v>
      </c>
      <c r="H456">
        <v>7779</v>
      </c>
      <c r="I456" t="str" cm="1">
        <f t="array" ref="I456">_xlfn.IFS(
  E456&lt;1000, "Cheap",
  E456&lt;5000, "Expensive",
  E456&gt;=5000, "Very Expensive"
)</f>
        <v>Expensive</v>
      </c>
      <c r="J456" s="6">
        <f>IFERROR(
   VALUE(SUBSTITUTE(SUBSTITUTE(Table3[[#This Row],[Actual Price]], "₦", ""), ",", "")) *
   VALUE(SUBSTITUTE(Table3[[#This Row],[Rating Count]], ",", "")),
   0
)</f>
        <v>22551321</v>
      </c>
      <c r="K456" t="str" cm="1">
        <f t="array" ref="K456">_xlfn.IFS(Table3[[#This Row],[Discount percentage]] &lt; 0.5, "Less than 50%", TRUE, "50% or more")</f>
        <v>50% or more</v>
      </c>
    </row>
    <row r="457" spans="1:11" x14ac:dyDescent="0.25">
      <c r="A457" t="s">
        <v>3865</v>
      </c>
      <c r="B457" t="s">
        <v>13697</v>
      </c>
      <c r="C457" t="s">
        <v>14116</v>
      </c>
      <c r="D457" s="5">
        <v>2099</v>
      </c>
      <c r="E457" s="6">
        <v>5999</v>
      </c>
      <c r="F457" s="7">
        <v>0.65</v>
      </c>
      <c r="G457">
        <v>4.3</v>
      </c>
      <c r="H457">
        <v>17129</v>
      </c>
      <c r="I457" t="str" cm="1">
        <f t="array" ref="I457">_xlfn.IFS(
  E457&lt;1000, "Cheap",
  E457&lt;5000, "Expensive",
  E457&gt;=5000, "Very Expensive"
)</f>
        <v>Very Expensive</v>
      </c>
      <c r="J457" s="6">
        <f>IFERROR(
   VALUE(SUBSTITUTE(SUBSTITUTE(Table3[[#This Row],[Actual Price]], "₦", ""), ",", "")) *
   VALUE(SUBSTITUTE(Table3[[#This Row],[Rating Count]], ",", "")),
   0
)</f>
        <v>102756871</v>
      </c>
      <c r="K457" t="str" cm="1">
        <f t="array" ref="K457">_xlfn.IFS(Table3[[#This Row],[Discount percentage]] &lt; 0.5, "Less than 50%", TRUE, "50% or more")</f>
        <v>50% or more</v>
      </c>
    </row>
    <row r="458" spans="1:11" x14ac:dyDescent="0.25">
      <c r="A458" t="s">
        <v>3876</v>
      </c>
      <c r="B458" t="s">
        <v>13698</v>
      </c>
      <c r="C458" t="s">
        <v>14116</v>
      </c>
      <c r="D458" s="5">
        <v>337</v>
      </c>
      <c r="E458" s="6">
        <v>699</v>
      </c>
      <c r="F458" s="7">
        <v>0.52</v>
      </c>
      <c r="G458">
        <v>4.2</v>
      </c>
      <c r="H458">
        <v>4969</v>
      </c>
      <c r="I458" t="str" cm="1">
        <f t="array" ref="I458">_xlfn.IFS(
  E458&lt;1000, "Cheap",
  E458&lt;5000, "Expensive",
  E458&gt;=5000, "Very Expensive"
)</f>
        <v>Cheap</v>
      </c>
      <c r="J458" s="6">
        <f>IFERROR(
   VALUE(SUBSTITUTE(SUBSTITUTE(Table3[[#This Row],[Actual Price]], "₦", ""), ",", "")) *
   VALUE(SUBSTITUTE(Table3[[#This Row],[Rating Count]], ",", "")),
   0
)</f>
        <v>3473331</v>
      </c>
      <c r="K458" t="str" cm="1">
        <f t="array" ref="K458">_xlfn.IFS(Table3[[#This Row],[Discount percentage]] &lt; 0.5, "Less than 50%", TRUE, "50% or more")</f>
        <v>50% or more</v>
      </c>
    </row>
    <row r="459" spans="1:11" x14ac:dyDescent="0.25">
      <c r="A459" t="s">
        <v>3886</v>
      </c>
      <c r="B459" t="s">
        <v>13699</v>
      </c>
      <c r="C459" t="s">
        <v>14105</v>
      </c>
      <c r="D459" s="5">
        <v>2999</v>
      </c>
      <c r="E459" s="6">
        <v>7990</v>
      </c>
      <c r="F459" s="7">
        <v>0.62</v>
      </c>
      <c r="G459">
        <v>4.0999999999999996</v>
      </c>
      <c r="H459">
        <v>154</v>
      </c>
      <c r="I459" t="str" cm="1">
        <f t="array" ref="I459">_xlfn.IFS(
  E459&lt;1000, "Cheap",
  E459&lt;5000, "Expensive",
  E459&gt;=5000, "Very Expensive"
)</f>
        <v>Very Expensive</v>
      </c>
      <c r="J459" s="6">
        <f>IFERROR(
   VALUE(SUBSTITUTE(SUBSTITUTE(Table3[[#This Row],[Actual Price]], "₦", ""), ",", "")) *
   VALUE(SUBSTITUTE(Table3[[#This Row],[Rating Count]], ",", "")),
   0
)</f>
        <v>1230460</v>
      </c>
      <c r="K459" t="str" cm="1">
        <f t="array" ref="K459">_xlfn.IFS(Table3[[#This Row],[Discount percentage]] &lt; 0.5, "Less than 50%", TRUE, "50% or more")</f>
        <v>50% or more</v>
      </c>
    </row>
    <row r="460" spans="1:11" x14ac:dyDescent="0.25">
      <c r="A460" t="s">
        <v>3895</v>
      </c>
      <c r="B460" t="s">
        <v>13700</v>
      </c>
      <c r="C460" t="s">
        <v>14105</v>
      </c>
      <c r="D460" s="5">
        <v>1299</v>
      </c>
      <c r="E460" s="6">
        <v>5999</v>
      </c>
      <c r="F460" s="7">
        <v>0.78</v>
      </c>
      <c r="G460">
        <v>3.3</v>
      </c>
      <c r="H460">
        <v>4415</v>
      </c>
      <c r="I460" t="str" cm="1">
        <f t="array" ref="I460">_xlfn.IFS(
  E460&lt;1000, "Cheap",
  E460&lt;5000, "Expensive",
  E460&gt;=5000, "Very Expensive"
)</f>
        <v>Very Expensive</v>
      </c>
      <c r="J460" s="6">
        <f>IFERROR(
   VALUE(SUBSTITUTE(SUBSTITUTE(Table3[[#This Row],[Actual Price]], "₦", ""), ",", "")) *
   VALUE(SUBSTITUTE(Table3[[#This Row],[Rating Count]], ",", "")),
   0
)</f>
        <v>26485585</v>
      </c>
      <c r="K460" t="str" cm="1">
        <f t="array" ref="K460">_xlfn.IFS(Table3[[#This Row],[Discount percentage]] &lt; 0.5, "Less than 50%", TRUE, "50% or more")</f>
        <v>50% or more</v>
      </c>
    </row>
    <row r="461" spans="1:11" x14ac:dyDescent="0.25">
      <c r="A461" t="s">
        <v>3908</v>
      </c>
      <c r="B461" t="s">
        <v>13669</v>
      </c>
      <c r="C461" t="s">
        <v>14116</v>
      </c>
      <c r="D461" s="5">
        <v>16499</v>
      </c>
      <c r="E461" s="6">
        <v>20990</v>
      </c>
      <c r="F461" s="7">
        <v>0.21</v>
      </c>
      <c r="G461">
        <v>4</v>
      </c>
      <c r="H461">
        <v>21350</v>
      </c>
      <c r="I461" t="str" cm="1">
        <f t="array" ref="I461">_xlfn.IFS(
  E461&lt;1000, "Cheap",
  E461&lt;5000, "Expensive",
  E461&gt;=5000, "Very Expensive"
)</f>
        <v>Very Expensive</v>
      </c>
      <c r="J461" s="6">
        <f>IFERROR(
   VALUE(SUBSTITUTE(SUBSTITUTE(Table3[[#This Row],[Actual Price]], "₦", ""), ",", "")) *
   VALUE(SUBSTITUTE(Table3[[#This Row],[Rating Count]], ",", "")),
   0
)</f>
        <v>448136500</v>
      </c>
      <c r="K461" t="str" cm="1">
        <f t="array" ref="K461">_xlfn.IFS(Table3[[#This Row],[Discount percentage]] &lt; 0.5, "Less than 50%", TRUE, "50% or more")</f>
        <v>Less than 50%</v>
      </c>
    </row>
    <row r="462" spans="1:11" x14ac:dyDescent="0.25">
      <c r="A462" t="s">
        <v>3912</v>
      </c>
      <c r="B462" t="s">
        <v>13162</v>
      </c>
      <c r="C462" t="s">
        <v>14101</v>
      </c>
      <c r="D462" s="5">
        <v>499</v>
      </c>
      <c r="E462" s="6">
        <v>499</v>
      </c>
      <c r="F462" s="7">
        <v>0</v>
      </c>
      <c r="G462">
        <v>4.2</v>
      </c>
      <c r="H462">
        <v>31539</v>
      </c>
      <c r="I462" t="str" cm="1">
        <f t="array" ref="I462">_xlfn.IFS(
  E462&lt;1000, "Cheap",
  E462&lt;5000, "Expensive",
  E462&gt;=5000, "Very Expensive"
)</f>
        <v>Cheap</v>
      </c>
      <c r="J462" s="6">
        <f>IFERROR(
   VALUE(SUBSTITUTE(SUBSTITUTE(Table3[[#This Row],[Actual Price]], "₦", ""), ",", "")) *
   VALUE(SUBSTITUTE(Table3[[#This Row],[Rating Count]], ",", "")),
   0
)</f>
        <v>15737961</v>
      </c>
      <c r="K462" t="str" cm="1">
        <f t="array" ref="K462">_xlfn.IFS(Table3[[#This Row],[Discount percentage]] &lt; 0.5, "Less than 50%", TRUE, "50% or more")</f>
        <v>Less than 50%</v>
      </c>
    </row>
    <row r="463" spans="1:11" x14ac:dyDescent="0.25">
      <c r="A463" t="s">
        <v>3924</v>
      </c>
      <c r="B463" t="s">
        <v>13692</v>
      </c>
      <c r="C463" t="s">
        <v>14116</v>
      </c>
      <c r="D463" s="5">
        <v>999</v>
      </c>
      <c r="E463" s="6">
        <v>2899</v>
      </c>
      <c r="F463" s="7">
        <v>0.66</v>
      </c>
      <c r="G463">
        <v>4.5999999999999996</v>
      </c>
      <c r="H463">
        <v>6129</v>
      </c>
      <c r="I463" t="str" cm="1">
        <f t="array" ref="I463">_xlfn.IFS(
  E463&lt;1000, "Cheap",
  E463&lt;5000, "Expensive",
  E463&gt;=5000, "Very Expensive"
)</f>
        <v>Expensive</v>
      </c>
      <c r="J463" s="6">
        <f>IFERROR(
   VALUE(SUBSTITUTE(SUBSTITUTE(Table3[[#This Row],[Actual Price]], "₦", ""), ",", "")) *
   VALUE(SUBSTITUTE(Table3[[#This Row],[Rating Count]], ",", "")),
   0
)</f>
        <v>17767971</v>
      </c>
      <c r="K463" t="str" cm="1">
        <f t="array" ref="K463">_xlfn.IFS(Table3[[#This Row],[Discount percentage]] &lt; 0.5, "Less than 50%", TRUE, "50% or more")</f>
        <v>50% or more</v>
      </c>
    </row>
    <row r="464" spans="1:11" x14ac:dyDescent="0.25">
      <c r="A464" t="s">
        <v>3933</v>
      </c>
      <c r="B464" t="s">
        <v>13144</v>
      </c>
      <c r="C464" t="s">
        <v>14116</v>
      </c>
      <c r="D464" s="5">
        <v>10499</v>
      </c>
      <c r="E464" s="6">
        <v>13499</v>
      </c>
      <c r="F464" s="7">
        <v>0.22</v>
      </c>
      <c r="G464">
        <v>4.2</v>
      </c>
      <c r="H464">
        <v>284</v>
      </c>
      <c r="I464" t="str" cm="1">
        <f t="array" ref="I464">_xlfn.IFS(
  E464&lt;1000, "Cheap",
  E464&lt;5000, "Expensive",
  E464&gt;=5000, "Very Expensive"
)</f>
        <v>Very Expensive</v>
      </c>
      <c r="J464" s="6">
        <f>IFERROR(
   VALUE(SUBSTITUTE(SUBSTITUTE(Table3[[#This Row],[Actual Price]], "₦", ""), ",", "")) *
   VALUE(SUBSTITUTE(Table3[[#This Row],[Rating Count]], ",", "")),
   0
)</f>
        <v>3833716</v>
      </c>
      <c r="K464" t="str" cm="1">
        <f t="array" ref="K464">_xlfn.IFS(Table3[[#This Row],[Discount percentage]] &lt; 0.5, "Less than 50%", TRUE, "50% or more")</f>
        <v>Less than 50%</v>
      </c>
    </row>
    <row r="465" spans="1:11" x14ac:dyDescent="0.25">
      <c r="A465" t="s">
        <v>3938</v>
      </c>
      <c r="B465" t="s">
        <v>13701</v>
      </c>
      <c r="C465" t="s">
        <v>14116</v>
      </c>
      <c r="D465" s="5">
        <v>251</v>
      </c>
      <c r="E465" s="6">
        <v>999</v>
      </c>
      <c r="F465" s="7">
        <v>0.75</v>
      </c>
      <c r="G465">
        <v>3.7</v>
      </c>
      <c r="H465">
        <v>3234</v>
      </c>
      <c r="I465" t="str" cm="1">
        <f t="array" ref="I465">_xlfn.IFS(
  E465&lt;1000, "Cheap",
  E465&lt;5000, "Expensive",
  E465&gt;=5000, "Very Expensive"
)</f>
        <v>Cheap</v>
      </c>
      <c r="J465" s="6">
        <f>IFERROR(
   VALUE(SUBSTITUTE(SUBSTITUTE(Table3[[#This Row],[Actual Price]], "₦", ""), ",", "")) *
   VALUE(SUBSTITUTE(Table3[[#This Row],[Rating Count]], ",", "")),
   0
)</f>
        <v>3230766</v>
      </c>
      <c r="K465" t="str" cm="1">
        <f t="array" ref="K465">_xlfn.IFS(Table3[[#This Row],[Discount percentage]] &lt; 0.5, "Less than 50%", TRUE, "50% or more")</f>
        <v>50% or more</v>
      </c>
    </row>
    <row r="466" spans="1:11" x14ac:dyDescent="0.25">
      <c r="A466" t="s">
        <v>3956</v>
      </c>
      <c r="B466" t="s">
        <v>13148</v>
      </c>
      <c r="C466" t="s">
        <v>14116</v>
      </c>
      <c r="D466" s="5">
        <v>6499</v>
      </c>
      <c r="E466" s="6">
        <v>7999</v>
      </c>
      <c r="F466" s="7">
        <v>0.19</v>
      </c>
      <c r="G466">
        <v>4.0999999999999996</v>
      </c>
      <c r="H466">
        <v>313832</v>
      </c>
      <c r="I466" t="str" cm="1">
        <f t="array" ref="I466">_xlfn.IFS(
  E466&lt;1000, "Cheap",
  E466&lt;5000, "Expensive",
  E466&gt;=5000, "Very Expensive"
)</f>
        <v>Very Expensive</v>
      </c>
      <c r="J466" s="6">
        <f>IFERROR(
   VALUE(SUBSTITUTE(SUBSTITUTE(Table3[[#This Row],[Actual Price]], "₦", ""), ",", "")) *
   VALUE(SUBSTITUTE(Table3[[#This Row],[Rating Count]], ",", "")),
   0
)</f>
        <v>2510342168</v>
      </c>
      <c r="K466" t="str" cm="1">
        <f t="array" ref="K466">_xlfn.IFS(Table3[[#This Row],[Discount percentage]] &lt; 0.5, "Less than 50%", TRUE, "50% or more")</f>
        <v>Less than 50%</v>
      </c>
    </row>
    <row r="467" spans="1:11" x14ac:dyDescent="0.25">
      <c r="A467" t="s">
        <v>3961</v>
      </c>
      <c r="B467" t="s">
        <v>13163</v>
      </c>
      <c r="C467" t="s">
        <v>14105</v>
      </c>
      <c r="D467" s="5">
        <v>2999</v>
      </c>
      <c r="E467" s="6">
        <v>9999</v>
      </c>
      <c r="F467" s="7">
        <v>0.7</v>
      </c>
      <c r="G467">
        <v>4.2</v>
      </c>
      <c r="H467">
        <v>20879</v>
      </c>
      <c r="I467" t="str" cm="1">
        <f t="array" ref="I467">_xlfn.IFS(
  E467&lt;1000, "Cheap",
  E467&lt;5000, "Expensive",
  E467&gt;=5000, "Very Expensive"
)</f>
        <v>Very Expensive</v>
      </c>
      <c r="J467" s="6">
        <f>IFERROR(
   VALUE(SUBSTITUTE(SUBSTITUTE(Table3[[#This Row],[Actual Price]], "₦", ""), ",", "")) *
   VALUE(SUBSTITUTE(Table3[[#This Row],[Rating Count]], ",", "")),
   0
)</f>
        <v>208769121</v>
      </c>
      <c r="K467" t="str" cm="1">
        <f t="array" ref="K467">_xlfn.IFS(Table3[[#This Row],[Discount percentage]] &lt; 0.5, "Less than 50%", TRUE, "50% or more")</f>
        <v>50% or more</v>
      </c>
    </row>
    <row r="468" spans="1:11" x14ac:dyDescent="0.25">
      <c r="A468" t="s">
        <v>3971</v>
      </c>
      <c r="B468" t="s">
        <v>13164</v>
      </c>
      <c r="C468" t="s">
        <v>14116</v>
      </c>
      <c r="D468" s="5">
        <v>279</v>
      </c>
      <c r="E468" s="6">
        <v>1499</v>
      </c>
      <c r="F468" s="7">
        <v>0.81</v>
      </c>
      <c r="G468">
        <v>4.2</v>
      </c>
      <c r="H468">
        <v>2646</v>
      </c>
      <c r="I468" t="str" cm="1">
        <f t="array" ref="I468">_xlfn.IFS(
  E468&lt;1000, "Cheap",
  E468&lt;5000, "Expensive",
  E468&gt;=5000, "Very Expensive"
)</f>
        <v>Expensive</v>
      </c>
      <c r="J468" s="6">
        <f>IFERROR(
   VALUE(SUBSTITUTE(SUBSTITUTE(Table3[[#This Row],[Actual Price]], "₦", ""), ",", "")) *
   VALUE(SUBSTITUTE(Table3[[#This Row],[Rating Count]], ",", "")),
   0
)</f>
        <v>3966354</v>
      </c>
      <c r="K468" t="str" cm="1">
        <f t="array" ref="K468">_xlfn.IFS(Table3[[#This Row],[Discount percentage]] &lt; 0.5, "Less than 50%", TRUE, "50% or more")</f>
        <v>50% or more</v>
      </c>
    </row>
    <row r="469" spans="1:11" x14ac:dyDescent="0.25">
      <c r="A469" t="s">
        <v>3982</v>
      </c>
      <c r="B469" t="s">
        <v>13702</v>
      </c>
      <c r="C469" t="s">
        <v>14116</v>
      </c>
      <c r="D469" s="5">
        <v>269</v>
      </c>
      <c r="E469" s="6">
        <v>1499</v>
      </c>
      <c r="F469" s="7">
        <v>0.82</v>
      </c>
      <c r="G469">
        <v>4.5</v>
      </c>
      <c r="H469">
        <v>28978</v>
      </c>
      <c r="I469" t="str" cm="1">
        <f t="array" ref="I469">_xlfn.IFS(
  E469&lt;1000, "Cheap",
  E469&lt;5000, "Expensive",
  E469&gt;=5000, "Very Expensive"
)</f>
        <v>Expensive</v>
      </c>
      <c r="J469" s="6">
        <f>IFERROR(
   VALUE(SUBSTITUTE(SUBSTITUTE(Table3[[#This Row],[Actual Price]], "₦", ""), ",", "")) *
   VALUE(SUBSTITUTE(Table3[[#This Row],[Rating Count]], ",", "")),
   0
)</f>
        <v>43438022</v>
      </c>
      <c r="K469" t="str" cm="1">
        <f t="array" ref="K469">_xlfn.IFS(Table3[[#This Row],[Discount percentage]] &lt; 0.5, "Less than 50%", TRUE, "50% or more")</f>
        <v>50% or more</v>
      </c>
    </row>
    <row r="470" spans="1:11" x14ac:dyDescent="0.25">
      <c r="A470" t="s">
        <v>3992</v>
      </c>
      <c r="B470" t="s">
        <v>13165</v>
      </c>
      <c r="C470" t="s">
        <v>14116</v>
      </c>
      <c r="D470" s="5">
        <v>8999</v>
      </c>
      <c r="E470" s="6">
        <v>13499</v>
      </c>
      <c r="F470" s="7">
        <v>0.33</v>
      </c>
      <c r="G470">
        <v>3.8</v>
      </c>
      <c r="H470">
        <v>3145</v>
      </c>
      <c r="I470" t="str" cm="1">
        <f t="array" ref="I470">_xlfn.IFS(
  E470&lt;1000, "Cheap",
  E470&lt;5000, "Expensive",
  E470&gt;=5000, "Very Expensive"
)</f>
        <v>Very Expensive</v>
      </c>
      <c r="J470" s="6">
        <f>IFERROR(
   VALUE(SUBSTITUTE(SUBSTITUTE(Table3[[#This Row],[Actual Price]], "₦", ""), ",", "")) *
   VALUE(SUBSTITUTE(Table3[[#This Row],[Rating Count]], ",", "")),
   0
)</f>
        <v>42454355</v>
      </c>
      <c r="K470" t="str" cm="1">
        <f t="array" ref="K470">_xlfn.IFS(Table3[[#This Row],[Discount percentage]] &lt; 0.5, "Less than 50%", TRUE, "50% or more")</f>
        <v>Less than 50%</v>
      </c>
    </row>
    <row r="471" spans="1:11" x14ac:dyDescent="0.25">
      <c r="A471" t="s">
        <v>233</v>
      </c>
      <c r="B471" t="s">
        <v>13080</v>
      </c>
      <c r="C471" t="s">
        <v>14102</v>
      </c>
      <c r="D471" s="5">
        <v>59</v>
      </c>
      <c r="E471" s="6">
        <v>199</v>
      </c>
      <c r="F471" s="7">
        <v>0.7</v>
      </c>
      <c r="G471">
        <v>4</v>
      </c>
      <c r="H471">
        <v>9377</v>
      </c>
      <c r="I471" t="str" cm="1">
        <f t="array" ref="I471">_xlfn.IFS(
  E471&lt;1000, "Cheap",
  E471&lt;5000, "Expensive",
  E471&gt;=5000, "Very Expensive"
)</f>
        <v>Cheap</v>
      </c>
      <c r="J471" s="6">
        <f>IFERROR(
   VALUE(SUBSTITUTE(SUBSTITUTE(Table3[[#This Row],[Actual Price]], "₦", ""), ",", "")) *
   VALUE(SUBSTITUTE(Table3[[#This Row],[Rating Count]], ",", "")),
   0
)</f>
        <v>1866023</v>
      </c>
      <c r="K471" t="str" cm="1">
        <f t="array" ref="K471">_xlfn.IFS(Table3[[#This Row],[Discount percentage]] &lt; 0.5, "Less than 50%", TRUE, "50% or more")</f>
        <v>50% or more</v>
      </c>
    </row>
    <row r="472" spans="1:11" x14ac:dyDescent="0.25">
      <c r="A472" t="s">
        <v>4004</v>
      </c>
      <c r="B472" t="s">
        <v>13659</v>
      </c>
      <c r="C472" t="s">
        <v>14101</v>
      </c>
      <c r="D472" s="5">
        <v>599</v>
      </c>
      <c r="E472" s="6">
        <v>1299</v>
      </c>
      <c r="F472" s="7">
        <v>0.54</v>
      </c>
      <c r="G472">
        <v>4.0999999999999996</v>
      </c>
      <c r="H472">
        <v>192589</v>
      </c>
      <c r="I472" t="str" cm="1">
        <f t="array" ref="I472">_xlfn.IFS(
  E472&lt;1000, "Cheap",
  E472&lt;5000, "Expensive",
  E472&gt;=5000, "Very Expensive"
)</f>
        <v>Expensive</v>
      </c>
      <c r="J472" s="6">
        <f>IFERROR(
   VALUE(SUBSTITUTE(SUBSTITUTE(Table3[[#This Row],[Actual Price]], "₦", ""), ",", "")) *
   VALUE(SUBSTITUTE(Table3[[#This Row],[Rating Count]], ",", "")),
   0
)</f>
        <v>250173111</v>
      </c>
      <c r="K472" t="str" cm="1">
        <f t="array" ref="K472">_xlfn.IFS(Table3[[#This Row],[Discount percentage]] &lt; 0.5, "Less than 50%", TRUE, "50% or more")</f>
        <v>50% or more</v>
      </c>
    </row>
    <row r="473" spans="1:11" x14ac:dyDescent="0.25">
      <c r="A473" t="s">
        <v>4009</v>
      </c>
      <c r="B473" t="s">
        <v>13166</v>
      </c>
      <c r="C473" t="s">
        <v>14116</v>
      </c>
      <c r="D473" s="5">
        <v>349</v>
      </c>
      <c r="E473" s="6">
        <v>999</v>
      </c>
      <c r="F473" s="7">
        <v>0.65</v>
      </c>
      <c r="G473">
        <v>3.8</v>
      </c>
      <c r="H473">
        <v>16557</v>
      </c>
      <c r="I473" t="str" cm="1">
        <f t="array" ref="I473">_xlfn.IFS(
  E473&lt;1000, "Cheap",
  E473&lt;5000, "Expensive",
  E473&gt;=5000, "Very Expensive"
)</f>
        <v>Cheap</v>
      </c>
      <c r="J473" s="6">
        <f>IFERROR(
   VALUE(SUBSTITUTE(SUBSTITUTE(Table3[[#This Row],[Actual Price]], "₦", ""), ",", "")) *
   VALUE(SUBSTITUTE(Table3[[#This Row],[Rating Count]], ",", "")),
   0
)</f>
        <v>16540443</v>
      </c>
      <c r="K473" t="str" cm="1">
        <f t="array" ref="K473">_xlfn.IFS(Table3[[#This Row],[Discount percentage]] &lt; 0.5, "Less than 50%", TRUE, "50% or more")</f>
        <v>50% or more</v>
      </c>
    </row>
    <row r="474" spans="1:11" x14ac:dyDescent="0.25">
      <c r="A474" t="s">
        <v>4019</v>
      </c>
      <c r="B474" t="s">
        <v>13144</v>
      </c>
      <c r="C474" t="s">
        <v>14116</v>
      </c>
      <c r="D474" s="5">
        <v>13999</v>
      </c>
      <c r="E474" s="6">
        <v>19499</v>
      </c>
      <c r="F474" s="7">
        <v>0.28000000000000003</v>
      </c>
      <c r="G474">
        <v>4.0999999999999996</v>
      </c>
      <c r="H474">
        <v>18998</v>
      </c>
      <c r="I474" t="str" cm="1">
        <f t="array" ref="I474">_xlfn.IFS(
  E474&lt;1000, "Cheap",
  E474&lt;5000, "Expensive",
  E474&gt;=5000, "Very Expensive"
)</f>
        <v>Very Expensive</v>
      </c>
      <c r="J474" s="6">
        <f>IFERROR(
   VALUE(SUBSTITUTE(SUBSTITUTE(Table3[[#This Row],[Actual Price]], "₦", ""), ",", "")) *
   VALUE(SUBSTITUTE(Table3[[#This Row],[Rating Count]], ",", "")),
   0
)</f>
        <v>370442002</v>
      </c>
      <c r="K474" t="str" cm="1">
        <f t="array" ref="K474">_xlfn.IFS(Table3[[#This Row],[Discount percentage]] &lt; 0.5, "Less than 50%", TRUE, "50% or more")</f>
        <v>Less than 50%</v>
      </c>
    </row>
    <row r="475" spans="1:11" x14ac:dyDescent="0.25">
      <c r="A475" t="s">
        <v>4021</v>
      </c>
      <c r="B475" t="s">
        <v>13166</v>
      </c>
      <c r="C475" t="s">
        <v>14116</v>
      </c>
      <c r="D475" s="5">
        <v>349</v>
      </c>
      <c r="E475" s="6">
        <v>999</v>
      </c>
      <c r="F475" s="7">
        <v>0.65</v>
      </c>
      <c r="G475">
        <v>3.8</v>
      </c>
      <c r="H475">
        <v>16557</v>
      </c>
      <c r="I475" t="str" cm="1">
        <f t="array" ref="I475">_xlfn.IFS(
  E475&lt;1000, "Cheap",
  E475&lt;5000, "Expensive",
  E475&gt;=5000, "Very Expensive"
)</f>
        <v>Cheap</v>
      </c>
      <c r="J475" s="6">
        <f>IFERROR(
   VALUE(SUBSTITUTE(SUBSTITUTE(Table3[[#This Row],[Actual Price]], "₦", ""), ",", "")) *
   VALUE(SUBSTITUTE(Table3[[#This Row],[Rating Count]], ",", "")),
   0
)</f>
        <v>16540443</v>
      </c>
      <c r="K475" t="str" cm="1">
        <f t="array" ref="K475">_xlfn.IFS(Table3[[#This Row],[Discount percentage]] &lt; 0.5, "Less than 50%", TRUE, "50% or more")</f>
        <v>50% or more</v>
      </c>
    </row>
    <row r="476" spans="1:11" x14ac:dyDescent="0.25">
      <c r="A476" t="s">
        <v>4026</v>
      </c>
      <c r="B476" t="s">
        <v>13167</v>
      </c>
      <c r="C476" t="s">
        <v>14116</v>
      </c>
      <c r="D476" s="5">
        <v>499</v>
      </c>
      <c r="E476" s="6">
        <v>599</v>
      </c>
      <c r="F476" s="7">
        <v>0.17</v>
      </c>
      <c r="G476">
        <v>4.2</v>
      </c>
      <c r="H476">
        <v>21916</v>
      </c>
      <c r="I476" t="str" cm="1">
        <f t="array" ref="I476">_xlfn.IFS(
  E476&lt;1000, "Cheap",
  E476&lt;5000, "Expensive",
  E476&gt;=5000, "Very Expensive"
)</f>
        <v>Cheap</v>
      </c>
      <c r="J476" s="6">
        <f>IFERROR(
   VALUE(SUBSTITUTE(SUBSTITUTE(Table3[[#This Row],[Actual Price]], "₦", ""), ",", "")) *
   VALUE(SUBSTITUTE(Table3[[#This Row],[Rating Count]], ",", "")),
   0
)</f>
        <v>13127684</v>
      </c>
      <c r="K476" t="str" cm="1">
        <f t="array" ref="K476">_xlfn.IFS(Table3[[#This Row],[Discount percentage]] &lt; 0.5, "Less than 50%", TRUE, "50% or more")</f>
        <v>Less than 50%</v>
      </c>
    </row>
    <row r="477" spans="1:11" x14ac:dyDescent="0.25">
      <c r="A477" t="s">
        <v>4036</v>
      </c>
      <c r="B477" t="s">
        <v>13146</v>
      </c>
      <c r="C477" t="s">
        <v>14105</v>
      </c>
      <c r="D477" s="5">
        <v>2199</v>
      </c>
      <c r="E477" s="6">
        <v>9999</v>
      </c>
      <c r="F477" s="7">
        <v>0.78</v>
      </c>
      <c r="G477">
        <v>4.2</v>
      </c>
      <c r="H477">
        <v>29472</v>
      </c>
      <c r="I477" t="str" cm="1">
        <f t="array" ref="I477">_xlfn.IFS(
  E477&lt;1000, "Cheap",
  E477&lt;5000, "Expensive",
  E477&gt;=5000, "Very Expensive"
)</f>
        <v>Very Expensive</v>
      </c>
      <c r="J477" s="6">
        <f>IFERROR(
   VALUE(SUBSTITUTE(SUBSTITUTE(Table3[[#This Row],[Actual Price]], "₦", ""), ",", "")) *
   VALUE(SUBSTITUTE(Table3[[#This Row],[Rating Count]], ",", "")),
   0
)</f>
        <v>294690528</v>
      </c>
      <c r="K477" t="str" cm="1">
        <f t="array" ref="K477">_xlfn.IFS(Table3[[#This Row],[Discount percentage]] &lt; 0.5, "Less than 50%", TRUE, "50% or more")</f>
        <v>50% or more</v>
      </c>
    </row>
    <row r="478" spans="1:11" x14ac:dyDescent="0.25">
      <c r="A478" t="s">
        <v>4040</v>
      </c>
      <c r="B478" t="s">
        <v>13703</v>
      </c>
      <c r="C478" t="s">
        <v>14116</v>
      </c>
      <c r="D478" s="5">
        <v>95</v>
      </c>
      <c r="E478" s="6">
        <v>499</v>
      </c>
      <c r="F478" s="7">
        <v>0.81</v>
      </c>
      <c r="G478">
        <v>4.2</v>
      </c>
      <c r="H478">
        <v>1949</v>
      </c>
      <c r="I478" t="str" cm="1">
        <f t="array" ref="I478">_xlfn.IFS(
  E478&lt;1000, "Cheap",
  E478&lt;5000, "Expensive",
  E478&gt;=5000, "Very Expensive"
)</f>
        <v>Cheap</v>
      </c>
      <c r="J478" s="6">
        <f>IFERROR(
   VALUE(SUBSTITUTE(SUBSTITUTE(Table3[[#This Row],[Actual Price]], "₦", ""), ",", "")) *
   VALUE(SUBSTITUTE(Table3[[#This Row],[Rating Count]], ",", "")),
   0
)</f>
        <v>972551</v>
      </c>
      <c r="K478" t="str" cm="1">
        <f t="array" ref="K478">_xlfn.IFS(Table3[[#This Row],[Discount percentage]] &lt; 0.5, "Less than 50%", TRUE, "50% or more")</f>
        <v>50% or more</v>
      </c>
    </row>
    <row r="479" spans="1:11" x14ac:dyDescent="0.25">
      <c r="A479" t="s">
        <v>4050</v>
      </c>
      <c r="B479" t="s">
        <v>13096</v>
      </c>
      <c r="C479" t="s">
        <v>14102</v>
      </c>
      <c r="D479" s="5">
        <v>139</v>
      </c>
      <c r="E479" s="6">
        <v>249</v>
      </c>
      <c r="F479" s="7">
        <v>0.44</v>
      </c>
      <c r="G479">
        <v>4</v>
      </c>
      <c r="H479">
        <v>9377</v>
      </c>
      <c r="I479" t="str" cm="1">
        <f t="array" ref="I479">_xlfn.IFS(
  E479&lt;1000, "Cheap",
  E479&lt;5000, "Expensive",
  E479&gt;=5000, "Very Expensive"
)</f>
        <v>Cheap</v>
      </c>
      <c r="J479" s="6">
        <f>IFERROR(
   VALUE(SUBSTITUTE(SUBSTITUTE(Table3[[#This Row],[Actual Price]], "₦", ""), ",", "")) *
   VALUE(SUBSTITUTE(Table3[[#This Row],[Rating Count]], ",", "")),
   0
)</f>
        <v>2334873</v>
      </c>
      <c r="K479" t="str" cm="1">
        <f t="array" ref="K479">_xlfn.IFS(Table3[[#This Row],[Discount percentage]] &lt; 0.5, "Less than 50%", TRUE, "50% or more")</f>
        <v>Less than 50%</v>
      </c>
    </row>
    <row r="480" spans="1:11" x14ac:dyDescent="0.25">
      <c r="A480" t="s">
        <v>4054</v>
      </c>
      <c r="B480" t="s">
        <v>13667</v>
      </c>
      <c r="C480" t="s">
        <v>14105</v>
      </c>
      <c r="D480" s="5">
        <v>4499</v>
      </c>
      <c r="E480" s="6">
        <v>7999</v>
      </c>
      <c r="F480" s="7">
        <v>0.44</v>
      </c>
      <c r="G480">
        <v>3.5</v>
      </c>
      <c r="H480">
        <v>37</v>
      </c>
      <c r="I480" t="str" cm="1">
        <f t="array" ref="I480">_xlfn.IFS(
  E480&lt;1000, "Cheap",
  E480&lt;5000, "Expensive",
  E480&gt;=5000, "Very Expensive"
)</f>
        <v>Very Expensive</v>
      </c>
      <c r="J480" s="6">
        <f>IFERROR(
   VALUE(SUBSTITUTE(SUBSTITUTE(Table3[[#This Row],[Actual Price]], "₦", ""), ",", "")) *
   VALUE(SUBSTITUTE(Table3[[#This Row],[Rating Count]], ",", "")),
   0
)</f>
        <v>295963</v>
      </c>
      <c r="K480" t="str" cm="1">
        <f t="array" ref="K480">_xlfn.IFS(Table3[[#This Row],[Discount percentage]] &lt; 0.5, "Less than 50%", TRUE, "50% or more")</f>
        <v>Less than 50%</v>
      </c>
    </row>
    <row r="481" spans="1:11" x14ac:dyDescent="0.25">
      <c r="A481" t="s">
        <v>4064</v>
      </c>
      <c r="B481" t="s">
        <v>13168</v>
      </c>
      <c r="C481" t="s">
        <v>14116</v>
      </c>
      <c r="D481" s="5">
        <v>89</v>
      </c>
      <c r="E481" s="6">
        <v>599</v>
      </c>
      <c r="F481" s="7">
        <v>0.85</v>
      </c>
      <c r="G481">
        <v>4.3</v>
      </c>
      <c r="H481">
        <v>2351</v>
      </c>
      <c r="I481" t="str" cm="1">
        <f t="array" ref="I481">_xlfn.IFS(
  E481&lt;1000, "Cheap",
  E481&lt;5000, "Expensive",
  E481&gt;=5000, "Very Expensive"
)</f>
        <v>Cheap</v>
      </c>
      <c r="J481" s="6">
        <f>IFERROR(
   VALUE(SUBSTITUTE(SUBSTITUTE(Table3[[#This Row],[Actual Price]], "₦", ""), ",", "")) *
   VALUE(SUBSTITUTE(Table3[[#This Row],[Rating Count]], ",", "")),
   0
)</f>
        <v>1408249</v>
      </c>
      <c r="K481" t="str" cm="1">
        <f t="array" ref="K481">_xlfn.IFS(Table3[[#This Row],[Discount percentage]] &lt; 0.5, "Less than 50%", TRUE, "50% or more")</f>
        <v>50% or more</v>
      </c>
    </row>
    <row r="482" spans="1:11" x14ac:dyDescent="0.25">
      <c r="A482" t="s">
        <v>4074</v>
      </c>
      <c r="B482" t="s">
        <v>13678</v>
      </c>
      <c r="C482" t="s">
        <v>14116</v>
      </c>
      <c r="D482" s="5">
        <v>15499</v>
      </c>
      <c r="E482" s="6">
        <v>20999</v>
      </c>
      <c r="F482" s="7">
        <v>0.26</v>
      </c>
      <c r="G482">
        <v>4.0999999999999996</v>
      </c>
      <c r="H482">
        <v>19253</v>
      </c>
      <c r="I482" t="str" cm="1">
        <f t="array" ref="I482">_xlfn.IFS(
  E482&lt;1000, "Cheap",
  E482&lt;5000, "Expensive",
  E482&gt;=5000, "Very Expensive"
)</f>
        <v>Very Expensive</v>
      </c>
      <c r="J482" s="6">
        <f>IFERROR(
   VALUE(SUBSTITUTE(SUBSTITUTE(Table3[[#This Row],[Actual Price]], "₦", ""), ",", "")) *
   VALUE(SUBSTITUTE(Table3[[#This Row],[Rating Count]], ",", "")),
   0
)</f>
        <v>404293747</v>
      </c>
      <c r="K482" t="str" cm="1">
        <f t="array" ref="K482">_xlfn.IFS(Table3[[#This Row],[Discount percentage]] &lt; 0.5, "Less than 50%", TRUE, "50% or more")</f>
        <v>Less than 50%</v>
      </c>
    </row>
    <row r="483" spans="1:11" x14ac:dyDescent="0.25">
      <c r="A483" t="s">
        <v>4077</v>
      </c>
      <c r="B483" t="s">
        <v>13169</v>
      </c>
      <c r="C483" t="s">
        <v>14116</v>
      </c>
      <c r="D483" s="5">
        <v>13999</v>
      </c>
      <c r="E483" s="6">
        <v>15999</v>
      </c>
      <c r="F483" s="7">
        <v>0.13</v>
      </c>
      <c r="G483">
        <v>3.9</v>
      </c>
      <c r="H483">
        <v>2180</v>
      </c>
      <c r="I483" t="str" cm="1">
        <f t="array" ref="I483">_xlfn.IFS(
  E483&lt;1000, "Cheap",
  E483&lt;5000, "Expensive",
  E483&gt;=5000, "Very Expensive"
)</f>
        <v>Very Expensive</v>
      </c>
      <c r="J483" s="6">
        <f>IFERROR(
   VALUE(SUBSTITUTE(SUBSTITUTE(Table3[[#This Row],[Actual Price]], "₦", ""), ",", "")) *
   VALUE(SUBSTITUTE(Table3[[#This Row],[Rating Count]], ",", "")),
   0
)</f>
        <v>34877820</v>
      </c>
      <c r="K483" t="str" cm="1">
        <f t="array" ref="K483">_xlfn.IFS(Table3[[#This Row],[Discount percentage]] &lt; 0.5, "Less than 50%", TRUE, "50% or more")</f>
        <v>Less than 50%</v>
      </c>
    </row>
    <row r="484" spans="1:11" x14ac:dyDescent="0.25">
      <c r="A484" t="s">
        <v>4087</v>
      </c>
      <c r="B484" t="s">
        <v>13170</v>
      </c>
      <c r="C484" t="s">
        <v>14105</v>
      </c>
      <c r="D484" s="5">
        <v>1999</v>
      </c>
      <c r="E484" s="6">
        <v>4999</v>
      </c>
      <c r="F484" s="7">
        <v>0.6</v>
      </c>
      <c r="G484">
        <v>3.9</v>
      </c>
      <c r="H484">
        <v>7571</v>
      </c>
      <c r="I484" t="str" cm="1">
        <f t="array" ref="I484">_xlfn.IFS(
  E484&lt;1000, "Cheap",
  E484&lt;5000, "Expensive",
  E484&gt;=5000, "Very Expensive"
)</f>
        <v>Expensive</v>
      </c>
      <c r="J484" s="6">
        <f>IFERROR(
   VALUE(SUBSTITUTE(SUBSTITUTE(Table3[[#This Row],[Actual Price]], "₦", ""), ",", "")) *
   VALUE(SUBSTITUTE(Table3[[#This Row],[Rating Count]], ",", "")),
   0
)</f>
        <v>37847429</v>
      </c>
      <c r="K484" t="str" cm="1">
        <f t="array" ref="K484">_xlfn.IFS(Table3[[#This Row],[Discount percentage]] &lt; 0.5, "Less than 50%", TRUE, "50% or more")</f>
        <v>50% or more</v>
      </c>
    </row>
    <row r="485" spans="1:11" x14ac:dyDescent="0.25">
      <c r="A485" t="s">
        <v>4097</v>
      </c>
      <c r="B485" t="s">
        <v>13700</v>
      </c>
      <c r="C485" t="s">
        <v>14105</v>
      </c>
      <c r="D485" s="5">
        <v>1399</v>
      </c>
      <c r="E485" s="6">
        <v>5999</v>
      </c>
      <c r="F485" s="7">
        <v>0.77</v>
      </c>
      <c r="G485">
        <v>3.3</v>
      </c>
      <c r="H485">
        <v>4415</v>
      </c>
      <c r="I485" t="str" cm="1">
        <f t="array" ref="I485">_xlfn.IFS(
  E485&lt;1000, "Cheap",
  E485&lt;5000, "Expensive",
  E485&gt;=5000, "Very Expensive"
)</f>
        <v>Very Expensive</v>
      </c>
      <c r="J485" s="6">
        <f>IFERROR(
   VALUE(SUBSTITUTE(SUBSTITUTE(Table3[[#This Row],[Actual Price]], "₦", ""), ",", "")) *
   VALUE(SUBSTITUTE(Table3[[#This Row],[Rating Count]], ",", "")),
   0
)</f>
        <v>26485585</v>
      </c>
      <c r="K485" t="str" cm="1">
        <f t="array" ref="K485">_xlfn.IFS(Table3[[#This Row],[Discount percentage]] &lt; 0.5, "Less than 50%", TRUE, "50% or more")</f>
        <v>50% or more</v>
      </c>
    </row>
    <row r="486" spans="1:11" x14ac:dyDescent="0.25">
      <c r="A486" t="s">
        <v>4102</v>
      </c>
      <c r="B486" t="s">
        <v>13704</v>
      </c>
      <c r="C486" t="s">
        <v>14116</v>
      </c>
      <c r="D486" s="5">
        <v>599</v>
      </c>
      <c r="E486" s="6">
        <v>999</v>
      </c>
      <c r="F486" s="7">
        <v>0.4</v>
      </c>
      <c r="G486">
        <v>4</v>
      </c>
      <c r="H486">
        <v>18654</v>
      </c>
      <c r="I486" t="str" cm="1">
        <f t="array" ref="I486">_xlfn.IFS(
  E486&lt;1000, "Cheap",
  E486&lt;5000, "Expensive",
  E486&gt;=5000, "Very Expensive"
)</f>
        <v>Cheap</v>
      </c>
      <c r="J486" s="6">
        <f>IFERROR(
   VALUE(SUBSTITUTE(SUBSTITUTE(Table3[[#This Row],[Actual Price]], "₦", ""), ",", "")) *
   VALUE(SUBSTITUTE(Table3[[#This Row],[Rating Count]], ",", "")),
   0
)</f>
        <v>18635346</v>
      </c>
      <c r="K486" t="str" cm="1">
        <f t="array" ref="K486">_xlfn.IFS(Table3[[#This Row],[Discount percentage]] &lt; 0.5, "Less than 50%", TRUE, "50% or more")</f>
        <v>Less than 50%</v>
      </c>
    </row>
    <row r="487" spans="1:11" x14ac:dyDescent="0.25">
      <c r="A487" t="s">
        <v>4112</v>
      </c>
      <c r="B487" t="s">
        <v>13705</v>
      </c>
      <c r="C487" t="s">
        <v>14116</v>
      </c>
      <c r="D487" s="5">
        <v>199</v>
      </c>
      <c r="E487" s="6">
        <v>1099</v>
      </c>
      <c r="F487" s="7">
        <v>0.82</v>
      </c>
      <c r="G487">
        <v>4</v>
      </c>
      <c r="H487">
        <v>3197</v>
      </c>
      <c r="I487" t="str" cm="1">
        <f t="array" ref="I487">_xlfn.IFS(
  E487&lt;1000, "Cheap",
  E487&lt;5000, "Expensive",
  E487&gt;=5000, "Very Expensive"
)</f>
        <v>Expensive</v>
      </c>
      <c r="J487" s="6">
        <f>IFERROR(
   VALUE(SUBSTITUTE(SUBSTITUTE(Table3[[#This Row],[Actual Price]], "₦", ""), ",", "")) *
   VALUE(SUBSTITUTE(Table3[[#This Row],[Rating Count]], ",", "")),
   0
)</f>
        <v>3513503</v>
      </c>
      <c r="K487" t="str" cm="1">
        <f t="array" ref="K487">_xlfn.IFS(Table3[[#This Row],[Discount percentage]] &lt; 0.5, "Less than 50%", TRUE, "50% or more")</f>
        <v>50% or more</v>
      </c>
    </row>
    <row r="488" spans="1:11" x14ac:dyDescent="0.25">
      <c r="A488" t="s">
        <v>4122</v>
      </c>
      <c r="B488" t="s">
        <v>13706</v>
      </c>
      <c r="C488" t="s">
        <v>14105</v>
      </c>
      <c r="D488" s="5">
        <v>1799</v>
      </c>
      <c r="E488" s="6">
        <v>6990</v>
      </c>
      <c r="F488" s="7">
        <v>0.74</v>
      </c>
      <c r="G488">
        <v>4</v>
      </c>
      <c r="H488">
        <v>26880</v>
      </c>
      <c r="I488" t="str" cm="1">
        <f t="array" ref="I488">_xlfn.IFS(
  E488&lt;1000, "Cheap",
  E488&lt;5000, "Expensive",
  E488&gt;=5000, "Very Expensive"
)</f>
        <v>Very Expensive</v>
      </c>
      <c r="J488" s="6">
        <f>IFERROR(
   VALUE(SUBSTITUTE(SUBSTITUTE(Table3[[#This Row],[Actual Price]], "₦", ""), ",", "")) *
   VALUE(SUBSTITUTE(Table3[[#This Row],[Rating Count]], ",", "")),
   0
)</f>
        <v>187891200</v>
      </c>
      <c r="K488" t="str" cm="1">
        <f t="array" ref="K488">_xlfn.IFS(Table3[[#This Row],[Discount percentage]] &lt; 0.5, "Less than 50%", TRUE, "50% or more")</f>
        <v>50% or more</v>
      </c>
    </row>
    <row r="489" spans="1:11" x14ac:dyDescent="0.25">
      <c r="A489" t="s">
        <v>4132</v>
      </c>
      <c r="B489" t="s">
        <v>13658</v>
      </c>
      <c r="C489" t="s">
        <v>14105</v>
      </c>
      <c r="D489" s="5">
        <v>1499</v>
      </c>
      <c r="E489" s="6">
        <v>6990</v>
      </c>
      <c r="F489" s="7">
        <v>0.79</v>
      </c>
      <c r="G489">
        <v>3.9</v>
      </c>
      <c r="H489">
        <v>21796</v>
      </c>
      <c r="I489" t="str" cm="1">
        <f t="array" ref="I489">_xlfn.IFS(
  E489&lt;1000, "Cheap",
  E489&lt;5000, "Expensive",
  E489&gt;=5000, "Very Expensive"
)</f>
        <v>Very Expensive</v>
      </c>
      <c r="J489" s="6">
        <f>IFERROR(
   VALUE(SUBSTITUTE(SUBSTITUTE(Table3[[#This Row],[Actual Price]], "₦", ""), ",", "")) *
   VALUE(SUBSTITUTE(Table3[[#This Row],[Rating Count]], ",", "")),
   0
)</f>
        <v>152354040</v>
      </c>
      <c r="K489" t="str" cm="1">
        <f t="array" ref="K489">_xlfn.IFS(Table3[[#This Row],[Discount percentage]] &lt; 0.5, "Less than 50%", TRUE, "50% or more")</f>
        <v>50% or more</v>
      </c>
    </row>
    <row r="490" spans="1:11" x14ac:dyDescent="0.25">
      <c r="A490" t="s">
        <v>4136</v>
      </c>
      <c r="B490" t="s">
        <v>13693</v>
      </c>
      <c r="C490" t="s">
        <v>14116</v>
      </c>
      <c r="D490" s="5">
        <v>20999</v>
      </c>
      <c r="E490" s="6">
        <v>29990</v>
      </c>
      <c r="F490" s="7">
        <v>0.3</v>
      </c>
      <c r="G490">
        <v>4.3</v>
      </c>
      <c r="H490">
        <v>9499</v>
      </c>
      <c r="I490" t="str" cm="1">
        <f t="array" ref="I490">_xlfn.IFS(
  E490&lt;1000, "Cheap",
  E490&lt;5000, "Expensive",
  E490&gt;=5000, "Very Expensive"
)</f>
        <v>Very Expensive</v>
      </c>
      <c r="J490" s="6">
        <f>IFERROR(
   VALUE(SUBSTITUTE(SUBSTITUTE(Table3[[#This Row],[Actual Price]], "₦", ""), ",", "")) *
   VALUE(SUBSTITUTE(Table3[[#This Row],[Rating Count]], ",", "")),
   0
)</f>
        <v>284875010</v>
      </c>
      <c r="K490" t="str" cm="1">
        <f t="array" ref="K490">_xlfn.IFS(Table3[[#This Row],[Discount percentage]] &lt; 0.5, "Less than 50%", TRUE, "50% or more")</f>
        <v>Less than 50%</v>
      </c>
    </row>
    <row r="491" spans="1:11" x14ac:dyDescent="0.25">
      <c r="A491" t="s">
        <v>4140</v>
      </c>
      <c r="B491" t="s">
        <v>13144</v>
      </c>
      <c r="C491" t="s">
        <v>14116</v>
      </c>
      <c r="D491" s="5">
        <v>12999</v>
      </c>
      <c r="E491" s="6">
        <v>13499</v>
      </c>
      <c r="F491" s="7">
        <v>0.04</v>
      </c>
      <c r="G491">
        <v>4.0999999999999996</v>
      </c>
      <c r="H491">
        <v>56098</v>
      </c>
      <c r="I491" t="str" cm="1">
        <f t="array" ref="I491">_xlfn.IFS(
  E491&lt;1000, "Cheap",
  E491&lt;5000, "Expensive",
  E491&gt;=5000, "Very Expensive"
)</f>
        <v>Very Expensive</v>
      </c>
      <c r="J491" s="6">
        <f>IFERROR(
   VALUE(SUBSTITUTE(SUBSTITUTE(Table3[[#This Row],[Actual Price]], "₦", ""), ",", "")) *
   VALUE(SUBSTITUTE(Table3[[#This Row],[Rating Count]], ",", "")),
   0
)</f>
        <v>757266902</v>
      </c>
      <c r="K491" t="str" cm="1">
        <f t="array" ref="K491">_xlfn.IFS(Table3[[#This Row],[Discount percentage]] &lt; 0.5, "Less than 50%", TRUE, "50% or more")</f>
        <v>Less than 50%</v>
      </c>
    </row>
    <row r="492" spans="1:11" x14ac:dyDescent="0.25">
      <c r="A492" t="s">
        <v>4150</v>
      </c>
      <c r="B492" t="s">
        <v>13171</v>
      </c>
      <c r="C492" t="s">
        <v>14116</v>
      </c>
      <c r="D492" s="5">
        <v>16999</v>
      </c>
      <c r="E492" s="6">
        <v>20999</v>
      </c>
      <c r="F492" s="7">
        <v>0.19</v>
      </c>
      <c r="G492">
        <v>4.0999999999999996</v>
      </c>
      <c r="H492">
        <v>31822</v>
      </c>
      <c r="I492" t="str" cm="1">
        <f t="array" ref="I492">_xlfn.IFS(
  E492&lt;1000, "Cheap",
  E492&lt;5000, "Expensive",
  E492&gt;=5000, "Very Expensive"
)</f>
        <v>Very Expensive</v>
      </c>
      <c r="J492" s="6">
        <f>IFERROR(
   VALUE(SUBSTITUTE(SUBSTITUTE(Table3[[#This Row],[Actual Price]], "₦", ""), ",", "")) *
   VALUE(SUBSTITUTE(Table3[[#This Row],[Rating Count]], ",", "")),
   0
)</f>
        <v>668230178</v>
      </c>
      <c r="K492" t="str" cm="1">
        <f t="array" ref="K492">_xlfn.IFS(Table3[[#This Row],[Discount percentage]] &lt; 0.5, "Less than 50%", TRUE, "50% or more")</f>
        <v>Less than 50%</v>
      </c>
    </row>
    <row r="493" spans="1:11" x14ac:dyDescent="0.25">
      <c r="A493" t="s">
        <v>4160</v>
      </c>
      <c r="B493" t="s">
        <v>13693</v>
      </c>
      <c r="C493" t="s">
        <v>14116</v>
      </c>
      <c r="D493" s="5">
        <v>19999</v>
      </c>
      <c r="E493" s="6">
        <v>27990</v>
      </c>
      <c r="F493" s="7">
        <v>0.28999999999999998</v>
      </c>
      <c r="G493">
        <v>4.3</v>
      </c>
      <c r="H493">
        <v>9499</v>
      </c>
      <c r="I493" t="str" cm="1">
        <f t="array" ref="I493">_xlfn.IFS(
  E493&lt;1000, "Cheap",
  E493&lt;5000, "Expensive",
  E493&gt;=5000, "Very Expensive"
)</f>
        <v>Very Expensive</v>
      </c>
      <c r="J493" s="6">
        <f>IFERROR(
   VALUE(SUBSTITUTE(SUBSTITUTE(Table3[[#This Row],[Actual Price]], "₦", ""), ",", "")) *
   VALUE(SUBSTITUTE(Table3[[#This Row],[Rating Count]], ",", "")),
   0
)</f>
        <v>265877010</v>
      </c>
      <c r="K493" t="str" cm="1">
        <f t="array" ref="K493">_xlfn.IFS(Table3[[#This Row],[Discount percentage]] &lt; 0.5, "Less than 50%", TRUE, "50% or more")</f>
        <v>Less than 50%</v>
      </c>
    </row>
    <row r="494" spans="1:11" x14ac:dyDescent="0.25">
      <c r="A494" t="s">
        <v>4164</v>
      </c>
      <c r="B494" t="s">
        <v>13159</v>
      </c>
      <c r="C494" t="s">
        <v>14116</v>
      </c>
      <c r="D494" s="5">
        <v>12999</v>
      </c>
      <c r="E494" s="6">
        <v>18999</v>
      </c>
      <c r="F494" s="7">
        <v>0.32</v>
      </c>
      <c r="G494">
        <v>4.0999999999999996</v>
      </c>
      <c r="H494">
        <v>50772</v>
      </c>
      <c r="I494" t="str" cm="1">
        <f t="array" ref="I494">_xlfn.IFS(
  E494&lt;1000, "Cheap",
  E494&lt;5000, "Expensive",
  E494&gt;=5000, "Very Expensive"
)</f>
        <v>Very Expensive</v>
      </c>
      <c r="J494" s="6">
        <f>IFERROR(
   VALUE(SUBSTITUTE(SUBSTITUTE(Table3[[#This Row],[Actual Price]], "₦", ""), ",", "")) *
   VALUE(SUBSTITUTE(Table3[[#This Row],[Rating Count]], ",", "")),
   0
)</f>
        <v>964617228</v>
      </c>
      <c r="K494" t="str" cm="1">
        <f t="array" ref="K494">_xlfn.IFS(Table3[[#This Row],[Discount percentage]] &lt; 0.5, "Less than 50%", TRUE, "50% or more")</f>
        <v>Less than 50%</v>
      </c>
    </row>
    <row r="495" spans="1:11" x14ac:dyDescent="0.25">
      <c r="A495" t="s">
        <v>4169</v>
      </c>
      <c r="B495" t="s">
        <v>13172</v>
      </c>
      <c r="C495" t="s">
        <v>14105</v>
      </c>
      <c r="D495" s="5">
        <v>2999</v>
      </c>
      <c r="E495" s="6">
        <v>5999</v>
      </c>
      <c r="F495" s="7">
        <v>0.5</v>
      </c>
      <c r="G495">
        <v>4.0999999999999996</v>
      </c>
      <c r="H495">
        <v>7148</v>
      </c>
      <c r="I495" t="str" cm="1">
        <f t="array" ref="I495">_xlfn.IFS(
  E495&lt;1000, "Cheap",
  E495&lt;5000, "Expensive",
  E495&gt;=5000, "Very Expensive"
)</f>
        <v>Very Expensive</v>
      </c>
      <c r="J495" s="6">
        <f>IFERROR(
   VALUE(SUBSTITUTE(SUBSTITUTE(Table3[[#This Row],[Actual Price]], "₦", ""), ",", "")) *
   VALUE(SUBSTITUTE(Table3[[#This Row],[Rating Count]], ",", "")),
   0
)</f>
        <v>42880852</v>
      </c>
      <c r="K495" t="str" cm="1">
        <f t="array" ref="K495">_xlfn.IFS(Table3[[#This Row],[Discount percentage]] &lt; 0.5, "Less than 50%", TRUE, "50% or more")</f>
        <v>50% or more</v>
      </c>
    </row>
    <row r="496" spans="1:11" x14ac:dyDescent="0.25">
      <c r="A496" t="s">
        <v>4188</v>
      </c>
      <c r="B496" t="s">
        <v>13173</v>
      </c>
      <c r="C496" t="s">
        <v>14116</v>
      </c>
      <c r="D496" s="5">
        <v>329</v>
      </c>
      <c r="E496" s="6">
        <v>999</v>
      </c>
      <c r="F496" s="7">
        <v>0.67</v>
      </c>
      <c r="G496">
        <v>4.2</v>
      </c>
      <c r="H496">
        <v>3492</v>
      </c>
      <c r="I496" t="str" cm="1">
        <f t="array" ref="I496">_xlfn.IFS(
  E496&lt;1000, "Cheap",
  E496&lt;5000, "Expensive",
  E496&gt;=5000, "Very Expensive"
)</f>
        <v>Cheap</v>
      </c>
      <c r="J496" s="6">
        <f>IFERROR(
   VALUE(SUBSTITUTE(SUBSTITUTE(Table3[[#This Row],[Actual Price]], "₦", ""), ",", "")) *
   VALUE(SUBSTITUTE(Table3[[#This Row],[Rating Count]], ",", "")),
   0
)</f>
        <v>3488508</v>
      </c>
      <c r="K496" t="str" cm="1">
        <f t="array" ref="K496">_xlfn.IFS(Table3[[#This Row],[Discount percentage]] &lt; 0.5, "Less than 50%", TRUE, "50% or more")</f>
        <v>50% or more</v>
      </c>
    </row>
    <row r="497" spans="1:11" x14ac:dyDescent="0.25">
      <c r="A497" t="s">
        <v>4198</v>
      </c>
      <c r="B497" t="s">
        <v>13700</v>
      </c>
      <c r="C497" t="s">
        <v>14105</v>
      </c>
      <c r="D497" s="5">
        <v>1299</v>
      </c>
      <c r="E497" s="6">
        <v>5999</v>
      </c>
      <c r="F497" s="7">
        <v>0.78</v>
      </c>
      <c r="G497">
        <v>3.3</v>
      </c>
      <c r="H497">
        <v>4415</v>
      </c>
      <c r="I497" t="str" cm="1">
        <f t="array" ref="I497">_xlfn.IFS(
  E497&lt;1000, "Cheap",
  E497&lt;5000, "Expensive",
  E497&gt;=5000, "Very Expensive"
)</f>
        <v>Very Expensive</v>
      </c>
      <c r="J497" s="6">
        <f>IFERROR(
   VALUE(SUBSTITUTE(SUBSTITUTE(Table3[[#This Row],[Actual Price]], "₦", ""), ",", "")) *
   VALUE(SUBSTITUTE(Table3[[#This Row],[Rating Count]], ",", "")),
   0
)</f>
        <v>26485585</v>
      </c>
      <c r="K497" t="str" cm="1">
        <f t="array" ref="K497">_xlfn.IFS(Table3[[#This Row],[Discount percentage]] &lt; 0.5, "Less than 50%", TRUE, "50% or more")</f>
        <v>50% or more</v>
      </c>
    </row>
    <row r="498" spans="1:11" x14ac:dyDescent="0.25">
      <c r="A498" t="s">
        <v>4203</v>
      </c>
      <c r="B498" t="s">
        <v>13657</v>
      </c>
      <c r="C498" t="s">
        <v>14117</v>
      </c>
      <c r="D498" s="5">
        <v>1989</v>
      </c>
      <c r="E498" s="6">
        <v>3500</v>
      </c>
      <c r="F498" s="7">
        <v>0.43</v>
      </c>
      <c r="G498">
        <v>4.4000000000000004</v>
      </c>
      <c r="H498">
        <v>67260</v>
      </c>
      <c r="I498" t="str" cm="1">
        <f t="array" ref="I498">_xlfn.IFS(
  E498&lt;1000, "Cheap",
  E498&lt;5000, "Expensive",
  E498&gt;=5000, "Very Expensive"
)</f>
        <v>Expensive</v>
      </c>
      <c r="J498" s="6">
        <f>IFERROR(
   VALUE(SUBSTITUTE(SUBSTITUTE(Table3[[#This Row],[Actual Price]], "₦", ""), ",", "")) *
   VALUE(SUBSTITUTE(Table3[[#This Row],[Rating Count]], ",", "")),
   0
)</f>
        <v>235410000</v>
      </c>
      <c r="K498" t="str" cm="1">
        <f t="array" ref="K498">_xlfn.IFS(Table3[[#This Row],[Discount percentage]] &lt; 0.5, "Less than 50%", TRUE, "50% or more")</f>
        <v>Less than 50%</v>
      </c>
    </row>
    <row r="499" spans="1:11" x14ac:dyDescent="0.25">
      <c r="A499" t="s">
        <v>4208</v>
      </c>
      <c r="B499" t="s">
        <v>13139</v>
      </c>
      <c r="C499" t="s">
        <v>14105</v>
      </c>
      <c r="D499" s="5">
        <v>1999</v>
      </c>
      <c r="E499" s="6">
        <v>9999</v>
      </c>
      <c r="F499" s="7">
        <v>0.8</v>
      </c>
      <c r="G499">
        <v>4.3</v>
      </c>
      <c r="H499">
        <v>27704</v>
      </c>
      <c r="I499" t="str" cm="1">
        <f t="array" ref="I499">_xlfn.IFS(
  E499&lt;1000, "Cheap",
  E499&lt;5000, "Expensive",
  E499&gt;=5000, "Very Expensive"
)</f>
        <v>Very Expensive</v>
      </c>
      <c r="J499" s="6">
        <f>IFERROR(
   VALUE(SUBSTITUTE(SUBSTITUTE(Table3[[#This Row],[Actual Price]], "₦", ""), ",", "")) *
   VALUE(SUBSTITUTE(Table3[[#This Row],[Rating Count]], ",", "")),
   0
)</f>
        <v>277012296</v>
      </c>
      <c r="K499" t="str" cm="1">
        <f t="array" ref="K499">_xlfn.IFS(Table3[[#This Row],[Discount percentage]] &lt; 0.5, "Less than 50%", TRUE, "50% or more")</f>
        <v>50% or more</v>
      </c>
    </row>
    <row r="500" spans="1:11" x14ac:dyDescent="0.25">
      <c r="A500" t="s">
        <v>4211</v>
      </c>
      <c r="B500" t="s">
        <v>13159</v>
      </c>
      <c r="C500" t="s">
        <v>14116</v>
      </c>
      <c r="D500" s="5">
        <v>12999</v>
      </c>
      <c r="E500" s="6">
        <v>18999</v>
      </c>
      <c r="F500" s="7">
        <v>0.32</v>
      </c>
      <c r="G500">
        <v>4.0999999999999996</v>
      </c>
      <c r="H500">
        <v>50772</v>
      </c>
      <c r="I500" t="str" cm="1">
        <f t="array" ref="I500">_xlfn.IFS(
  E500&lt;1000, "Cheap",
  E500&lt;5000, "Expensive",
  E500&gt;=5000, "Very Expensive"
)</f>
        <v>Very Expensive</v>
      </c>
      <c r="J500" s="6">
        <f>IFERROR(
   VALUE(SUBSTITUTE(SUBSTITUTE(Table3[[#This Row],[Actual Price]], "₦", ""), ",", "")) *
   VALUE(SUBSTITUTE(Table3[[#This Row],[Rating Count]], ",", "")),
   0
)</f>
        <v>964617228</v>
      </c>
      <c r="K500" t="str" cm="1">
        <f t="array" ref="K500">_xlfn.IFS(Table3[[#This Row],[Discount percentage]] &lt; 0.5, "Less than 50%", TRUE, "50% or more")</f>
        <v>Less than 50%</v>
      </c>
    </row>
    <row r="501" spans="1:11" x14ac:dyDescent="0.25">
      <c r="A501" t="s">
        <v>4214</v>
      </c>
      <c r="B501" t="s">
        <v>13667</v>
      </c>
      <c r="C501" t="s">
        <v>14105</v>
      </c>
      <c r="D501" s="5">
        <v>1499</v>
      </c>
      <c r="E501" s="6">
        <v>4999</v>
      </c>
      <c r="F501" s="7">
        <v>0.7</v>
      </c>
      <c r="G501">
        <v>4</v>
      </c>
      <c r="H501">
        <v>92588</v>
      </c>
      <c r="I501" t="str" cm="1">
        <f t="array" ref="I501">_xlfn.IFS(
  E501&lt;1000, "Cheap",
  E501&lt;5000, "Expensive",
  E501&gt;=5000, "Very Expensive"
)</f>
        <v>Expensive</v>
      </c>
      <c r="J501" s="6">
        <f>IFERROR(
   VALUE(SUBSTITUTE(SUBSTITUTE(Table3[[#This Row],[Actual Price]], "₦", ""), ",", "")) *
   VALUE(SUBSTITUTE(Table3[[#This Row],[Rating Count]], ",", "")),
   0
)</f>
        <v>462847412</v>
      </c>
      <c r="K501" t="str" cm="1">
        <f t="array" ref="K501">_xlfn.IFS(Table3[[#This Row],[Discount percentage]] &lt; 0.5, "Less than 50%", TRUE, "50% or more")</f>
        <v>50% or more</v>
      </c>
    </row>
    <row r="502" spans="1:11" x14ac:dyDescent="0.25">
      <c r="A502" t="s">
        <v>4224</v>
      </c>
      <c r="B502" t="s">
        <v>13171</v>
      </c>
      <c r="C502" t="s">
        <v>14116</v>
      </c>
      <c r="D502" s="5">
        <v>16999</v>
      </c>
      <c r="E502" s="6">
        <v>20999</v>
      </c>
      <c r="F502" s="7">
        <v>0.19</v>
      </c>
      <c r="G502">
        <v>4.0999999999999996</v>
      </c>
      <c r="H502">
        <v>31822</v>
      </c>
      <c r="I502" t="str" cm="1">
        <f t="array" ref="I502">_xlfn.IFS(
  E502&lt;1000, "Cheap",
  E502&lt;5000, "Expensive",
  E502&gt;=5000, "Very Expensive"
)</f>
        <v>Very Expensive</v>
      </c>
      <c r="J502" s="6">
        <f>IFERROR(
   VALUE(SUBSTITUTE(SUBSTITUTE(Table3[[#This Row],[Actual Price]], "₦", ""), ",", "")) *
   VALUE(SUBSTITUTE(Table3[[#This Row],[Rating Count]], ",", "")),
   0
)</f>
        <v>668230178</v>
      </c>
      <c r="K502" t="str" cm="1">
        <f t="array" ref="K502">_xlfn.IFS(Table3[[#This Row],[Discount percentage]] &lt; 0.5, "Less than 50%", TRUE, "50% or more")</f>
        <v>Less than 50%</v>
      </c>
    </row>
    <row r="503" spans="1:11" x14ac:dyDescent="0.25">
      <c r="A503" t="s">
        <v>4229</v>
      </c>
      <c r="B503" t="s">
        <v>13174</v>
      </c>
      <c r="C503" t="s">
        <v>14105</v>
      </c>
      <c r="D503" s="5">
        <v>1999</v>
      </c>
      <c r="E503" s="6">
        <v>8499</v>
      </c>
      <c r="F503" s="7">
        <v>0.76</v>
      </c>
      <c r="G503">
        <v>4.3</v>
      </c>
      <c r="H503">
        <v>240</v>
      </c>
      <c r="I503" t="str" cm="1">
        <f t="array" ref="I503">_xlfn.IFS(
  E503&lt;1000, "Cheap",
  E503&lt;5000, "Expensive",
  E503&gt;=5000, "Very Expensive"
)</f>
        <v>Very Expensive</v>
      </c>
      <c r="J503" s="6">
        <f>IFERROR(
   VALUE(SUBSTITUTE(SUBSTITUTE(Table3[[#This Row],[Actual Price]], "₦", ""), ",", "")) *
   VALUE(SUBSTITUTE(Table3[[#This Row],[Rating Count]], ",", "")),
   0
)</f>
        <v>2039760</v>
      </c>
      <c r="K503" t="str" cm="1">
        <f t="array" ref="K503">_xlfn.IFS(Table3[[#This Row],[Discount percentage]] &lt; 0.5, "Less than 50%", TRUE, "50% or more")</f>
        <v>50% or more</v>
      </c>
    </row>
    <row r="504" spans="1:11" x14ac:dyDescent="0.25">
      <c r="A504" t="s">
        <v>4239</v>
      </c>
      <c r="B504" t="s">
        <v>13707</v>
      </c>
      <c r="C504" t="s">
        <v>14105</v>
      </c>
      <c r="D504" s="5">
        <v>4999</v>
      </c>
      <c r="E504" s="6">
        <v>6999</v>
      </c>
      <c r="F504" s="7">
        <v>0.28999999999999998</v>
      </c>
      <c r="G504">
        <v>3.8</v>
      </c>
      <c r="H504">
        <v>758</v>
      </c>
      <c r="I504" t="str" cm="1">
        <f t="array" ref="I504">_xlfn.IFS(
  E504&lt;1000, "Cheap",
  E504&lt;5000, "Expensive",
  E504&gt;=5000, "Very Expensive"
)</f>
        <v>Very Expensive</v>
      </c>
      <c r="J504" s="6">
        <f>IFERROR(
   VALUE(SUBSTITUTE(SUBSTITUTE(Table3[[#This Row],[Actual Price]], "₦", ""), ",", "")) *
   VALUE(SUBSTITUTE(Table3[[#This Row],[Rating Count]], ",", "")),
   0
)</f>
        <v>5305242</v>
      </c>
      <c r="K504" t="str" cm="1">
        <f t="array" ref="K504">_xlfn.IFS(Table3[[#This Row],[Discount percentage]] &lt; 0.5, "Less than 50%", TRUE, "50% or more")</f>
        <v>Less than 50%</v>
      </c>
    </row>
    <row r="505" spans="1:11" x14ac:dyDescent="0.25">
      <c r="A505" t="s">
        <v>350</v>
      </c>
      <c r="B505" t="s">
        <v>13510</v>
      </c>
      <c r="C505" t="s">
        <v>14102</v>
      </c>
      <c r="D505" s="5">
        <v>99</v>
      </c>
      <c r="E505" s="6">
        <v>666.66</v>
      </c>
      <c r="F505" s="7">
        <v>0.85</v>
      </c>
      <c r="G505">
        <v>3.9</v>
      </c>
      <c r="H505">
        <v>24870</v>
      </c>
      <c r="I505" t="str" cm="1">
        <f t="array" ref="I505">_xlfn.IFS(
  E505&lt;1000, "Cheap",
  E505&lt;5000, "Expensive",
  E505&gt;=5000, "Very Expensive"
)</f>
        <v>Cheap</v>
      </c>
      <c r="J505" s="6">
        <f>IFERROR(
   VALUE(SUBSTITUTE(SUBSTITUTE(Table3[[#This Row],[Actual Price]], "₦", ""), ",", "")) *
   VALUE(SUBSTITUTE(Table3[[#This Row],[Rating Count]], ",", "")),
   0
)</f>
        <v>16579834.199999999</v>
      </c>
      <c r="K505" t="str" cm="1">
        <f t="array" ref="K505">_xlfn.IFS(Table3[[#This Row],[Discount percentage]] &lt; 0.5, "Less than 50%", TRUE, "50% or more")</f>
        <v>50% or more</v>
      </c>
    </row>
    <row r="506" spans="1:11" x14ac:dyDescent="0.25">
      <c r="A506" t="s">
        <v>4251</v>
      </c>
      <c r="B506" t="s">
        <v>13175</v>
      </c>
      <c r="C506" t="s">
        <v>14105</v>
      </c>
      <c r="D506" s="5">
        <v>2499</v>
      </c>
      <c r="E506" s="6">
        <v>5999</v>
      </c>
      <c r="F506" s="7">
        <v>0.57999999999999996</v>
      </c>
      <c r="G506">
        <v>3.7</v>
      </c>
      <c r="H506">
        <v>828</v>
      </c>
      <c r="I506" t="str" cm="1">
        <f t="array" ref="I506">_xlfn.IFS(
  E506&lt;1000, "Cheap",
  E506&lt;5000, "Expensive",
  E506&gt;=5000, "Very Expensive"
)</f>
        <v>Very Expensive</v>
      </c>
      <c r="J506" s="6">
        <f>IFERROR(
   VALUE(SUBSTITUTE(SUBSTITUTE(Table3[[#This Row],[Actual Price]], "₦", ""), ",", "")) *
   VALUE(SUBSTITUTE(Table3[[#This Row],[Rating Count]], ",", "")),
   0
)</f>
        <v>4967172</v>
      </c>
      <c r="K506" t="str" cm="1">
        <f t="array" ref="K506">_xlfn.IFS(Table3[[#This Row],[Discount percentage]] &lt; 0.5, "Less than 50%", TRUE, "50% or more")</f>
        <v>50% or more</v>
      </c>
    </row>
    <row r="507" spans="1:11" x14ac:dyDescent="0.25">
      <c r="A507" t="s">
        <v>4261</v>
      </c>
      <c r="B507" t="s">
        <v>13696</v>
      </c>
      <c r="C507" t="s">
        <v>14116</v>
      </c>
      <c r="D507" s="5">
        <v>1399</v>
      </c>
      <c r="E507" s="6">
        <v>1630</v>
      </c>
      <c r="F507" s="7">
        <v>0.14000000000000001</v>
      </c>
      <c r="G507">
        <v>4</v>
      </c>
      <c r="H507">
        <v>9378</v>
      </c>
      <c r="I507" t="str" cm="1">
        <f t="array" ref="I507">_xlfn.IFS(
  E507&lt;1000, "Cheap",
  E507&lt;5000, "Expensive",
  E507&gt;=5000, "Very Expensive"
)</f>
        <v>Expensive</v>
      </c>
      <c r="J507" s="6">
        <f>IFERROR(
   VALUE(SUBSTITUTE(SUBSTITUTE(Table3[[#This Row],[Actual Price]], "₦", ""), ",", "")) *
   VALUE(SUBSTITUTE(Table3[[#This Row],[Rating Count]], ",", "")),
   0
)</f>
        <v>15286140</v>
      </c>
      <c r="K507" t="str" cm="1">
        <f t="array" ref="K507">_xlfn.IFS(Table3[[#This Row],[Discount percentage]] &lt; 0.5, "Less than 50%", TRUE, "50% or more")</f>
        <v>Less than 50%</v>
      </c>
    </row>
    <row r="508" spans="1:11" x14ac:dyDescent="0.25">
      <c r="A508" t="s">
        <v>4266</v>
      </c>
      <c r="B508" t="s">
        <v>13138</v>
      </c>
      <c r="C508" t="s">
        <v>14105</v>
      </c>
      <c r="D508" s="5">
        <v>1499</v>
      </c>
      <c r="E508" s="6">
        <v>9999</v>
      </c>
      <c r="F508" s="7">
        <v>0.85</v>
      </c>
      <c r="G508">
        <v>4.2</v>
      </c>
      <c r="H508">
        <v>22638</v>
      </c>
      <c r="I508" t="str" cm="1">
        <f t="array" ref="I508">_xlfn.IFS(
  E508&lt;1000, "Cheap",
  E508&lt;5000, "Expensive",
  E508&gt;=5000, "Very Expensive"
)</f>
        <v>Very Expensive</v>
      </c>
      <c r="J508" s="6">
        <f>IFERROR(
   VALUE(SUBSTITUTE(SUBSTITUTE(Table3[[#This Row],[Actual Price]], "₦", ""), ",", "")) *
   VALUE(SUBSTITUTE(Table3[[#This Row],[Rating Count]], ",", "")),
   0
)</f>
        <v>226357362</v>
      </c>
      <c r="K508" t="str" cm="1">
        <f t="array" ref="K508">_xlfn.IFS(Table3[[#This Row],[Discount percentage]] &lt; 0.5, "Less than 50%", TRUE, "50% or more")</f>
        <v>50% or more</v>
      </c>
    </row>
    <row r="509" spans="1:11" x14ac:dyDescent="0.25">
      <c r="A509" t="s">
        <v>4273</v>
      </c>
      <c r="B509" t="s">
        <v>13176</v>
      </c>
      <c r="C509" t="s">
        <v>14116</v>
      </c>
      <c r="D509" s="5">
        <v>249</v>
      </c>
      <c r="E509" s="6">
        <v>599</v>
      </c>
      <c r="F509" s="7">
        <v>0.57999999999999996</v>
      </c>
      <c r="G509">
        <v>3.9</v>
      </c>
      <c r="H509">
        <v>2147</v>
      </c>
      <c r="I509" t="str" cm="1">
        <f t="array" ref="I509">_xlfn.IFS(
  E509&lt;1000, "Cheap",
  E509&lt;5000, "Expensive",
  E509&gt;=5000, "Very Expensive"
)</f>
        <v>Cheap</v>
      </c>
      <c r="J509" s="6">
        <f>IFERROR(
   VALUE(SUBSTITUTE(SUBSTITUTE(Table3[[#This Row],[Actual Price]], "₦", ""), ",", "")) *
   VALUE(SUBSTITUTE(Table3[[#This Row],[Rating Count]], ",", "")),
   0
)</f>
        <v>1286053</v>
      </c>
      <c r="K509" t="str" cm="1">
        <f t="array" ref="K509">_xlfn.IFS(Table3[[#This Row],[Discount percentage]] &lt; 0.5, "Less than 50%", TRUE, "50% or more")</f>
        <v>50% or more</v>
      </c>
    </row>
    <row r="510" spans="1:11" x14ac:dyDescent="0.25">
      <c r="A510" t="s">
        <v>4283</v>
      </c>
      <c r="B510" t="s">
        <v>13177</v>
      </c>
      <c r="C510" t="s">
        <v>14116</v>
      </c>
      <c r="D510" s="5">
        <v>299</v>
      </c>
      <c r="E510" s="6">
        <v>1199</v>
      </c>
      <c r="F510" s="7">
        <v>0.75</v>
      </c>
      <c r="G510">
        <v>4.5</v>
      </c>
      <c r="H510">
        <v>596</v>
      </c>
      <c r="I510" t="str" cm="1">
        <f t="array" ref="I510">_xlfn.IFS(
  E510&lt;1000, "Cheap",
  E510&lt;5000, "Expensive",
  E510&gt;=5000, "Very Expensive"
)</f>
        <v>Expensive</v>
      </c>
      <c r="J510" s="6">
        <f>IFERROR(
   VALUE(SUBSTITUTE(SUBSTITUTE(Table3[[#This Row],[Actual Price]], "₦", ""), ",", "")) *
   VALUE(SUBSTITUTE(Table3[[#This Row],[Rating Count]], ",", "")),
   0
)</f>
        <v>714604</v>
      </c>
      <c r="K510" t="str" cm="1">
        <f t="array" ref="K510">_xlfn.IFS(Table3[[#This Row],[Discount percentage]] &lt; 0.5, "Less than 50%", TRUE, "50% or more")</f>
        <v>50% or more</v>
      </c>
    </row>
    <row r="511" spans="1:11" x14ac:dyDescent="0.25">
      <c r="A511" t="s">
        <v>4293</v>
      </c>
      <c r="B511" t="s">
        <v>13703</v>
      </c>
      <c r="C511" t="s">
        <v>14116</v>
      </c>
      <c r="D511" s="5">
        <v>79</v>
      </c>
      <c r="E511" s="6">
        <v>499</v>
      </c>
      <c r="F511" s="7">
        <v>0.84</v>
      </c>
      <c r="G511">
        <v>4.2</v>
      </c>
      <c r="H511">
        <v>1949</v>
      </c>
      <c r="I511" t="str" cm="1">
        <f t="array" ref="I511">_xlfn.IFS(
  E511&lt;1000, "Cheap",
  E511&lt;5000, "Expensive",
  E511&gt;=5000, "Very Expensive"
)</f>
        <v>Cheap</v>
      </c>
      <c r="J511" s="6">
        <f>IFERROR(
   VALUE(SUBSTITUTE(SUBSTITUTE(Table3[[#This Row],[Actual Price]], "₦", ""), ",", "")) *
   VALUE(SUBSTITUTE(Table3[[#This Row],[Rating Count]], ",", "")),
   0
)</f>
        <v>972551</v>
      </c>
      <c r="K511" t="str" cm="1">
        <f t="array" ref="K511">_xlfn.IFS(Table3[[#This Row],[Discount percentage]] &lt; 0.5, "Less than 50%", TRUE, "50% or more")</f>
        <v>50% or more</v>
      </c>
    </row>
    <row r="512" spans="1:11" x14ac:dyDescent="0.25">
      <c r="A512" t="s">
        <v>4298</v>
      </c>
      <c r="B512" t="s">
        <v>13169</v>
      </c>
      <c r="C512" t="s">
        <v>14116</v>
      </c>
      <c r="D512" s="5">
        <v>13999</v>
      </c>
      <c r="E512" s="6">
        <v>15999</v>
      </c>
      <c r="F512" s="7">
        <v>0.13</v>
      </c>
      <c r="G512">
        <v>3.9</v>
      </c>
      <c r="H512">
        <v>2180</v>
      </c>
      <c r="I512" t="str" cm="1">
        <f t="array" ref="I512">_xlfn.IFS(
  E512&lt;1000, "Cheap",
  E512&lt;5000, "Expensive",
  E512&gt;=5000, "Very Expensive"
)</f>
        <v>Very Expensive</v>
      </c>
      <c r="J512" s="6">
        <f>IFERROR(
   VALUE(SUBSTITUTE(SUBSTITUTE(Table3[[#This Row],[Actual Price]], "₦", ""), ",", "")) *
   VALUE(SUBSTITUTE(Table3[[#This Row],[Rating Count]], ",", "")),
   0
)</f>
        <v>34877820</v>
      </c>
      <c r="K512" t="str" cm="1">
        <f t="array" ref="K512">_xlfn.IFS(Table3[[#This Row],[Discount percentage]] &lt; 0.5, "Less than 50%", TRUE, "50% or more")</f>
        <v>Less than 50%</v>
      </c>
    </row>
    <row r="513" spans="1:11" x14ac:dyDescent="0.25">
      <c r="A513" t="s">
        <v>4307</v>
      </c>
      <c r="B513" t="s">
        <v>13083</v>
      </c>
      <c r="C513" t="s">
        <v>14101</v>
      </c>
      <c r="D513" s="5">
        <v>949</v>
      </c>
      <c r="E513" s="6">
        <v>999</v>
      </c>
      <c r="F513" s="7">
        <v>0.05</v>
      </c>
      <c r="G513">
        <v>4.2</v>
      </c>
      <c r="H513">
        <v>31539</v>
      </c>
      <c r="I513" t="str" cm="1">
        <f t="array" ref="I513">_xlfn.IFS(
  E513&lt;1000, "Cheap",
  E513&lt;5000, "Expensive",
  E513&gt;=5000, "Very Expensive"
)</f>
        <v>Cheap</v>
      </c>
      <c r="J513" s="6">
        <f>IFERROR(
   VALUE(SUBSTITUTE(SUBSTITUTE(Table3[[#This Row],[Actual Price]], "₦", ""), ",", "")) *
   VALUE(SUBSTITUTE(Table3[[#This Row],[Rating Count]], ",", "")),
   0
)</f>
        <v>31507461</v>
      </c>
      <c r="K513" t="str" cm="1">
        <f t="array" ref="K513">_xlfn.IFS(Table3[[#This Row],[Discount percentage]] &lt; 0.5, "Less than 50%", TRUE, "50% or more")</f>
        <v>Less than 50%</v>
      </c>
    </row>
    <row r="514" spans="1:11" x14ac:dyDescent="0.25">
      <c r="A514" t="s">
        <v>4312</v>
      </c>
      <c r="B514" t="s">
        <v>13708</v>
      </c>
      <c r="C514" t="s">
        <v>14116</v>
      </c>
      <c r="D514" s="5">
        <v>99</v>
      </c>
      <c r="E514" s="6">
        <v>499</v>
      </c>
      <c r="F514" s="7">
        <v>0.8</v>
      </c>
      <c r="G514">
        <v>4.0999999999999996</v>
      </c>
      <c r="H514">
        <v>2451</v>
      </c>
      <c r="I514" t="str" cm="1">
        <f t="array" ref="I514">_xlfn.IFS(
  E514&lt;1000, "Cheap",
  E514&lt;5000, "Expensive",
  E514&gt;=5000, "Very Expensive"
)</f>
        <v>Cheap</v>
      </c>
      <c r="J514" s="6">
        <f>IFERROR(
   VALUE(SUBSTITUTE(SUBSTITUTE(Table3[[#This Row],[Actual Price]], "₦", ""), ",", "")) *
   VALUE(SUBSTITUTE(Table3[[#This Row],[Rating Count]], ",", "")),
   0
)</f>
        <v>1223049</v>
      </c>
      <c r="K514" t="str" cm="1">
        <f t="array" ref="K514">_xlfn.IFS(Table3[[#This Row],[Discount percentage]] &lt; 0.5, "Less than 50%", TRUE, "50% or more")</f>
        <v>50% or more</v>
      </c>
    </row>
    <row r="515" spans="1:11" x14ac:dyDescent="0.25">
      <c r="A515" t="s">
        <v>4322</v>
      </c>
      <c r="B515" t="s">
        <v>13699</v>
      </c>
      <c r="C515" t="s">
        <v>14105</v>
      </c>
      <c r="D515" s="5">
        <v>2499</v>
      </c>
      <c r="E515" s="6">
        <v>7990</v>
      </c>
      <c r="F515" s="7">
        <v>0.69</v>
      </c>
      <c r="G515">
        <v>4.0999999999999996</v>
      </c>
      <c r="H515">
        <v>154</v>
      </c>
      <c r="I515" t="str" cm="1">
        <f t="array" ref="I515">_xlfn.IFS(
  E515&lt;1000, "Cheap",
  E515&lt;5000, "Expensive",
  E515&gt;=5000, "Very Expensive"
)</f>
        <v>Very Expensive</v>
      </c>
      <c r="J515" s="6">
        <f>IFERROR(
   VALUE(SUBSTITUTE(SUBSTITUTE(Table3[[#This Row],[Actual Price]], "₦", ""), ",", "")) *
   VALUE(SUBSTITUTE(Table3[[#This Row],[Rating Count]], ",", "")),
   0
)</f>
        <v>1230460</v>
      </c>
      <c r="K515" t="str" cm="1">
        <f t="array" ref="K515">_xlfn.IFS(Table3[[#This Row],[Discount percentage]] &lt; 0.5, "Less than 50%", TRUE, "50% or more")</f>
        <v>50% or more</v>
      </c>
    </row>
    <row r="516" spans="1:11" x14ac:dyDescent="0.25">
      <c r="A516" t="s">
        <v>4327</v>
      </c>
      <c r="B516" t="s">
        <v>13709</v>
      </c>
      <c r="C516" t="s">
        <v>14116</v>
      </c>
      <c r="D516" s="5">
        <v>689</v>
      </c>
      <c r="E516" s="6">
        <v>1999</v>
      </c>
      <c r="F516" s="7">
        <v>0.66</v>
      </c>
      <c r="G516">
        <v>4.3</v>
      </c>
      <c r="H516">
        <v>1193</v>
      </c>
      <c r="I516" t="str" cm="1">
        <f t="array" ref="I516">_xlfn.IFS(
  E516&lt;1000, "Cheap",
  E516&lt;5000, "Expensive",
  E516&gt;=5000, "Very Expensive"
)</f>
        <v>Expensive</v>
      </c>
      <c r="J516" s="6">
        <f>IFERROR(
   VALUE(SUBSTITUTE(SUBSTITUTE(Table3[[#This Row],[Actual Price]], "₦", ""), ",", "")) *
   VALUE(SUBSTITUTE(Table3[[#This Row],[Rating Count]], ",", "")),
   0
)</f>
        <v>2384807</v>
      </c>
      <c r="K516" t="str" cm="1">
        <f t="array" ref="K516">_xlfn.IFS(Table3[[#This Row],[Discount percentage]] &lt; 0.5, "Less than 50%", TRUE, "50% or more")</f>
        <v>50% or more</v>
      </c>
    </row>
    <row r="517" spans="1:11" x14ac:dyDescent="0.25">
      <c r="A517" t="s">
        <v>4338</v>
      </c>
      <c r="B517" t="s">
        <v>13178</v>
      </c>
      <c r="C517" t="s">
        <v>14116</v>
      </c>
      <c r="D517" s="5">
        <v>499</v>
      </c>
      <c r="E517" s="6">
        <v>1899</v>
      </c>
      <c r="F517" s="7">
        <v>0.74</v>
      </c>
      <c r="G517">
        <v>4.0999999999999996</v>
      </c>
      <c r="H517">
        <v>1475</v>
      </c>
      <c r="I517" t="str" cm="1">
        <f t="array" ref="I517">_xlfn.IFS(
  E517&lt;1000, "Cheap",
  E517&lt;5000, "Expensive",
  E517&gt;=5000, "Very Expensive"
)</f>
        <v>Expensive</v>
      </c>
      <c r="J517" s="6">
        <f>IFERROR(
   VALUE(SUBSTITUTE(SUBSTITUTE(Table3[[#This Row],[Actual Price]], "₦", ""), ",", "")) *
   VALUE(SUBSTITUTE(Table3[[#This Row],[Rating Count]], ",", "")),
   0
)</f>
        <v>2801025</v>
      </c>
      <c r="K517" t="str" cm="1">
        <f t="array" ref="K517">_xlfn.IFS(Table3[[#This Row],[Discount percentage]] &lt; 0.5, "Less than 50%", TRUE, "50% or more")</f>
        <v>50% or more</v>
      </c>
    </row>
    <row r="518" spans="1:11" x14ac:dyDescent="0.25">
      <c r="A518" t="s">
        <v>4348</v>
      </c>
      <c r="B518" t="s">
        <v>13710</v>
      </c>
      <c r="C518" t="s">
        <v>14116</v>
      </c>
      <c r="D518" s="5">
        <v>299</v>
      </c>
      <c r="E518" s="6">
        <v>999</v>
      </c>
      <c r="F518" s="7">
        <v>0.7</v>
      </c>
      <c r="G518">
        <v>4.3</v>
      </c>
      <c r="H518">
        <v>8891</v>
      </c>
      <c r="I518" t="str" cm="1">
        <f t="array" ref="I518">_xlfn.IFS(
  E518&lt;1000, "Cheap",
  E518&lt;5000, "Expensive",
  E518&gt;=5000, "Very Expensive"
)</f>
        <v>Cheap</v>
      </c>
      <c r="J518" s="6">
        <f>IFERROR(
   VALUE(SUBSTITUTE(SUBSTITUTE(Table3[[#This Row],[Actual Price]], "₦", ""), ",", "")) *
   VALUE(SUBSTITUTE(Table3[[#This Row],[Rating Count]], ",", "")),
   0
)</f>
        <v>8882109</v>
      </c>
      <c r="K518" t="str" cm="1">
        <f t="array" ref="K518">_xlfn.IFS(Table3[[#This Row],[Discount percentage]] &lt; 0.5, "Less than 50%", TRUE, "50% or more")</f>
        <v>50% or more</v>
      </c>
    </row>
    <row r="519" spans="1:11" x14ac:dyDescent="0.25">
      <c r="A519" t="s">
        <v>4358</v>
      </c>
      <c r="B519" t="s">
        <v>13711</v>
      </c>
      <c r="C519" t="s">
        <v>14116</v>
      </c>
      <c r="D519" s="5">
        <v>209</v>
      </c>
      <c r="E519" s="6">
        <v>499</v>
      </c>
      <c r="F519" s="7">
        <v>0.57999999999999996</v>
      </c>
      <c r="G519">
        <v>3.6</v>
      </c>
      <c r="H519">
        <v>104</v>
      </c>
      <c r="I519" t="str" cm="1">
        <f t="array" ref="I519">_xlfn.IFS(
  E519&lt;1000, "Cheap",
  E519&lt;5000, "Expensive",
  E519&gt;=5000, "Very Expensive"
)</f>
        <v>Cheap</v>
      </c>
      <c r="J519" s="6">
        <f>IFERROR(
   VALUE(SUBSTITUTE(SUBSTITUTE(Table3[[#This Row],[Actual Price]], "₦", ""), ",", "")) *
   VALUE(SUBSTITUTE(Table3[[#This Row],[Rating Count]], ",", "")),
   0
)</f>
        <v>51896</v>
      </c>
      <c r="K519" t="str" cm="1">
        <f t="array" ref="K519">_xlfn.IFS(Table3[[#This Row],[Discount percentage]] &lt; 0.5, "Less than 50%", TRUE, "50% or more")</f>
        <v>50% or more</v>
      </c>
    </row>
    <row r="520" spans="1:11" x14ac:dyDescent="0.25">
      <c r="A520" t="s">
        <v>4368</v>
      </c>
      <c r="B520" t="s">
        <v>13179</v>
      </c>
      <c r="C520" t="s">
        <v>14116</v>
      </c>
      <c r="D520" s="5">
        <v>8499</v>
      </c>
      <c r="E520" s="6">
        <v>12999</v>
      </c>
      <c r="F520" s="7">
        <v>0.35</v>
      </c>
      <c r="G520">
        <v>4.0999999999999996</v>
      </c>
      <c r="H520">
        <v>6662</v>
      </c>
      <c r="I520" t="str" cm="1">
        <f t="array" ref="I520">_xlfn.IFS(
  E520&lt;1000, "Cheap",
  E520&lt;5000, "Expensive",
  E520&gt;=5000, "Very Expensive"
)</f>
        <v>Very Expensive</v>
      </c>
      <c r="J520" s="6">
        <f>IFERROR(
   VALUE(SUBSTITUTE(SUBSTITUTE(Table3[[#This Row],[Actual Price]], "₦", ""), ",", "")) *
   VALUE(SUBSTITUTE(Table3[[#This Row],[Rating Count]], ",", "")),
   0
)</f>
        <v>86599338</v>
      </c>
      <c r="K520" t="str" cm="1">
        <f t="array" ref="K520">_xlfn.IFS(Table3[[#This Row],[Discount percentage]] &lt; 0.5, "Less than 50%", TRUE, "50% or more")</f>
        <v>Less than 50%</v>
      </c>
    </row>
    <row r="521" spans="1:11" x14ac:dyDescent="0.25">
      <c r="A521" t="s">
        <v>4378</v>
      </c>
      <c r="B521" t="s">
        <v>13712</v>
      </c>
      <c r="C521" t="s">
        <v>14116</v>
      </c>
      <c r="D521" s="5">
        <v>2179</v>
      </c>
      <c r="E521" s="6">
        <v>3999</v>
      </c>
      <c r="F521" s="7">
        <v>0.46</v>
      </c>
      <c r="G521">
        <v>4</v>
      </c>
      <c r="H521">
        <v>8380</v>
      </c>
      <c r="I521" t="str" cm="1">
        <f t="array" ref="I521">_xlfn.IFS(
  E521&lt;1000, "Cheap",
  E521&lt;5000, "Expensive",
  E521&gt;=5000, "Very Expensive"
)</f>
        <v>Expensive</v>
      </c>
      <c r="J521" s="6">
        <f>IFERROR(
   VALUE(SUBSTITUTE(SUBSTITUTE(Table3[[#This Row],[Actual Price]], "₦", ""), ",", "")) *
   VALUE(SUBSTITUTE(Table3[[#This Row],[Rating Count]], ",", "")),
   0
)</f>
        <v>33511620</v>
      </c>
      <c r="K521" t="str" cm="1">
        <f t="array" ref="K521">_xlfn.IFS(Table3[[#This Row],[Discount percentage]] &lt; 0.5, "Less than 50%", TRUE, "50% or more")</f>
        <v>Less than 50%</v>
      </c>
    </row>
    <row r="522" spans="1:11" x14ac:dyDescent="0.25">
      <c r="A522" t="s">
        <v>4388</v>
      </c>
      <c r="B522" t="s">
        <v>13171</v>
      </c>
      <c r="C522" t="s">
        <v>14116</v>
      </c>
      <c r="D522" s="5">
        <v>16999</v>
      </c>
      <c r="E522" s="6">
        <v>20999</v>
      </c>
      <c r="F522" s="7">
        <v>0.19</v>
      </c>
      <c r="G522">
        <v>4.0999999999999996</v>
      </c>
      <c r="H522">
        <v>31822</v>
      </c>
      <c r="I522" t="str" cm="1">
        <f t="array" ref="I522">_xlfn.IFS(
  E522&lt;1000, "Cheap",
  E522&lt;5000, "Expensive",
  E522&gt;=5000, "Very Expensive"
)</f>
        <v>Very Expensive</v>
      </c>
      <c r="J522" s="6">
        <f>IFERROR(
   VALUE(SUBSTITUTE(SUBSTITUTE(Table3[[#This Row],[Actual Price]], "₦", ""), ",", "")) *
   VALUE(SUBSTITUTE(Table3[[#This Row],[Rating Count]], ",", "")),
   0
)</f>
        <v>668230178</v>
      </c>
      <c r="K522" t="str" cm="1">
        <f t="array" ref="K522">_xlfn.IFS(Table3[[#This Row],[Discount percentage]] &lt; 0.5, "Less than 50%", TRUE, "50% or more")</f>
        <v>Less than 50%</v>
      </c>
    </row>
    <row r="523" spans="1:11" x14ac:dyDescent="0.25">
      <c r="A523" t="s">
        <v>4393</v>
      </c>
      <c r="B523" t="s">
        <v>13713</v>
      </c>
      <c r="C523" t="s">
        <v>14116</v>
      </c>
      <c r="D523" s="5">
        <v>44999</v>
      </c>
      <c r="E523" s="6">
        <v>49999</v>
      </c>
      <c r="F523" s="7">
        <v>0.1</v>
      </c>
      <c r="G523">
        <v>4.3</v>
      </c>
      <c r="H523">
        <v>3075</v>
      </c>
      <c r="I523" t="str" cm="1">
        <f t="array" ref="I523">_xlfn.IFS(
  E523&lt;1000, "Cheap",
  E523&lt;5000, "Expensive",
  E523&gt;=5000, "Very Expensive"
)</f>
        <v>Very Expensive</v>
      </c>
      <c r="J523" s="6">
        <f>IFERROR(
   VALUE(SUBSTITUTE(SUBSTITUTE(Table3[[#This Row],[Actual Price]], "₦", ""), ",", "")) *
   VALUE(SUBSTITUTE(Table3[[#This Row],[Rating Count]], ",", "")),
   0
)</f>
        <v>153746925</v>
      </c>
      <c r="K523" t="str" cm="1">
        <f t="array" ref="K523">_xlfn.IFS(Table3[[#This Row],[Discount percentage]] &lt; 0.5, "Less than 50%", TRUE, "50% or more")</f>
        <v>Less than 50%</v>
      </c>
    </row>
    <row r="524" spans="1:11" x14ac:dyDescent="0.25">
      <c r="A524" t="s">
        <v>4403</v>
      </c>
      <c r="B524" t="s">
        <v>13180</v>
      </c>
      <c r="C524" t="s">
        <v>14116</v>
      </c>
      <c r="D524" s="5">
        <v>2599</v>
      </c>
      <c r="E524" s="6">
        <v>2999</v>
      </c>
      <c r="F524" s="7">
        <v>0.13</v>
      </c>
      <c r="G524">
        <v>3.9</v>
      </c>
      <c r="H524">
        <v>14266</v>
      </c>
      <c r="I524" t="str" cm="1">
        <f t="array" ref="I524">_xlfn.IFS(
  E524&lt;1000, "Cheap",
  E524&lt;5000, "Expensive",
  E524&gt;=5000, "Very Expensive"
)</f>
        <v>Expensive</v>
      </c>
      <c r="J524" s="6">
        <f>IFERROR(
   VALUE(SUBSTITUTE(SUBSTITUTE(Table3[[#This Row],[Actual Price]], "₦", ""), ",", "")) *
   VALUE(SUBSTITUTE(Table3[[#This Row],[Rating Count]], ",", "")),
   0
)</f>
        <v>42783734</v>
      </c>
      <c r="K524" t="str" cm="1">
        <f t="array" ref="K524">_xlfn.IFS(Table3[[#This Row],[Discount percentage]] &lt; 0.5, "Less than 50%", TRUE, "50% or more")</f>
        <v>Less than 50%</v>
      </c>
    </row>
    <row r="525" spans="1:11" x14ac:dyDescent="0.25">
      <c r="A525" t="s">
        <v>4413</v>
      </c>
      <c r="B525" t="s">
        <v>13667</v>
      </c>
      <c r="C525" t="s">
        <v>14105</v>
      </c>
      <c r="D525" s="5">
        <v>2799</v>
      </c>
      <c r="E525" s="6">
        <v>6499</v>
      </c>
      <c r="F525" s="7">
        <v>0.56999999999999995</v>
      </c>
      <c r="G525">
        <v>4.0999999999999996</v>
      </c>
      <c r="H525">
        <v>38879</v>
      </c>
      <c r="I525" t="str" cm="1">
        <f t="array" ref="I525">_xlfn.IFS(
  E525&lt;1000, "Cheap",
  E525&lt;5000, "Expensive",
  E525&gt;=5000, "Very Expensive"
)</f>
        <v>Very Expensive</v>
      </c>
      <c r="J525" s="6">
        <f>IFERROR(
   VALUE(SUBSTITUTE(SUBSTITUTE(Table3[[#This Row],[Actual Price]], "₦", ""), ",", "")) *
   VALUE(SUBSTITUTE(Table3[[#This Row],[Rating Count]], ",", "")),
   0
)</f>
        <v>252674621</v>
      </c>
      <c r="K525" t="str" cm="1">
        <f t="array" ref="K525">_xlfn.IFS(Table3[[#This Row],[Discount percentage]] &lt; 0.5, "Less than 50%", TRUE, "50% or more")</f>
        <v>50% or more</v>
      </c>
    </row>
    <row r="526" spans="1:11" x14ac:dyDescent="0.25">
      <c r="A526" t="s">
        <v>4423</v>
      </c>
      <c r="B526" t="s">
        <v>13714</v>
      </c>
      <c r="C526" t="s">
        <v>14101</v>
      </c>
      <c r="D526" s="5">
        <v>1399</v>
      </c>
      <c r="E526" s="6">
        <v>2990</v>
      </c>
      <c r="F526" s="7">
        <v>0.53</v>
      </c>
      <c r="G526">
        <v>4.0999999999999996</v>
      </c>
      <c r="H526">
        <v>97175</v>
      </c>
      <c r="I526" t="str" cm="1">
        <f t="array" ref="I526">_xlfn.IFS(
  E526&lt;1000, "Cheap",
  E526&lt;5000, "Expensive",
  E526&gt;=5000, "Very Expensive"
)</f>
        <v>Expensive</v>
      </c>
      <c r="J526" s="6">
        <f>IFERROR(
   VALUE(SUBSTITUTE(SUBSTITUTE(Table3[[#This Row],[Actual Price]], "₦", ""), ",", "")) *
   VALUE(SUBSTITUTE(Table3[[#This Row],[Rating Count]], ",", "")),
   0
)</f>
        <v>290553250</v>
      </c>
      <c r="K526" t="str" cm="1">
        <f t="array" ref="K526">_xlfn.IFS(Table3[[#This Row],[Discount percentage]] &lt; 0.5, "Less than 50%", TRUE, "50% or more")</f>
        <v>50% or more</v>
      </c>
    </row>
    <row r="527" spans="1:11" x14ac:dyDescent="0.25">
      <c r="A527" t="s">
        <v>4434</v>
      </c>
      <c r="B527" t="s">
        <v>13668</v>
      </c>
      <c r="C527" t="s">
        <v>14117</v>
      </c>
      <c r="D527" s="5">
        <v>649</v>
      </c>
      <c r="E527" s="6">
        <v>2400</v>
      </c>
      <c r="F527" s="7">
        <v>0.73</v>
      </c>
      <c r="G527">
        <v>4.4000000000000004</v>
      </c>
      <c r="H527">
        <v>67260</v>
      </c>
      <c r="I527" t="str" cm="1">
        <f t="array" ref="I527">_xlfn.IFS(
  E527&lt;1000, "Cheap",
  E527&lt;5000, "Expensive",
  E527&gt;=5000, "Very Expensive"
)</f>
        <v>Expensive</v>
      </c>
      <c r="J527" s="6">
        <f>IFERROR(
   VALUE(SUBSTITUTE(SUBSTITUTE(Table3[[#This Row],[Actual Price]], "₦", ""), ",", "")) *
   VALUE(SUBSTITUTE(Table3[[#This Row],[Rating Count]], ",", "")),
   0
)</f>
        <v>161424000</v>
      </c>
      <c r="K527" t="str" cm="1">
        <f t="array" ref="K527">_xlfn.IFS(Table3[[#This Row],[Discount percentage]] &lt; 0.5, "Less than 50%", TRUE, "50% or more")</f>
        <v>50% or more</v>
      </c>
    </row>
    <row r="528" spans="1:11" x14ac:dyDescent="0.25">
      <c r="A528" t="s">
        <v>4438</v>
      </c>
      <c r="B528" t="s">
        <v>13715</v>
      </c>
      <c r="C528" t="s">
        <v>14116</v>
      </c>
      <c r="D528" s="5">
        <v>799</v>
      </c>
      <c r="E528" s="6">
        <v>3990</v>
      </c>
      <c r="F528" s="7">
        <v>0.8</v>
      </c>
      <c r="G528">
        <v>3.8</v>
      </c>
      <c r="H528">
        <v>119</v>
      </c>
      <c r="I528" t="str" cm="1">
        <f t="array" ref="I528">_xlfn.IFS(
  E528&lt;1000, "Cheap",
  E528&lt;5000, "Expensive",
  E528&gt;=5000, "Very Expensive"
)</f>
        <v>Expensive</v>
      </c>
      <c r="J528" s="6">
        <f>IFERROR(
   VALUE(SUBSTITUTE(SUBSTITUTE(Table3[[#This Row],[Actual Price]], "₦", ""), ",", "")) *
   VALUE(SUBSTITUTE(Table3[[#This Row],[Rating Count]], ",", "")),
   0
)</f>
        <v>474810</v>
      </c>
      <c r="K528" t="str" cm="1">
        <f t="array" ref="K528">_xlfn.IFS(Table3[[#This Row],[Discount percentage]] &lt; 0.5, "Less than 50%", TRUE, "50% or more")</f>
        <v>50% or more</v>
      </c>
    </row>
    <row r="529" spans="1:11" x14ac:dyDescent="0.25">
      <c r="A529" t="s">
        <v>4448</v>
      </c>
      <c r="B529" t="s">
        <v>13716</v>
      </c>
      <c r="C529" t="s">
        <v>14102</v>
      </c>
      <c r="D529" s="5">
        <v>149</v>
      </c>
      <c r="E529" s="6">
        <v>149</v>
      </c>
      <c r="F529" s="7">
        <v>0</v>
      </c>
      <c r="G529">
        <v>4.3</v>
      </c>
      <c r="H529">
        <v>10833</v>
      </c>
      <c r="I529" t="str" cm="1">
        <f t="array" ref="I529">_xlfn.IFS(
  E529&lt;1000, "Cheap",
  E529&lt;5000, "Expensive",
  E529&gt;=5000, "Very Expensive"
)</f>
        <v>Cheap</v>
      </c>
      <c r="J529" s="6">
        <f>IFERROR(
   VALUE(SUBSTITUTE(SUBSTITUTE(Table3[[#This Row],[Actual Price]], "₦", ""), ",", "")) *
   VALUE(SUBSTITUTE(Table3[[#This Row],[Rating Count]], ",", "")),
   0
)</f>
        <v>1614117</v>
      </c>
      <c r="K529" t="str" cm="1">
        <f t="array" ref="K529">_xlfn.IFS(Table3[[#This Row],[Discount percentage]] &lt; 0.5, "Less than 50%", TRUE, "50% or more")</f>
        <v>Less than 50%</v>
      </c>
    </row>
    <row r="530" spans="1:11" x14ac:dyDescent="0.25">
      <c r="A530" t="s">
        <v>4461</v>
      </c>
      <c r="B530" t="s">
        <v>13181</v>
      </c>
      <c r="C530" t="s">
        <v>14116</v>
      </c>
      <c r="D530" s="5">
        <v>3799</v>
      </c>
      <c r="E530" s="6">
        <v>5299</v>
      </c>
      <c r="F530" s="7">
        <v>0.28000000000000003</v>
      </c>
      <c r="G530">
        <v>3.5</v>
      </c>
      <c r="H530">
        <v>1641</v>
      </c>
      <c r="I530" t="str" cm="1">
        <f t="array" ref="I530">_xlfn.IFS(
  E530&lt;1000, "Cheap",
  E530&lt;5000, "Expensive",
  E530&gt;=5000, "Very Expensive"
)</f>
        <v>Very Expensive</v>
      </c>
      <c r="J530" s="6">
        <f>IFERROR(
   VALUE(SUBSTITUTE(SUBSTITUTE(Table3[[#This Row],[Actual Price]], "₦", ""), ",", "")) *
   VALUE(SUBSTITUTE(Table3[[#This Row],[Rating Count]], ",", "")),
   0
)</f>
        <v>8695659</v>
      </c>
      <c r="K530" t="str" cm="1">
        <f t="array" ref="K530">_xlfn.IFS(Table3[[#This Row],[Discount percentage]] &lt; 0.5, "Less than 50%", TRUE, "50% or more")</f>
        <v>Less than 50%</v>
      </c>
    </row>
    <row r="531" spans="1:11" x14ac:dyDescent="0.25">
      <c r="A531" t="s">
        <v>4471</v>
      </c>
      <c r="B531" t="s">
        <v>13182</v>
      </c>
      <c r="C531" t="s">
        <v>14116</v>
      </c>
      <c r="D531" s="5">
        <v>199</v>
      </c>
      <c r="E531" s="6">
        <v>1899</v>
      </c>
      <c r="F531" s="7">
        <v>0.9</v>
      </c>
      <c r="G531">
        <v>4</v>
      </c>
      <c r="H531">
        <v>4740</v>
      </c>
      <c r="I531" t="str" cm="1">
        <f t="array" ref="I531">_xlfn.IFS(
  E531&lt;1000, "Cheap",
  E531&lt;5000, "Expensive",
  E531&gt;=5000, "Very Expensive"
)</f>
        <v>Expensive</v>
      </c>
      <c r="J531" s="6">
        <f>IFERROR(
   VALUE(SUBSTITUTE(SUBSTITUTE(Table3[[#This Row],[Actual Price]], "₦", ""), ",", "")) *
   VALUE(SUBSTITUTE(Table3[[#This Row],[Rating Count]], ",", "")),
   0
)</f>
        <v>9001260</v>
      </c>
      <c r="K531" t="str" cm="1">
        <f t="array" ref="K531">_xlfn.IFS(Table3[[#This Row],[Discount percentage]] &lt; 0.5, "Less than 50%", TRUE, "50% or more")</f>
        <v>50% or more</v>
      </c>
    </row>
    <row r="532" spans="1:11" x14ac:dyDescent="0.25">
      <c r="A532" t="s">
        <v>4481</v>
      </c>
      <c r="B532" t="s">
        <v>13144</v>
      </c>
      <c r="C532" t="s">
        <v>14116</v>
      </c>
      <c r="D532" s="5">
        <v>23999</v>
      </c>
      <c r="E532" s="6">
        <v>32999</v>
      </c>
      <c r="F532" s="7">
        <v>0.27</v>
      </c>
      <c r="G532">
        <v>3.9</v>
      </c>
      <c r="H532">
        <v>8866</v>
      </c>
      <c r="I532" t="str" cm="1">
        <f t="array" ref="I532">_xlfn.IFS(
  E532&lt;1000, "Cheap",
  E532&lt;5000, "Expensive",
  E532&gt;=5000, "Very Expensive"
)</f>
        <v>Very Expensive</v>
      </c>
      <c r="J532" s="6">
        <f>IFERROR(
   VALUE(SUBSTITUTE(SUBSTITUTE(Table3[[#This Row],[Actual Price]], "₦", ""), ",", "")) *
   VALUE(SUBSTITUTE(Table3[[#This Row],[Rating Count]], ",", "")),
   0
)</f>
        <v>292569134</v>
      </c>
      <c r="K532" t="str" cm="1">
        <f t="array" ref="K532">_xlfn.IFS(Table3[[#This Row],[Discount percentage]] &lt; 0.5, "Less than 50%", TRUE, "50% or more")</f>
        <v>Less than 50%</v>
      </c>
    </row>
    <row r="533" spans="1:11" x14ac:dyDescent="0.25">
      <c r="A533" t="s">
        <v>4491</v>
      </c>
      <c r="B533" t="s">
        <v>13717</v>
      </c>
      <c r="C533" t="s">
        <v>14116</v>
      </c>
      <c r="D533" s="5">
        <v>29990</v>
      </c>
      <c r="E533" s="6">
        <v>39990</v>
      </c>
      <c r="F533" s="7">
        <v>0.25</v>
      </c>
      <c r="G533">
        <v>4.3</v>
      </c>
      <c r="H533">
        <v>8399</v>
      </c>
      <c r="I533" t="str" cm="1">
        <f t="array" ref="I533">_xlfn.IFS(
  E533&lt;1000, "Cheap",
  E533&lt;5000, "Expensive",
  E533&gt;=5000, "Very Expensive"
)</f>
        <v>Very Expensive</v>
      </c>
      <c r="J533" s="6">
        <f>IFERROR(
   VALUE(SUBSTITUTE(SUBSTITUTE(Table3[[#This Row],[Actual Price]], "₦", ""), ",", "")) *
   VALUE(SUBSTITUTE(Table3[[#This Row],[Rating Count]], ",", "")),
   0
)</f>
        <v>335876010</v>
      </c>
      <c r="K533" t="str" cm="1">
        <f t="array" ref="K533">_xlfn.IFS(Table3[[#This Row],[Discount percentage]] &lt; 0.5, "Less than 50%", TRUE, "50% or more")</f>
        <v>Less than 50%</v>
      </c>
    </row>
    <row r="534" spans="1:11" x14ac:dyDescent="0.25">
      <c r="A534" t="s">
        <v>4501</v>
      </c>
      <c r="B534" t="s">
        <v>13718</v>
      </c>
      <c r="C534" t="s">
        <v>14105</v>
      </c>
      <c r="D534" s="5">
        <v>281</v>
      </c>
      <c r="E534" s="6">
        <v>1999</v>
      </c>
      <c r="F534" s="7">
        <v>0.86</v>
      </c>
      <c r="G534">
        <v>2.8</v>
      </c>
      <c r="H534">
        <v>87</v>
      </c>
      <c r="I534" t="str" cm="1">
        <f t="array" ref="I534">_xlfn.IFS(
  E534&lt;1000, "Cheap",
  E534&lt;5000, "Expensive",
  E534&gt;=5000, "Very Expensive"
)</f>
        <v>Expensive</v>
      </c>
      <c r="J534" s="6">
        <f>IFERROR(
   VALUE(SUBSTITUTE(SUBSTITUTE(Table3[[#This Row],[Actual Price]], "₦", ""), ",", "")) *
   VALUE(SUBSTITUTE(Table3[[#This Row],[Rating Count]], ",", "")),
   0
)</f>
        <v>173913</v>
      </c>
      <c r="K534" t="str" cm="1">
        <f t="array" ref="K534">_xlfn.IFS(Table3[[#This Row],[Discount percentage]] &lt; 0.5, "Less than 50%", TRUE, "50% or more")</f>
        <v>50% or more</v>
      </c>
    </row>
    <row r="535" spans="1:11" x14ac:dyDescent="0.25">
      <c r="A535" t="s">
        <v>4511</v>
      </c>
      <c r="B535" t="s">
        <v>13719</v>
      </c>
      <c r="C535" t="s">
        <v>14116</v>
      </c>
      <c r="D535" s="5">
        <v>7998</v>
      </c>
      <c r="E535" s="6">
        <v>11999</v>
      </c>
      <c r="F535" s="7">
        <v>0.33</v>
      </c>
      <c r="G535">
        <v>3.8</v>
      </c>
      <c r="H535">
        <v>125</v>
      </c>
      <c r="I535" t="str" cm="1">
        <f t="array" ref="I535">_xlfn.IFS(
  E535&lt;1000, "Cheap",
  E535&lt;5000, "Expensive",
  E535&gt;=5000, "Very Expensive"
)</f>
        <v>Very Expensive</v>
      </c>
      <c r="J535" s="6">
        <f>IFERROR(
   VALUE(SUBSTITUTE(SUBSTITUTE(Table3[[#This Row],[Actual Price]], "₦", ""), ",", "")) *
   VALUE(SUBSTITUTE(Table3[[#This Row],[Rating Count]], ",", "")),
   0
)</f>
        <v>1499875</v>
      </c>
      <c r="K535" t="str" cm="1">
        <f t="array" ref="K535">_xlfn.IFS(Table3[[#This Row],[Discount percentage]] &lt; 0.5, "Less than 50%", TRUE, "50% or more")</f>
        <v>Less than 50%</v>
      </c>
    </row>
    <row r="536" spans="1:11" x14ac:dyDescent="0.25">
      <c r="A536" t="s">
        <v>4521</v>
      </c>
      <c r="B536" t="s">
        <v>13183</v>
      </c>
      <c r="C536" t="s">
        <v>14105</v>
      </c>
      <c r="D536" s="5">
        <v>249</v>
      </c>
      <c r="E536" s="6">
        <v>999</v>
      </c>
      <c r="F536" s="7">
        <v>0.75</v>
      </c>
      <c r="G536">
        <v>4.5</v>
      </c>
      <c r="H536">
        <v>38</v>
      </c>
      <c r="I536" t="str" cm="1">
        <f t="array" ref="I536">_xlfn.IFS(
  E536&lt;1000, "Cheap",
  E536&lt;5000, "Expensive",
  E536&gt;=5000, "Very Expensive"
)</f>
        <v>Cheap</v>
      </c>
      <c r="J536" s="6">
        <f>IFERROR(
   VALUE(SUBSTITUTE(SUBSTITUTE(Table3[[#This Row],[Actual Price]], "₦", ""), ",", "")) *
   VALUE(SUBSTITUTE(Table3[[#This Row],[Rating Count]], ",", "")),
   0
)</f>
        <v>37962</v>
      </c>
      <c r="K536" t="str" cm="1">
        <f t="array" ref="K536">_xlfn.IFS(Table3[[#This Row],[Discount percentage]] &lt; 0.5, "Less than 50%", TRUE, "50% or more")</f>
        <v>50% or more</v>
      </c>
    </row>
    <row r="537" spans="1:11" x14ac:dyDescent="0.25">
      <c r="A537" t="s">
        <v>4531</v>
      </c>
      <c r="B537" t="s">
        <v>13720</v>
      </c>
      <c r="C537" t="s">
        <v>14116</v>
      </c>
      <c r="D537" s="5">
        <v>299</v>
      </c>
      <c r="E537" s="6">
        <v>599</v>
      </c>
      <c r="F537" s="7">
        <v>0.5</v>
      </c>
      <c r="G537">
        <v>4.3</v>
      </c>
      <c r="H537">
        <v>4674</v>
      </c>
      <c r="I537" t="str" cm="1">
        <f t="array" ref="I537">_xlfn.IFS(
  E537&lt;1000, "Cheap",
  E537&lt;5000, "Expensive",
  E537&gt;=5000, "Very Expensive"
)</f>
        <v>Cheap</v>
      </c>
      <c r="J537" s="6">
        <f>IFERROR(
   VALUE(SUBSTITUTE(SUBSTITUTE(Table3[[#This Row],[Actual Price]], "₦", ""), ",", "")) *
   VALUE(SUBSTITUTE(Table3[[#This Row],[Rating Count]], ",", "")),
   0
)</f>
        <v>2799726</v>
      </c>
      <c r="K537" t="str" cm="1">
        <f t="array" ref="K537">_xlfn.IFS(Table3[[#This Row],[Discount percentage]] &lt; 0.5, "Less than 50%", TRUE, "50% or more")</f>
        <v>50% or more</v>
      </c>
    </row>
    <row r="538" spans="1:11" x14ac:dyDescent="0.25">
      <c r="A538" t="s">
        <v>4541</v>
      </c>
      <c r="B538" t="s">
        <v>13721</v>
      </c>
      <c r="C538" t="s">
        <v>14105</v>
      </c>
      <c r="D538" s="5">
        <v>499</v>
      </c>
      <c r="E538" s="6">
        <v>1899</v>
      </c>
      <c r="F538" s="7">
        <v>0.74</v>
      </c>
      <c r="G538">
        <v>4.0999999999999996</v>
      </c>
      <c r="H538">
        <v>412</v>
      </c>
      <c r="I538" t="str" cm="1">
        <f t="array" ref="I538">_xlfn.IFS(
  E538&lt;1000, "Cheap",
  E538&lt;5000, "Expensive",
  E538&gt;=5000, "Very Expensive"
)</f>
        <v>Expensive</v>
      </c>
      <c r="J538" s="6">
        <f>IFERROR(
   VALUE(SUBSTITUTE(SUBSTITUTE(Table3[[#This Row],[Actual Price]], "₦", ""), ",", "")) *
   VALUE(SUBSTITUTE(Table3[[#This Row],[Rating Count]], ",", "")),
   0
)</f>
        <v>782388</v>
      </c>
      <c r="K538" t="str" cm="1">
        <f t="array" ref="K538">_xlfn.IFS(Table3[[#This Row],[Discount percentage]] &lt; 0.5, "Less than 50%", TRUE, "50% or more")</f>
        <v>50% or more</v>
      </c>
    </row>
    <row r="539" spans="1:11" x14ac:dyDescent="0.25">
      <c r="A539" t="s">
        <v>4551</v>
      </c>
      <c r="B539" t="s">
        <v>13722</v>
      </c>
      <c r="C539" t="s">
        <v>14105</v>
      </c>
      <c r="D539" s="5">
        <v>899</v>
      </c>
      <c r="E539" s="6">
        <v>3499</v>
      </c>
      <c r="F539" s="7">
        <v>0.74</v>
      </c>
      <c r="G539">
        <v>3</v>
      </c>
      <c r="H539">
        <v>681</v>
      </c>
      <c r="I539" t="str" cm="1">
        <f t="array" ref="I539">_xlfn.IFS(
  E539&lt;1000, "Cheap",
  E539&lt;5000, "Expensive",
  E539&gt;=5000, "Very Expensive"
)</f>
        <v>Expensive</v>
      </c>
      <c r="J539" s="6">
        <f>IFERROR(
   VALUE(SUBSTITUTE(SUBSTITUTE(Table3[[#This Row],[Actual Price]], "₦", ""), ",", "")) *
   VALUE(SUBSTITUTE(Table3[[#This Row],[Rating Count]], ",", "")),
   0
)</f>
        <v>2382819</v>
      </c>
      <c r="K539" t="str" cm="1">
        <f t="array" ref="K539">_xlfn.IFS(Table3[[#This Row],[Discount percentage]] &lt; 0.5, "Less than 50%", TRUE, "50% or more")</f>
        <v>50% or more</v>
      </c>
    </row>
    <row r="540" spans="1:11" x14ac:dyDescent="0.25">
      <c r="A540" t="s">
        <v>4561</v>
      </c>
      <c r="B540" t="s">
        <v>13712</v>
      </c>
      <c r="C540" t="s">
        <v>14116</v>
      </c>
      <c r="D540" s="5">
        <v>1599</v>
      </c>
      <c r="E540" s="6">
        <v>3499</v>
      </c>
      <c r="F540" s="7">
        <v>0.54</v>
      </c>
      <c r="G540">
        <v>4</v>
      </c>
      <c r="H540">
        <v>36384</v>
      </c>
      <c r="I540" t="str" cm="1">
        <f t="array" ref="I540">_xlfn.IFS(
  E540&lt;1000, "Cheap",
  E540&lt;5000, "Expensive",
  E540&gt;=5000, "Very Expensive"
)</f>
        <v>Expensive</v>
      </c>
      <c r="J540" s="6">
        <f>IFERROR(
   VALUE(SUBSTITUTE(SUBSTITUTE(Table3[[#This Row],[Actual Price]], "₦", ""), ",", "")) *
   VALUE(SUBSTITUTE(Table3[[#This Row],[Rating Count]], ",", "")),
   0
)</f>
        <v>127307616</v>
      </c>
      <c r="K540" t="str" cm="1">
        <f t="array" ref="K540">_xlfn.IFS(Table3[[#This Row],[Discount percentage]] &lt; 0.5, "Less than 50%", TRUE, "50% or more")</f>
        <v>50% or more</v>
      </c>
    </row>
    <row r="541" spans="1:11" x14ac:dyDescent="0.25">
      <c r="A541" t="s">
        <v>4571</v>
      </c>
      <c r="B541" t="s">
        <v>13184</v>
      </c>
      <c r="C541" t="s">
        <v>14101</v>
      </c>
      <c r="D541" s="5">
        <v>120</v>
      </c>
      <c r="E541" s="6">
        <v>999</v>
      </c>
      <c r="F541" s="7">
        <v>0.88</v>
      </c>
      <c r="G541">
        <v>3.9</v>
      </c>
      <c r="H541">
        <v>6491</v>
      </c>
      <c r="I541" t="str" cm="1">
        <f t="array" ref="I541">_xlfn.IFS(
  E541&lt;1000, "Cheap",
  E541&lt;5000, "Expensive",
  E541&gt;=5000, "Very Expensive"
)</f>
        <v>Cheap</v>
      </c>
      <c r="J541" s="6">
        <f>IFERROR(
   VALUE(SUBSTITUTE(SUBSTITUTE(Table3[[#This Row],[Actual Price]], "₦", ""), ",", "")) *
   VALUE(SUBSTITUTE(Table3[[#This Row],[Rating Count]], ",", "")),
   0
)</f>
        <v>6484509</v>
      </c>
      <c r="K541" t="str" cm="1">
        <f t="array" ref="K541">_xlfn.IFS(Table3[[#This Row],[Discount percentage]] &lt; 0.5, "Less than 50%", TRUE, "50% or more")</f>
        <v>50% or more</v>
      </c>
    </row>
    <row r="542" spans="1:11" x14ac:dyDescent="0.25">
      <c r="A542" t="s">
        <v>4582</v>
      </c>
      <c r="B542" t="s">
        <v>13667</v>
      </c>
      <c r="C542" t="s">
        <v>14105</v>
      </c>
      <c r="D542" s="5">
        <v>3999</v>
      </c>
      <c r="E542" s="6">
        <v>6999</v>
      </c>
      <c r="F542" s="7">
        <v>0.43</v>
      </c>
      <c r="G542">
        <v>4.0999999999999996</v>
      </c>
      <c r="H542">
        <v>10229</v>
      </c>
      <c r="I542" t="str" cm="1">
        <f t="array" ref="I542">_xlfn.IFS(
  E542&lt;1000, "Cheap",
  E542&lt;5000, "Expensive",
  E542&gt;=5000, "Very Expensive"
)</f>
        <v>Very Expensive</v>
      </c>
      <c r="J542" s="6">
        <f>IFERROR(
   VALUE(SUBSTITUTE(SUBSTITUTE(Table3[[#This Row],[Actual Price]], "₦", ""), ",", "")) *
   VALUE(SUBSTITUTE(Table3[[#This Row],[Rating Count]], ",", "")),
   0
)</f>
        <v>71592771</v>
      </c>
      <c r="K542" t="str" cm="1">
        <f t="array" ref="K542">_xlfn.IFS(Table3[[#This Row],[Discount percentage]] &lt; 0.5, "Less than 50%", TRUE, "50% or more")</f>
        <v>Less than 50%</v>
      </c>
    </row>
    <row r="543" spans="1:11" x14ac:dyDescent="0.25">
      <c r="A543" t="s">
        <v>4592</v>
      </c>
      <c r="B543" t="s">
        <v>13159</v>
      </c>
      <c r="C543" t="s">
        <v>14116</v>
      </c>
      <c r="D543" s="5">
        <v>12999</v>
      </c>
      <c r="E543" s="6">
        <v>18999</v>
      </c>
      <c r="F543" s="7">
        <v>0.32</v>
      </c>
      <c r="G543">
        <v>4.0999999999999996</v>
      </c>
      <c r="H543">
        <v>50772</v>
      </c>
      <c r="I543" t="str" cm="1">
        <f t="array" ref="I543">_xlfn.IFS(
  E543&lt;1000, "Cheap",
  E543&lt;5000, "Expensive",
  E543&gt;=5000, "Very Expensive"
)</f>
        <v>Very Expensive</v>
      </c>
      <c r="J543" s="6">
        <f>IFERROR(
   VALUE(SUBSTITUTE(SUBSTITUTE(Table3[[#This Row],[Actual Price]], "₦", ""), ",", "")) *
   VALUE(SUBSTITUTE(Table3[[#This Row],[Rating Count]], ",", "")),
   0
)</f>
        <v>964617228</v>
      </c>
      <c r="K543" t="str" cm="1">
        <f t="array" ref="K543">_xlfn.IFS(Table3[[#This Row],[Discount percentage]] &lt; 0.5, "Less than 50%", TRUE, "50% or more")</f>
        <v>Less than 50%</v>
      </c>
    </row>
    <row r="544" spans="1:11" x14ac:dyDescent="0.25">
      <c r="A544" t="s">
        <v>4594</v>
      </c>
      <c r="B544" t="s">
        <v>13185</v>
      </c>
      <c r="C544" t="s">
        <v>14116</v>
      </c>
      <c r="D544" s="5">
        <v>1599</v>
      </c>
      <c r="E544" s="6">
        <v>2599</v>
      </c>
      <c r="F544" s="7">
        <v>0.38</v>
      </c>
      <c r="G544">
        <v>4.3</v>
      </c>
      <c r="H544">
        <v>1801</v>
      </c>
      <c r="I544" t="str" cm="1">
        <f t="array" ref="I544">_xlfn.IFS(
  E544&lt;1000, "Cheap",
  E544&lt;5000, "Expensive",
  E544&gt;=5000, "Very Expensive"
)</f>
        <v>Expensive</v>
      </c>
      <c r="J544" s="6">
        <f>IFERROR(
   VALUE(SUBSTITUTE(SUBSTITUTE(Table3[[#This Row],[Actual Price]], "₦", ""), ",", "")) *
   VALUE(SUBSTITUTE(Table3[[#This Row],[Rating Count]], ",", "")),
   0
)</f>
        <v>4680799</v>
      </c>
      <c r="K544" t="str" cm="1">
        <f t="array" ref="K544">_xlfn.IFS(Table3[[#This Row],[Discount percentage]] &lt; 0.5, "Less than 50%", TRUE, "50% or more")</f>
        <v>Less than 50%</v>
      </c>
    </row>
    <row r="545" spans="1:11" x14ac:dyDescent="0.25">
      <c r="A545" t="s">
        <v>4604</v>
      </c>
      <c r="B545" t="s">
        <v>13723</v>
      </c>
      <c r="C545" t="s">
        <v>14116</v>
      </c>
      <c r="D545" s="5">
        <v>699</v>
      </c>
      <c r="E545" s="6">
        <v>1199</v>
      </c>
      <c r="F545" s="7">
        <v>0.42</v>
      </c>
      <c r="G545">
        <v>4</v>
      </c>
      <c r="H545">
        <v>14404</v>
      </c>
      <c r="I545" t="str" cm="1">
        <f t="array" ref="I545">_xlfn.IFS(
  E545&lt;1000, "Cheap",
  E545&lt;5000, "Expensive",
  E545&gt;=5000, "Very Expensive"
)</f>
        <v>Expensive</v>
      </c>
      <c r="J545" s="6">
        <f>IFERROR(
   VALUE(SUBSTITUTE(SUBSTITUTE(Table3[[#This Row],[Actual Price]], "₦", ""), ",", "")) *
   VALUE(SUBSTITUTE(Table3[[#This Row],[Rating Count]], ",", "")),
   0
)</f>
        <v>17270396</v>
      </c>
      <c r="K545" t="str" cm="1">
        <f t="array" ref="K545">_xlfn.IFS(Table3[[#This Row],[Discount percentage]] &lt; 0.5, "Less than 50%", TRUE, "50% or more")</f>
        <v>Less than 50%</v>
      </c>
    </row>
    <row r="546" spans="1:11" x14ac:dyDescent="0.25">
      <c r="A546" t="s">
        <v>4609</v>
      </c>
      <c r="B546" t="s">
        <v>13724</v>
      </c>
      <c r="C546" t="s">
        <v>14116</v>
      </c>
      <c r="D546" s="5">
        <v>99</v>
      </c>
      <c r="E546" s="6">
        <v>999</v>
      </c>
      <c r="F546" s="7">
        <v>0.9</v>
      </c>
      <c r="G546">
        <v>4.4000000000000004</v>
      </c>
      <c r="H546">
        <v>305</v>
      </c>
      <c r="I546" t="str" cm="1">
        <f t="array" ref="I546">_xlfn.IFS(
  E546&lt;1000, "Cheap",
  E546&lt;5000, "Expensive",
  E546&gt;=5000, "Very Expensive"
)</f>
        <v>Cheap</v>
      </c>
      <c r="J546" s="6">
        <f>IFERROR(
   VALUE(SUBSTITUTE(SUBSTITUTE(Table3[[#This Row],[Actual Price]], "₦", ""), ",", "")) *
   VALUE(SUBSTITUTE(Table3[[#This Row],[Rating Count]], ",", "")),
   0
)</f>
        <v>304695</v>
      </c>
      <c r="K546" t="str" cm="1">
        <f t="array" ref="K546">_xlfn.IFS(Table3[[#This Row],[Discount percentage]] &lt; 0.5, "Less than 50%", TRUE, "50% or more")</f>
        <v>50% or more</v>
      </c>
    </row>
    <row r="547" spans="1:11" x14ac:dyDescent="0.25">
      <c r="A547" t="s">
        <v>4620</v>
      </c>
      <c r="B547" t="s">
        <v>13725</v>
      </c>
      <c r="C547" t="s">
        <v>14116</v>
      </c>
      <c r="D547" s="5">
        <v>7915</v>
      </c>
      <c r="E547" s="6">
        <v>9999</v>
      </c>
      <c r="F547" s="7">
        <v>0.21</v>
      </c>
      <c r="G547">
        <v>4.3</v>
      </c>
      <c r="H547">
        <v>1376</v>
      </c>
      <c r="I547" t="str" cm="1">
        <f t="array" ref="I547">_xlfn.IFS(
  E547&lt;1000, "Cheap",
  E547&lt;5000, "Expensive",
  E547&gt;=5000, "Very Expensive"
)</f>
        <v>Very Expensive</v>
      </c>
      <c r="J547" s="6">
        <f>IFERROR(
   VALUE(SUBSTITUTE(SUBSTITUTE(Table3[[#This Row],[Actual Price]], "₦", ""), ",", "")) *
   VALUE(SUBSTITUTE(Table3[[#This Row],[Rating Count]], ",", "")),
   0
)</f>
        <v>13758624</v>
      </c>
      <c r="K547" t="str" cm="1">
        <f t="array" ref="K547">_xlfn.IFS(Table3[[#This Row],[Discount percentage]] &lt; 0.5, "Less than 50%", TRUE, "50% or more")</f>
        <v>Less than 50%</v>
      </c>
    </row>
    <row r="548" spans="1:11" x14ac:dyDescent="0.25">
      <c r="A548" t="s">
        <v>4630</v>
      </c>
      <c r="B548" t="s">
        <v>13138</v>
      </c>
      <c r="C548" t="s">
        <v>14105</v>
      </c>
      <c r="D548" s="5">
        <v>1499</v>
      </c>
      <c r="E548" s="6">
        <v>7999</v>
      </c>
      <c r="F548" s="7">
        <v>0.81</v>
      </c>
      <c r="G548">
        <v>4.2</v>
      </c>
      <c r="H548">
        <v>22638</v>
      </c>
      <c r="I548" t="str" cm="1">
        <f t="array" ref="I548">_xlfn.IFS(
  E548&lt;1000, "Cheap",
  E548&lt;5000, "Expensive",
  E548&gt;=5000, "Very Expensive"
)</f>
        <v>Very Expensive</v>
      </c>
      <c r="J548" s="6">
        <f>IFERROR(
   VALUE(SUBSTITUTE(SUBSTITUTE(Table3[[#This Row],[Actual Price]], "₦", ""), ",", "")) *
   VALUE(SUBSTITUTE(Table3[[#This Row],[Rating Count]], ",", "")),
   0
)</f>
        <v>181081362</v>
      </c>
      <c r="K548" t="str" cm="1">
        <f t="array" ref="K548">_xlfn.IFS(Table3[[#This Row],[Discount percentage]] &lt; 0.5, "Less than 50%", TRUE, "50% or more")</f>
        <v>50% or more</v>
      </c>
    </row>
    <row r="549" spans="1:11" x14ac:dyDescent="0.25">
      <c r="A549" t="s">
        <v>4635</v>
      </c>
      <c r="B549" t="s">
        <v>13186</v>
      </c>
      <c r="C549" t="s">
        <v>14116</v>
      </c>
      <c r="D549" s="5">
        <v>1055</v>
      </c>
      <c r="E549" s="6">
        <v>1249</v>
      </c>
      <c r="F549" s="7">
        <v>0.16</v>
      </c>
      <c r="G549">
        <v>3.8</v>
      </c>
      <c r="H549">
        <v>2352</v>
      </c>
      <c r="I549" t="str" cm="1">
        <f t="array" ref="I549">_xlfn.IFS(
  E549&lt;1000, "Cheap",
  E549&lt;5000, "Expensive",
  E549&gt;=5000, "Very Expensive"
)</f>
        <v>Expensive</v>
      </c>
      <c r="J549" s="6">
        <f>IFERROR(
   VALUE(SUBSTITUTE(SUBSTITUTE(Table3[[#This Row],[Actual Price]], "₦", ""), ",", "")) *
   VALUE(SUBSTITUTE(Table3[[#This Row],[Rating Count]], ",", "")),
   0
)</f>
        <v>2937648</v>
      </c>
      <c r="K549" t="str" cm="1">
        <f t="array" ref="K549">_xlfn.IFS(Table3[[#This Row],[Discount percentage]] &lt; 0.5, "Less than 50%", TRUE, "50% or more")</f>
        <v>Less than 50%</v>
      </c>
    </row>
    <row r="550" spans="1:11" x14ac:dyDescent="0.25">
      <c r="A550" t="s">
        <v>4645</v>
      </c>
      <c r="B550" t="s">
        <v>13720</v>
      </c>
      <c r="C550" t="s">
        <v>14116</v>
      </c>
      <c r="D550" s="5">
        <v>150</v>
      </c>
      <c r="E550" s="6">
        <v>599</v>
      </c>
      <c r="F550" s="7">
        <v>0.75</v>
      </c>
      <c r="G550">
        <v>4.3</v>
      </c>
      <c r="H550">
        <v>714</v>
      </c>
      <c r="I550" t="str" cm="1">
        <f t="array" ref="I550">_xlfn.IFS(
  E550&lt;1000, "Cheap",
  E550&lt;5000, "Expensive",
  E550&gt;=5000, "Very Expensive"
)</f>
        <v>Cheap</v>
      </c>
      <c r="J550" s="6">
        <f>IFERROR(
   VALUE(SUBSTITUTE(SUBSTITUTE(Table3[[#This Row],[Actual Price]], "₦", ""), ",", "")) *
   VALUE(SUBSTITUTE(Table3[[#This Row],[Rating Count]], ",", "")),
   0
)</f>
        <v>427686</v>
      </c>
      <c r="K550" t="str" cm="1">
        <f t="array" ref="K550">_xlfn.IFS(Table3[[#This Row],[Discount percentage]] &lt; 0.5, "Less than 50%", TRUE, "50% or more")</f>
        <v>50% or more</v>
      </c>
    </row>
    <row r="551" spans="1:11" x14ac:dyDescent="0.25">
      <c r="A551" t="s">
        <v>652</v>
      </c>
      <c r="B551" t="s">
        <v>13092</v>
      </c>
      <c r="C551" t="s">
        <v>14102</v>
      </c>
      <c r="D551" s="5">
        <v>219</v>
      </c>
      <c r="E551" s="6">
        <v>700</v>
      </c>
      <c r="F551" s="7">
        <v>0.69</v>
      </c>
      <c r="G551">
        <v>4.3</v>
      </c>
      <c r="H551">
        <v>20052</v>
      </c>
      <c r="I551" t="str" cm="1">
        <f t="array" ref="I551">_xlfn.IFS(
  E551&lt;1000, "Cheap",
  E551&lt;5000, "Expensive",
  E551&gt;=5000, "Very Expensive"
)</f>
        <v>Cheap</v>
      </c>
      <c r="J551" s="6">
        <f>IFERROR(
   VALUE(SUBSTITUTE(SUBSTITUTE(Table3[[#This Row],[Actual Price]], "₦", ""), ",", "")) *
   VALUE(SUBSTITUTE(Table3[[#This Row],[Rating Count]], ",", "")),
   0
)</f>
        <v>14036400</v>
      </c>
      <c r="K551" t="str" cm="1">
        <f t="array" ref="K551">_xlfn.IFS(Table3[[#This Row],[Discount percentage]] &lt; 0.5, "Less than 50%", TRUE, "50% or more")</f>
        <v>50% or more</v>
      </c>
    </row>
    <row r="552" spans="1:11" x14ac:dyDescent="0.25">
      <c r="A552" t="s">
        <v>4657</v>
      </c>
      <c r="B552" t="s">
        <v>13164</v>
      </c>
      <c r="C552" t="s">
        <v>14116</v>
      </c>
      <c r="D552" s="5">
        <v>474</v>
      </c>
      <c r="E552" s="6">
        <v>1799</v>
      </c>
      <c r="F552" s="7">
        <v>0.74</v>
      </c>
      <c r="G552">
        <v>4.3</v>
      </c>
      <c r="H552">
        <v>1454</v>
      </c>
      <c r="I552" t="str" cm="1">
        <f t="array" ref="I552">_xlfn.IFS(
  E552&lt;1000, "Cheap",
  E552&lt;5000, "Expensive",
  E552&gt;=5000, "Very Expensive"
)</f>
        <v>Expensive</v>
      </c>
      <c r="J552" s="6">
        <f>IFERROR(
   VALUE(SUBSTITUTE(SUBSTITUTE(Table3[[#This Row],[Actual Price]], "₦", ""), ",", "")) *
   VALUE(SUBSTITUTE(Table3[[#This Row],[Rating Count]], ",", "")),
   0
)</f>
        <v>2615746</v>
      </c>
      <c r="K552" t="str" cm="1">
        <f t="array" ref="K552">_xlfn.IFS(Table3[[#This Row],[Discount percentage]] &lt; 0.5, "Less than 50%", TRUE, "50% or more")</f>
        <v>50% or more</v>
      </c>
    </row>
    <row r="553" spans="1:11" x14ac:dyDescent="0.25">
      <c r="A553" t="s">
        <v>4668</v>
      </c>
      <c r="B553" t="s">
        <v>13726</v>
      </c>
      <c r="C553" t="s">
        <v>14116</v>
      </c>
      <c r="D553" s="5">
        <v>239</v>
      </c>
      <c r="E553" s="6">
        <v>599</v>
      </c>
      <c r="F553" s="7">
        <v>0.6</v>
      </c>
      <c r="G553">
        <v>3.9</v>
      </c>
      <c r="H553">
        <v>2147</v>
      </c>
      <c r="I553" t="str" cm="1">
        <f t="array" ref="I553">_xlfn.IFS(
  E553&lt;1000, "Cheap",
  E553&lt;5000, "Expensive",
  E553&gt;=5000, "Very Expensive"
)</f>
        <v>Cheap</v>
      </c>
      <c r="J553" s="6">
        <f>IFERROR(
   VALUE(SUBSTITUTE(SUBSTITUTE(Table3[[#This Row],[Actual Price]], "₦", ""), ",", "")) *
   VALUE(SUBSTITUTE(Table3[[#This Row],[Rating Count]], ",", "")),
   0
)</f>
        <v>1286053</v>
      </c>
      <c r="K553" t="str" cm="1">
        <f t="array" ref="K553">_xlfn.IFS(Table3[[#This Row],[Discount percentage]] &lt; 0.5, "Less than 50%", TRUE, "50% or more")</f>
        <v>50% or more</v>
      </c>
    </row>
    <row r="554" spans="1:11" x14ac:dyDescent="0.25">
      <c r="A554" t="s">
        <v>4673</v>
      </c>
      <c r="B554" t="s">
        <v>13148</v>
      </c>
      <c r="C554" t="s">
        <v>14116</v>
      </c>
      <c r="D554" s="5">
        <v>7499</v>
      </c>
      <c r="E554" s="6">
        <v>9499</v>
      </c>
      <c r="F554" s="7">
        <v>0.21</v>
      </c>
      <c r="G554">
        <v>4.0999999999999996</v>
      </c>
      <c r="H554">
        <v>313832</v>
      </c>
      <c r="I554" t="str" cm="1">
        <f t="array" ref="I554">_xlfn.IFS(
  E554&lt;1000, "Cheap",
  E554&lt;5000, "Expensive",
  E554&gt;=5000, "Very Expensive"
)</f>
        <v>Very Expensive</v>
      </c>
      <c r="J554" s="6">
        <f>IFERROR(
   VALUE(SUBSTITUTE(SUBSTITUTE(Table3[[#This Row],[Actual Price]], "₦", ""), ",", "")) *
   VALUE(SUBSTITUTE(Table3[[#This Row],[Rating Count]], ",", "")),
   0
)</f>
        <v>2981090168</v>
      </c>
      <c r="K554" t="str" cm="1">
        <f t="array" ref="K554">_xlfn.IFS(Table3[[#This Row],[Discount percentage]] &lt; 0.5, "Less than 50%", TRUE, "50% or more")</f>
        <v>Less than 50%</v>
      </c>
    </row>
    <row r="555" spans="1:11" x14ac:dyDescent="0.25">
      <c r="A555" t="s">
        <v>4677</v>
      </c>
      <c r="B555" t="s">
        <v>13187</v>
      </c>
      <c r="C555" t="s">
        <v>14105</v>
      </c>
      <c r="D555" s="5">
        <v>265</v>
      </c>
      <c r="E555" s="6">
        <v>999</v>
      </c>
      <c r="F555" s="7">
        <v>0.73</v>
      </c>
      <c r="G555">
        <v>3.7</v>
      </c>
      <c r="H555">
        <v>465</v>
      </c>
      <c r="I555" t="str" cm="1">
        <f t="array" ref="I555">_xlfn.IFS(
  E555&lt;1000, "Cheap",
  E555&lt;5000, "Expensive",
  E555&gt;=5000, "Very Expensive"
)</f>
        <v>Cheap</v>
      </c>
      <c r="J555" s="6">
        <f>IFERROR(
   VALUE(SUBSTITUTE(SUBSTITUTE(Table3[[#This Row],[Actual Price]], "₦", ""), ",", "")) *
   VALUE(SUBSTITUTE(Table3[[#This Row],[Rating Count]], ",", "")),
   0
)</f>
        <v>464535</v>
      </c>
      <c r="K555" t="str" cm="1">
        <f t="array" ref="K555">_xlfn.IFS(Table3[[#This Row],[Discount percentage]] &lt; 0.5, "Less than 50%", TRUE, "50% or more")</f>
        <v>50% or more</v>
      </c>
    </row>
    <row r="556" spans="1:11" x14ac:dyDescent="0.25">
      <c r="A556" t="s">
        <v>4687</v>
      </c>
      <c r="B556" t="s">
        <v>13144</v>
      </c>
      <c r="C556" t="s">
        <v>14116</v>
      </c>
      <c r="D556" s="5">
        <v>37990</v>
      </c>
      <c r="E556" s="6">
        <v>74999</v>
      </c>
      <c r="F556" s="7">
        <v>0.49</v>
      </c>
      <c r="G556">
        <v>4.2</v>
      </c>
      <c r="H556">
        <v>27790</v>
      </c>
      <c r="I556" t="str" cm="1">
        <f t="array" ref="I556">_xlfn.IFS(
  E556&lt;1000, "Cheap",
  E556&lt;5000, "Expensive",
  E556&gt;=5000, "Very Expensive"
)</f>
        <v>Very Expensive</v>
      </c>
      <c r="J556" s="6">
        <f>IFERROR(
   VALUE(SUBSTITUTE(SUBSTITUTE(Table3[[#This Row],[Actual Price]], "₦", ""), ",", "")) *
   VALUE(SUBSTITUTE(Table3[[#This Row],[Rating Count]], ",", "")),
   0
)</f>
        <v>2084222210</v>
      </c>
      <c r="K556" t="str" cm="1">
        <f t="array" ref="K556">_xlfn.IFS(Table3[[#This Row],[Discount percentage]] &lt; 0.5, "Less than 50%", TRUE, "50% or more")</f>
        <v>Less than 50%</v>
      </c>
    </row>
    <row r="557" spans="1:11" x14ac:dyDescent="0.25">
      <c r="A557" t="s">
        <v>4701</v>
      </c>
      <c r="B557" t="s">
        <v>13727</v>
      </c>
      <c r="C557" t="s">
        <v>14116</v>
      </c>
      <c r="D557" s="5">
        <v>1799</v>
      </c>
      <c r="E557" s="6">
        <v>3999</v>
      </c>
      <c r="F557" s="7">
        <v>0.55000000000000004</v>
      </c>
      <c r="G557">
        <v>4.5999999999999996</v>
      </c>
      <c r="H557">
        <v>245</v>
      </c>
      <c r="I557" t="str" cm="1">
        <f t="array" ref="I557">_xlfn.IFS(
  E557&lt;1000, "Cheap",
  E557&lt;5000, "Expensive",
  E557&gt;=5000, "Very Expensive"
)</f>
        <v>Expensive</v>
      </c>
      <c r="J557" s="6">
        <f>IFERROR(
   VALUE(SUBSTITUTE(SUBSTITUTE(Table3[[#This Row],[Actual Price]], "₦", ""), ",", "")) *
   VALUE(SUBSTITUTE(Table3[[#This Row],[Rating Count]], ",", "")),
   0
)</f>
        <v>979755</v>
      </c>
      <c r="K557" t="str" cm="1">
        <f t="array" ref="K557">_xlfn.IFS(Table3[[#This Row],[Discount percentage]] &lt; 0.5, "Less than 50%", TRUE, "50% or more")</f>
        <v>50% or more</v>
      </c>
    </row>
    <row r="558" spans="1:11" x14ac:dyDescent="0.25">
      <c r="A558" t="s">
        <v>4711</v>
      </c>
      <c r="B558" t="s">
        <v>13728</v>
      </c>
      <c r="C558" t="s">
        <v>14116</v>
      </c>
      <c r="D558" s="5">
        <v>8499</v>
      </c>
      <c r="E558" s="6">
        <v>11999</v>
      </c>
      <c r="F558" s="7">
        <v>0.28999999999999998</v>
      </c>
      <c r="G558">
        <v>3.9</v>
      </c>
      <c r="H558">
        <v>276</v>
      </c>
      <c r="I558" t="str" cm="1">
        <f t="array" ref="I558">_xlfn.IFS(
  E558&lt;1000, "Cheap",
  E558&lt;5000, "Expensive",
  E558&gt;=5000, "Very Expensive"
)</f>
        <v>Very Expensive</v>
      </c>
      <c r="J558" s="6">
        <f>IFERROR(
   VALUE(SUBSTITUTE(SUBSTITUTE(Table3[[#This Row],[Actual Price]], "₦", ""), ",", "")) *
   VALUE(SUBSTITUTE(Table3[[#This Row],[Rating Count]], ",", "")),
   0
)</f>
        <v>3311724</v>
      </c>
      <c r="K558" t="str" cm="1">
        <f t="array" ref="K558">_xlfn.IFS(Table3[[#This Row],[Discount percentage]] &lt; 0.5, "Less than 50%", TRUE, "50% or more")</f>
        <v>Less than 50%</v>
      </c>
    </row>
    <row r="559" spans="1:11" x14ac:dyDescent="0.25">
      <c r="A559" t="s">
        <v>4721</v>
      </c>
      <c r="B559" t="s">
        <v>13667</v>
      </c>
      <c r="C559" t="s">
        <v>14105</v>
      </c>
      <c r="D559" s="5">
        <v>1999</v>
      </c>
      <c r="E559" s="6">
        <v>3999</v>
      </c>
      <c r="F559" s="7">
        <v>0.5</v>
      </c>
      <c r="G559">
        <v>4</v>
      </c>
      <c r="H559">
        <v>30254</v>
      </c>
      <c r="I559" t="str" cm="1">
        <f t="array" ref="I559">_xlfn.IFS(
  E559&lt;1000, "Cheap",
  E559&lt;5000, "Expensive",
  E559&gt;=5000, "Very Expensive"
)</f>
        <v>Expensive</v>
      </c>
      <c r="J559" s="6">
        <f>IFERROR(
   VALUE(SUBSTITUTE(SUBSTITUTE(Table3[[#This Row],[Actual Price]], "₦", ""), ",", "")) *
   VALUE(SUBSTITUTE(Table3[[#This Row],[Rating Count]], ",", "")),
   0
)</f>
        <v>120985746</v>
      </c>
      <c r="K559" t="str" cm="1">
        <f t="array" ref="K559">_xlfn.IFS(Table3[[#This Row],[Discount percentage]] &lt; 0.5, "Less than 50%", TRUE, "50% or more")</f>
        <v>50% or more</v>
      </c>
    </row>
    <row r="560" spans="1:11" x14ac:dyDescent="0.25">
      <c r="A560" t="s">
        <v>4731</v>
      </c>
      <c r="B560" t="s">
        <v>13150</v>
      </c>
      <c r="C560" t="s">
        <v>14105</v>
      </c>
      <c r="D560" s="5">
        <v>3999</v>
      </c>
      <c r="E560" s="6">
        <v>17999</v>
      </c>
      <c r="F560" s="7">
        <v>0.78</v>
      </c>
      <c r="G560">
        <v>4.3</v>
      </c>
      <c r="H560">
        <v>17161</v>
      </c>
      <c r="I560" t="str" cm="1">
        <f t="array" ref="I560">_xlfn.IFS(
  E560&lt;1000, "Cheap",
  E560&lt;5000, "Expensive",
  E560&gt;=5000, "Very Expensive"
)</f>
        <v>Very Expensive</v>
      </c>
      <c r="J560" s="6">
        <f>IFERROR(
   VALUE(SUBSTITUTE(SUBSTITUTE(Table3[[#This Row],[Actual Price]], "₦", ""), ",", "")) *
   VALUE(SUBSTITUTE(Table3[[#This Row],[Rating Count]], ",", "")),
   0
)</f>
        <v>308880839</v>
      </c>
      <c r="K560" t="str" cm="1">
        <f t="array" ref="K560">_xlfn.IFS(Table3[[#This Row],[Discount percentage]] &lt; 0.5, "Less than 50%", TRUE, "50% or more")</f>
        <v>50% or more</v>
      </c>
    </row>
    <row r="561" spans="1:11" x14ac:dyDescent="0.25">
      <c r="A561" t="s">
        <v>4735</v>
      </c>
      <c r="B561" t="s">
        <v>13188</v>
      </c>
      <c r="C561" t="s">
        <v>14116</v>
      </c>
      <c r="D561" s="5">
        <v>219</v>
      </c>
      <c r="E561" s="6">
        <v>499</v>
      </c>
      <c r="F561" s="7">
        <v>0.56000000000000005</v>
      </c>
      <c r="G561">
        <v>4.4000000000000004</v>
      </c>
      <c r="H561">
        <v>14</v>
      </c>
      <c r="I561" t="str" cm="1">
        <f t="array" ref="I561">_xlfn.IFS(
  E561&lt;1000, "Cheap",
  E561&lt;5000, "Expensive",
  E561&gt;=5000, "Very Expensive"
)</f>
        <v>Cheap</v>
      </c>
      <c r="J561" s="6">
        <f>IFERROR(
   VALUE(SUBSTITUTE(SUBSTITUTE(Table3[[#This Row],[Actual Price]], "₦", ""), ",", "")) *
   VALUE(SUBSTITUTE(Table3[[#This Row],[Rating Count]], ",", "")),
   0
)</f>
        <v>6986</v>
      </c>
      <c r="K561" t="str" cm="1">
        <f t="array" ref="K561">_xlfn.IFS(Table3[[#This Row],[Discount percentage]] &lt; 0.5, "Less than 50%", TRUE, "50% or more")</f>
        <v>50% or more</v>
      </c>
    </row>
    <row r="562" spans="1:11" x14ac:dyDescent="0.25">
      <c r="A562" t="s">
        <v>4745</v>
      </c>
      <c r="B562" t="s">
        <v>13189</v>
      </c>
      <c r="C562" t="s">
        <v>14116</v>
      </c>
      <c r="D562" s="5">
        <v>599</v>
      </c>
      <c r="E562" s="6">
        <v>1399</v>
      </c>
      <c r="F562" s="7">
        <v>0.56999999999999995</v>
      </c>
      <c r="G562">
        <v>4.0999999999999996</v>
      </c>
      <c r="H562">
        <v>14560</v>
      </c>
      <c r="I562" t="str" cm="1">
        <f t="array" ref="I562">_xlfn.IFS(
  E562&lt;1000, "Cheap",
  E562&lt;5000, "Expensive",
  E562&gt;=5000, "Very Expensive"
)</f>
        <v>Expensive</v>
      </c>
      <c r="J562" s="6">
        <f>IFERROR(
   VALUE(SUBSTITUTE(SUBSTITUTE(Table3[[#This Row],[Actual Price]], "₦", ""), ",", "")) *
   VALUE(SUBSTITUTE(Table3[[#This Row],[Rating Count]], ",", "")),
   0
)</f>
        <v>20369440</v>
      </c>
      <c r="K562" t="str" cm="1">
        <f t="array" ref="K562">_xlfn.IFS(Table3[[#This Row],[Discount percentage]] &lt; 0.5, "Less than 50%", TRUE, "50% or more")</f>
        <v>50% or more</v>
      </c>
    </row>
    <row r="563" spans="1:11" x14ac:dyDescent="0.25">
      <c r="A563" t="s">
        <v>4755</v>
      </c>
      <c r="B563" t="s">
        <v>13729</v>
      </c>
      <c r="C563" t="s">
        <v>14116</v>
      </c>
      <c r="D563" s="5">
        <v>2499</v>
      </c>
      <c r="E563" s="6">
        <v>2999</v>
      </c>
      <c r="F563" s="7">
        <v>0.17</v>
      </c>
      <c r="G563">
        <v>4.0999999999999996</v>
      </c>
      <c r="H563">
        <v>3156</v>
      </c>
      <c r="I563" t="str" cm="1">
        <f t="array" ref="I563">_xlfn.IFS(
  E563&lt;1000, "Cheap",
  E563&lt;5000, "Expensive",
  E563&gt;=5000, "Very Expensive"
)</f>
        <v>Expensive</v>
      </c>
      <c r="J563" s="6">
        <f>IFERROR(
   VALUE(SUBSTITUTE(SUBSTITUTE(Table3[[#This Row],[Actual Price]], "₦", ""), ",", "")) *
   VALUE(SUBSTITUTE(Table3[[#This Row],[Rating Count]], ",", "")),
   0
)</f>
        <v>9464844</v>
      </c>
      <c r="K563" t="str" cm="1">
        <f t="array" ref="K563">_xlfn.IFS(Table3[[#This Row],[Discount percentage]] &lt; 0.5, "Less than 50%", TRUE, "50% or more")</f>
        <v>Less than 50%</v>
      </c>
    </row>
    <row r="564" spans="1:11" x14ac:dyDescent="0.25">
      <c r="A564" t="s">
        <v>4765</v>
      </c>
      <c r="B564" t="s">
        <v>13730</v>
      </c>
      <c r="C564" t="s">
        <v>14116</v>
      </c>
      <c r="D564" s="5">
        <v>89</v>
      </c>
      <c r="E564" s="6">
        <v>499</v>
      </c>
      <c r="F564" s="7">
        <v>0.82</v>
      </c>
      <c r="G564">
        <v>4.0999999999999996</v>
      </c>
      <c r="H564">
        <v>9340</v>
      </c>
      <c r="I564" t="str" cm="1">
        <f t="array" ref="I564">_xlfn.IFS(
  E564&lt;1000, "Cheap",
  E564&lt;5000, "Expensive",
  E564&gt;=5000, "Very Expensive"
)</f>
        <v>Cheap</v>
      </c>
      <c r="J564" s="6">
        <f>IFERROR(
   VALUE(SUBSTITUTE(SUBSTITUTE(Table3[[#This Row],[Actual Price]], "₦", ""), ",", "")) *
   VALUE(SUBSTITUTE(Table3[[#This Row],[Rating Count]], ",", "")),
   0
)</f>
        <v>4660660</v>
      </c>
      <c r="K564" t="str" cm="1">
        <f t="array" ref="K564">_xlfn.IFS(Table3[[#This Row],[Discount percentage]] &lt; 0.5, "Less than 50%", TRUE, "50% or more")</f>
        <v>50% or more</v>
      </c>
    </row>
    <row r="565" spans="1:11" x14ac:dyDescent="0.25">
      <c r="A565" t="s">
        <v>4776</v>
      </c>
      <c r="B565" t="s">
        <v>13190</v>
      </c>
      <c r="C565" t="s">
        <v>14105</v>
      </c>
      <c r="D565" s="5">
        <v>2999</v>
      </c>
      <c r="E565" s="6">
        <v>11999</v>
      </c>
      <c r="F565" s="7">
        <v>0.75</v>
      </c>
      <c r="G565">
        <v>4.4000000000000004</v>
      </c>
      <c r="H565">
        <v>768</v>
      </c>
      <c r="I565" t="str" cm="1">
        <f t="array" ref="I565">_xlfn.IFS(
  E565&lt;1000, "Cheap",
  E565&lt;5000, "Expensive",
  E565&gt;=5000, "Very Expensive"
)</f>
        <v>Very Expensive</v>
      </c>
      <c r="J565" s="6">
        <f>IFERROR(
   VALUE(SUBSTITUTE(SUBSTITUTE(Table3[[#This Row],[Actual Price]], "₦", ""), ",", "")) *
   VALUE(SUBSTITUTE(Table3[[#This Row],[Rating Count]], ",", "")),
   0
)</f>
        <v>9215232</v>
      </c>
      <c r="K565" t="str" cm="1">
        <f t="array" ref="K565">_xlfn.IFS(Table3[[#This Row],[Discount percentage]] &lt; 0.5, "Less than 50%", TRUE, "50% or more")</f>
        <v>50% or more</v>
      </c>
    </row>
    <row r="566" spans="1:11" x14ac:dyDescent="0.25">
      <c r="A566" t="s">
        <v>4785</v>
      </c>
      <c r="B566" t="s">
        <v>13191</v>
      </c>
      <c r="C566" t="s">
        <v>14116</v>
      </c>
      <c r="D566" s="5">
        <v>314</v>
      </c>
      <c r="E566" s="6">
        <v>1499</v>
      </c>
      <c r="F566" s="7">
        <v>0.79</v>
      </c>
      <c r="G566">
        <v>4.5</v>
      </c>
      <c r="H566">
        <v>28978</v>
      </c>
      <c r="I566" t="str" cm="1">
        <f t="array" ref="I566">_xlfn.IFS(
  E566&lt;1000, "Cheap",
  E566&lt;5000, "Expensive",
  E566&gt;=5000, "Very Expensive"
)</f>
        <v>Expensive</v>
      </c>
      <c r="J566" s="6">
        <f>IFERROR(
   VALUE(SUBSTITUTE(SUBSTITUTE(Table3[[#This Row],[Actual Price]], "₦", ""), ",", "")) *
   VALUE(SUBSTITUTE(Table3[[#This Row],[Rating Count]], ",", "")),
   0
)</f>
        <v>43438022</v>
      </c>
      <c r="K566" t="str" cm="1">
        <f t="array" ref="K566">_xlfn.IFS(Table3[[#This Row],[Discount percentage]] &lt; 0.5, "Less than 50%", TRUE, "50% or more")</f>
        <v>50% or more</v>
      </c>
    </row>
    <row r="567" spans="1:11" x14ac:dyDescent="0.25">
      <c r="A567" t="s">
        <v>4790</v>
      </c>
      <c r="B567" t="s">
        <v>13144</v>
      </c>
      <c r="C567" t="s">
        <v>14116</v>
      </c>
      <c r="D567" s="5">
        <v>13999</v>
      </c>
      <c r="E567" s="6">
        <v>19499</v>
      </c>
      <c r="F567" s="7">
        <v>0.28000000000000003</v>
      </c>
      <c r="G567">
        <v>4.0999999999999996</v>
      </c>
      <c r="H567">
        <v>18998</v>
      </c>
      <c r="I567" t="str" cm="1">
        <f t="array" ref="I567">_xlfn.IFS(
  E567&lt;1000, "Cheap",
  E567&lt;5000, "Expensive",
  E567&gt;=5000, "Very Expensive"
)</f>
        <v>Very Expensive</v>
      </c>
      <c r="J567" s="6">
        <f>IFERROR(
   VALUE(SUBSTITUTE(SUBSTITUTE(Table3[[#This Row],[Actual Price]], "₦", ""), ",", "")) *
   VALUE(SUBSTITUTE(Table3[[#This Row],[Rating Count]], ",", "")),
   0
)</f>
        <v>370442002</v>
      </c>
      <c r="K567" t="str" cm="1">
        <f t="array" ref="K567">_xlfn.IFS(Table3[[#This Row],[Discount percentage]] &lt; 0.5, "Less than 50%", TRUE, "50% or more")</f>
        <v>Less than 50%</v>
      </c>
    </row>
    <row r="568" spans="1:11" x14ac:dyDescent="0.25">
      <c r="A568" t="s">
        <v>4794</v>
      </c>
      <c r="B568" t="s">
        <v>13731</v>
      </c>
      <c r="C568" t="s">
        <v>14116</v>
      </c>
      <c r="D568" s="5">
        <v>139</v>
      </c>
      <c r="E568" s="6">
        <v>499</v>
      </c>
      <c r="F568" s="7">
        <v>0.72</v>
      </c>
      <c r="G568">
        <v>4.2</v>
      </c>
      <c r="H568">
        <v>4971</v>
      </c>
      <c r="I568" t="str" cm="1">
        <f t="array" ref="I568">_xlfn.IFS(
  E568&lt;1000, "Cheap",
  E568&lt;5000, "Expensive",
  E568&gt;=5000, "Very Expensive"
)</f>
        <v>Cheap</v>
      </c>
      <c r="J568" s="6">
        <f>IFERROR(
   VALUE(SUBSTITUTE(SUBSTITUTE(Table3[[#This Row],[Actual Price]], "₦", ""), ",", "")) *
   VALUE(SUBSTITUTE(Table3[[#This Row],[Rating Count]], ",", "")),
   0
)</f>
        <v>2480529</v>
      </c>
      <c r="K568" t="str" cm="1">
        <f t="array" ref="K568">_xlfn.IFS(Table3[[#This Row],[Discount percentage]] &lt; 0.5, "Less than 50%", TRUE, "50% or more")</f>
        <v>50% or more</v>
      </c>
    </row>
    <row r="569" spans="1:11" x14ac:dyDescent="0.25">
      <c r="A569" t="s">
        <v>4804</v>
      </c>
      <c r="B569" t="s">
        <v>13732</v>
      </c>
      <c r="C569" t="s">
        <v>14116</v>
      </c>
      <c r="D569" s="5">
        <v>2599</v>
      </c>
      <c r="E569" s="6">
        <v>6999</v>
      </c>
      <c r="F569" s="7">
        <v>0.63</v>
      </c>
      <c r="G569">
        <v>4.5</v>
      </c>
      <c r="H569">
        <v>1526</v>
      </c>
      <c r="I569" t="str" cm="1">
        <f t="array" ref="I569">_xlfn.IFS(
  E569&lt;1000, "Cheap",
  E569&lt;5000, "Expensive",
  E569&gt;=5000, "Very Expensive"
)</f>
        <v>Very Expensive</v>
      </c>
      <c r="J569" s="6">
        <f>IFERROR(
   VALUE(SUBSTITUTE(SUBSTITUTE(Table3[[#This Row],[Actual Price]], "₦", ""), ",", "")) *
   VALUE(SUBSTITUTE(Table3[[#This Row],[Rating Count]], ",", "")),
   0
)</f>
        <v>10680474</v>
      </c>
      <c r="K569" t="str" cm="1">
        <f t="array" ref="K569">_xlfn.IFS(Table3[[#This Row],[Discount percentage]] &lt; 0.5, "Less than 50%", TRUE, "50% or more")</f>
        <v>50% or more</v>
      </c>
    </row>
    <row r="570" spans="1:11" x14ac:dyDescent="0.25">
      <c r="A570" t="s">
        <v>4814</v>
      </c>
      <c r="B570" t="s">
        <v>13662</v>
      </c>
      <c r="C570" t="s">
        <v>14101</v>
      </c>
      <c r="D570" s="5">
        <v>365</v>
      </c>
      <c r="E570" s="6">
        <v>999</v>
      </c>
      <c r="F570" s="7">
        <v>0.63</v>
      </c>
      <c r="G570">
        <v>4.0999999999999996</v>
      </c>
      <c r="H570">
        <v>363711</v>
      </c>
      <c r="I570" t="str" cm="1">
        <f t="array" ref="I570">_xlfn.IFS(
  E570&lt;1000, "Cheap",
  E570&lt;5000, "Expensive",
  E570&gt;=5000, "Very Expensive"
)</f>
        <v>Cheap</v>
      </c>
      <c r="J570" s="6">
        <f>IFERROR(
   VALUE(SUBSTITUTE(SUBSTITUTE(Table3[[#This Row],[Actual Price]], "₦", ""), ",", "")) *
   VALUE(SUBSTITUTE(Table3[[#This Row],[Rating Count]], ",", "")),
   0
)</f>
        <v>363347289</v>
      </c>
      <c r="K570" t="str" cm="1">
        <f t="array" ref="K570">_xlfn.IFS(Table3[[#This Row],[Discount percentage]] &lt; 0.5, "Less than 50%", TRUE, "50% or more")</f>
        <v>50% or more</v>
      </c>
    </row>
    <row r="571" spans="1:11" x14ac:dyDescent="0.25">
      <c r="A571" t="s">
        <v>4818</v>
      </c>
      <c r="B571" t="s">
        <v>13733</v>
      </c>
      <c r="C571" t="s">
        <v>14101</v>
      </c>
      <c r="D571" s="5">
        <v>1499</v>
      </c>
      <c r="E571" s="6">
        <v>4490</v>
      </c>
      <c r="F571" s="7">
        <v>0.67</v>
      </c>
      <c r="G571">
        <v>3.9</v>
      </c>
      <c r="H571">
        <v>136954</v>
      </c>
      <c r="I571" t="str" cm="1">
        <f t="array" ref="I571">_xlfn.IFS(
  E571&lt;1000, "Cheap",
  E571&lt;5000, "Expensive",
  E571&gt;=5000, "Very Expensive"
)</f>
        <v>Expensive</v>
      </c>
      <c r="J571" s="6">
        <f>IFERROR(
   VALUE(SUBSTITUTE(SUBSTITUTE(Table3[[#This Row],[Actual Price]], "₦", ""), ",", "")) *
   VALUE(SUBSTITUTE(Table3[[#This Row],[Rating Count]], ",", "")),
   0
)</f>
        <v>614923460</v>
      </c>
      <c r="K571" t="str" cm="1">
        <f t="array" ref="K571">_xlfn.IFS(Table3[[#This Row],[Discount percentage]] &lt; 0.5, "Less than 50%", TRUE, "50% or more")</f>
        <v>50% or more</v>
      </c>
    </row>
    <row r="572" spans="1:11" x14ac:dyDescent="0.25">
      <c r="A572" t="s">
        <v>2957</v>
      </c>
      <c r="B572" t="s">
        <v>13139</v>
      </c>
      <c r="C572" t="s">
        <v>14105</v>
      </c>
      <c r="D572" s="5">
        <v>1998</v>
      </c>
      <c r="E572" s="6">
        <v>9999</v>
      </c>
      <c r="F572" s="7">
        <v>0.8</v>
      </c>
      <c r="G572">
        <v>4.3</v>
      </c>
      <c r="H572">
        <v>27709</v>
      </c>
      <c r="I572" t="str" cm="1">
        <f t="array" ref="I572">_xlfn.IFS(
  E572&lt;1000, "Cheap",
  E572&lt;5000, "Expensive",
  E572&gt;=5000, "Very Expensive"
)</f>
        <v>Very Expensive</v>
      </c>
      <c r="J572" s="6">
        <f>IFERROR(
   VALUE(SUBSTITUTE(SUBSTITUTE(Table3[[#This Row],[Actual Price]], "₦", ""), ",", "")) *
   VALUE(SUBSTITUTE(Table3[[#This Row],[Rating Count]], ",", "")),
   0
)</f>
        <v>277062291</v>
      </c>
      <c r="K572" t="str" cm="1">
        <f t="array" ref="K572">_xlfn.IFS(Table3[[#This Row],[Discount percentage]] &lt; 0.5, "Less than 50%", TRUE, "50% or more")</f>
        <v>50% or more</v>
      </c>
    </row>
    <row r="573" spans="1:11" x14ac:dyDescent="0.25">
      <c r="A573" t="s">
        <v>2967</v>
      </c>
      <c r="B573" t="s">
        <v>13654</v>
      </c>
      <c r="C573" t="s">
        <v>14105</v>
      </c>
      <c r="D573" s="5">
        <v>1799</v>
      </c>
      <c r="E573" s="6">
        <v>7990</v>
      </c>
      <c r="F573" s="7">
        <v>0.77</v>
      </c>
      <c r="G573">
        <v>3.8</v>
      </c>
      <c r="H573">
        <v>17833</v>
      </c>
      <c r="I573" t="str" cm="1">
        <f t="array" ref="I573">_xlfn.IFS(
  E573&lt;1000, "Cheap",
  E573&lt;5000, "Expensive",
  E573&gt;=5000, "Very Expensive"
)</f>
        <v>Very Expensive</v>
      </c>
      <c r="J573" s="6">
        <f>IFERROR(
   VALUE(SUBSTITUTE(SUBSTITUTE(Table3[[#This Row],[Actual Price]], "₦", ""), ",", "")) *
   VALUE(SUBSTITUTE(Table3[[#This Row],[Rating Count]], ",", "")),
   0
)</f>
        <v>142485670</v>
      </c>
      <c r="K573" t="str" cm="1">
        <f t="array" ref="K573">_xlfn.IFS(Table3[[#This Row],[Discount percentage]] &lt; 0.5, "Less than 50%", TRUE, "50% or more")</f>
        <v>50% or more</v>
      </c>
    </row>
    <row r="574" spans="1:11" x14ac:dyDescent="0.25">
      <c r="A574" t="s">
        <v>4832</v>
      </c>
      <c r="B574" t="s">
        <v>13734</v>
      </c>
      <c r="C574" t="s">
        <v>14102</v>
      </c>
      <c r="D574" s="5">
        <v>289</v>
      </c>
      <c r="E574" s="6">
        <v>650</v>
      </c>
      <c r="F574" s="7">
        <v>0.56000000000000005</v>
      </c>
      <c r="G574">
        <v>4.3</v>
      </c>
      <c r="H574">
        <v>253105</v>
      </c>
      <c r="I574" t="str" cm="1">
        <f t="array" ref="I574">_xlfn.IFS(
  E574&lt;1000, "Cheap",
  E574&lt;5000, "Expensive",
  E574&gt;=5000, "Very Expensive"
)</f>
        <v>Cheap</v>
      </c>
      <c r="J574" s="6">
        <f>IFERROR(
   VALUE(SUBSTITUTE(SUBSTITUTE(Table3[[#This Row],[Actual Price]], "₦", ""), ",", "")) *
   VALUE(SUBSTITUTE(Table3[[#This Row],[Rating Count]], ",", "")),
   0
)</f>
        <v>164518250</v>
      </c>
      <c r="K574" t="str" cm="1">
        <f t="array" ref="K574">_xlfn.IFS(Table3[[#This Row],[Discount percentage]] &lt; 0.5, "Less than 50%", TRUE, "50% or more")</f>
        <v>50% or more</v>
      </c>
    </row>
    <row r="575" spans="1:11" x14ac:dyDescent="0.25">
      <c r="A575" t="s">
        <v>4843</v>
      </c>
      <c r="B575" t="s">
        <v>13192</v>
      </c>
      <c r="C575" t="s">
        <v>14102</v>
      </c>
      <c r="D575" s="5">
        <v>599</v>
      </c>
      <c r="E575" s="6">
        <v>895</v>
      </c>
      <c r="F575" s="7">
        <v>0.33</v>
      </c>
      <c r="G575">
        <v>4.4000000000000004</v>
      </c>
      <c r="H575">
        <v>61314</v>
      </c>
      <c r="I575" t="str" cm="1">
        <f t="array" ref="I575">_xlfn.IFS(
  E575&lt;1000, "Cheap",
  E575&lt;5000, "Expensive",
  E575&gt;=5000, "Very Expensive"
)</f>
        <v>Cheap</v>
      </c>
      <c r="J575" s="6">
        <f>IFERROR(
   VALUE(SUBSTITUTE(SUBSTITUTE(Table3[[#This Row],[Actual Price]], "₦", ""), ",", "")) *
   VALUE(SUBSTITUTE(Table3[[#This Row],[Rating Count]], ",", "")),
   0
)</f>
        <v>54876030</v>
      </c>
      <c r="K575" t="str" cm="1">
        <f t="array" ref="K575">_xlfn.IFS(Table3[[#This Row],[Discount percentage]] &lt; 0.5, "Less than 50%", TRUE, "50% or more")</f>
        <v>Less than 50%</v>
      </c>
    </row>
    <row r="576" spans="1:11" x14ac:dyDescent="0.25">
      <c r="A576" t="s">
        <v>4854</v>
      </c>
      <c r="B576" t="s">
        <v>13193</v>
      </c>
      <c r="C576" t="s">
        <v>14102</v>
      </c>
      <c r="D576" s="5">
        <v>217</v>
      </c>
      <c r="E576" s="6">
        <v>237</v>
      </c>
      <c r="F576" s="7">
        <v>0.08</v>
      </c>
      <c r="G576">
        <v>3.8</v>
      </c>
      <c r="H576">
        <v>7354</v>
      </c>
      <c r="I576" t="str" cm="1">
        <f t="array" ref="I576">_xlfn.IFS(
  E576&lt;1000, "Cheap",
  E576&lt;5000, "Expensive",
  E576&gt;=5000, "Very Expensive"
)</f>
        <v>Cheap</v>
      </c>
      <c r="J576" s="6">
        <f>IFERROR(
   VALUE(SUBSTITUTE(SUBSTITUTE(Table3[[#This Row],[Actual Price]], "₦", ""), ",", "")) *
   VALUE(SUBSTITUTE(Table3[[#This Row],[Rating Count]], ",", "")),
   0
)</f>
        <v>1742898</v>
      </c>
      <c r="K576" t="str" cm="1">
        <f t="array" ref="K576">_xlfn.IFS(Table3[[#This Row],[Discount percentage]] &lt; 0.5, "Less than 50%", TRUE, "50% or more")</f>
        <v>Less than 50%</v>
      </c>
    </row>
    <row r="577" spans="1:11" x14ac:dyDescent="0.25">
      <c r="A577" t="s">
        <v>4865</v>
      </c>
      <c r="B577" t="s">
        <v>13733</v>
      </c>
      <c r="C577" t="s">
        <v>14101</v>
      </c>
      <c r="D577" s="5">
        <v>1299</v>
      </c>
      <c r="E577" s="6">
        <v>2990</v>
      </c>
      <c r="F577" s="7">
        <v>0.56999999999999995</v>
      </c>
      <c r="G577">
        <v>3.8</v>
      </c>
      <c r="H577">
        <v>180998</v>
      </c>
      <c r="I577" t="str" cm="1">
        <f t="array" ref="I577">_xlfn.IFS(
  E577&lt;1000, "Cheap",
  E577&lt;5000, "Expensive",
  E577&gt;=5000, "Very Expensive"
)</f>
        <v>Expensive</v>
      </c>
      <c r="J577" s="6">
        <f>IFERROR(
   VALUE(SUBSTITUTE(SUBSTITUTE(Table3[[#This Row],[Actual Price]], "₦", ""), ",", "")) *
   VALUE(SUBSTITUTE(Table3[[#This Row],[Rating Count]], ",", "")),
   0
)</f>
        <v>541184020</v>
      </c>
      <c r="K577" t="str" cm="1">
        <f t="array" ref="K577">_xlfn.IFS(Table3[[#This Row],[Discount percentage]] &lt; 0.5, "Less than 50%", TRUE, "50% or more")</f>
        <v>50% or more</v>
      </c>
    </row>
    <row r="578" spans="1:11" x14ac:dyDescent="0.25">
      <c r="A578" t="s">
        <v>4874</v>
      </c>
      <c r="B578" t="s">
        <v>13735</v>
      </c>
      <c r="C578" t="s">
        <v>14102</v>
      </c>
      <c r="D578" s="5">
        <v>263</v>
      </c>
      <c r="E578" s="6">
        <v>699</v>
      </c>
      <c r="F578" s="7">
        <v>0.62</v>
      </c>
      <c r="G578">
        <v>3.5</v>
      </c>
      <c r="H578">
        <v>690</v>
      </c>
      <c r="I578" t="str" cm="1">
        <f t="array" ref="I578">_xlfn.IFS(
  E578&lt;1000, "Cheap",
  E578&lt;5000, "Expensive",
  E578&gt;=5000, "Very Expensive"
)</f>
        <v>Cheap</v>
      </c>
      <c r="J578" s="6">
        <f>IFERROR(
   VALUE(SUBSTITUTE(SUBSTITUTE(Table3[[#This Row],[Actual Price]], "₦", ""), ",", "")) *
   VALUE(SUBSTITUTE(Table3[[#This Row],[Rating Count]], ",", "")),
   0
)</f>
        <v>482310</v>
      </c>
      <c r="K578" t="str" cm="1">
        <f t="array" ref="K578">_xlfn.IFS(Table3[[#This Row],[Discount percentage]] &lt; 0.5, "Less than 50%", TRUE, "50% or more")</f>
        <v>50% or more</v>
      </c>
    </row>
    <row r="579" spans="1:11" x14ac:dyDescent="0.25">
      <c r="A579" t="s">
        <v>3022</v>
      </c>
      <c r="B579" t="s">
        <v>13657</v>
      </c>
      <c r="C579" t="s">
        <v>14117</v>
      </c>
      <c r="D579" s="5">
        <v>569</v>
      </c>
      <c r="E579" s="6">
        <v>1000</v>
      </c>
      <c r="F579" s="7">
        <v>0.43</v>
      </c>
      <c r="G579">
        <v>4.4000000000000004</v>
      </c>
      <c r="H579">
        <v>67262</v>
      </c>
      <c r="I579" t="str" cm="1">
        <f t="array" ref="I579">_xlfn.IFS(
  E579&lt;1000, "Cheap",
  E579&lt;5000, "Expensive",
  E579&gt;=5000, "Very Expensive"
)</f>
        <v>Expensive</v>
      </c>
      <c r="J579" s="6">
        <f>IFERROR(
   VALUE(SUBSTITUTE(SUBSTITUTE(Table3[[#This Row],[Actual Price]], "₦", ""), ",", "")) *
   VALUE(SUBSTITUTE(Table3[[#This Row],[Rating Count]], ",", "")),
   0
)</f>
        <v>67262000</v>
      </c>
      <c r="K579" t="str" cm="1">
        <f t="array" ref="K579">_xlfn.IFS(Table3[[#This Row],[Discount percentage]] &lt; 0.5, "Less than 50%", TRUE, "50% or more")</f>
        <v>Less than 50%</v>
      </c>
    </row>
    <row r="580" spans="1:11" x14ac:dyDescent="0.25">
      <c r="A580" t="s">
        <v>3033</v>
      </c>
      <c r="B580" t="s">
        <v>13142</v>
      </c>
      <c r="C580" t="s">
        <v>14105</v>
      </c>
      <c r="D580" s="5">
        <v>1999</v>
      </c>
      <c r="E580" s="6">
        <v>4999</v>
      </c>
      <c r="F580" s="7">
        <v>0.6</v>
      </c>
      <c r="G580">
        <v>4.0999999999999996</v>
      </c>
      <c r="H580">
        <v>10689</v>
      </c>
      <c r="I580" t="str" cm="1">
        <f t="array" ref="I580">_xlfn.IFS(
  E580&lt;1000, "Cheap",
  E580&lt;5000, "Expensive",
  E580&gt;=5000, "Very Expensive"
)</f>
        <v>Expensive</v>
      </c>
      <c r="J580" s="6">
        <f>IFERROR(
   VALUE(SUBSTITUTE(SUBSTITUTE(Table3[[#This Row],[Actual Price]], "₦", ""), ",", "")) *
   VALUE(SUBSTITUTE(Table3[[#This Row],[Rating Count]], ",", "")),
   0
)</f>
        <v>53434311</v>
      </c>
      <c r="K580" t="str" cm="1">
        <f t="array" ref="K580">_xlfn.IFS(Table3[[#This Row],[Discount percentage]] &lt; 0.5, "Less than 50%", TRUE, "50% or more")</f>
        <v>50% or more</v>
      </c>
    </row>
    <row r="581" spans="1:11" x14ac:dyDescent="0.25">
      <c r="A581" t="s">
        <v>4889</v>
      </c>
      <c r="B581" t="s">
        <v>13736</v>
      </c>
      <c r="C581" t="s">
        <v>14101</v>
      </c>
      <c r="D581" s="5">
        <v>1399</v>
      </c>
      <c r="E581" s="6">
        <v>3990</v>
      </c>
      <c r="F581" s="7">
        <v>0.65</v>
      </c>
      <c r="G581">
        <v>4.0999999999999996</v>
      </c>
      <c r="H581">
        <v>141841</v>
      </c>
      <c r="I581" t="str" cm="1">
        <f t="array" ref="I581">_xlfn.IFS(
  E581&lt;1000, "Cheap",
  E581&lt;5000, "Expensive",
  E581&gt;=5000, "Very Expensive"
)</f>
        <v>Expensive</v>
      </c>
      <c r="J581" s="6">
        <f>IFERROR(
   VALUE(SUBSTITUTE(SUBSTITUTE(Table3[[#This Row],[Actual Price]], "₦", ""), ",", "")) *
   VALUE(SUBSTITUTE(Table3[[#This Row],[Rating Count]], ",", "")),
   0
)</f>
        <v>565945590</v>
      </c>
      <c r="K581" t="str" cm="1">
        <f t="array" ref="K581">_xlfn.IFS(Table3[[#This Row],[Discount percentage]] &lt; 0.5, "Less than 50%", TRUE, "50% or more")</f>
        <v>50% or more</v>
      </c>
    </row>
    <row r="582" spans="1:11" x14ac:dyDescent="0.25">
      <c r="A582" t="s">
        <v>4899</v>
      </c>
      <c r="B582" t="s">
        <v>13737</v>
      </c>
      <c r="C582" t="s">
        <v>14102</v>
      </c>
      <c r="D582" s="5">
        <v>349</v>
      </c>
      <c r="E582" s="6">
        <v>1499</v>
      </c>
      <c r="F582" s="7">
        <v>0.77</v>
      </c>
      <c r="G582">
        <v>4.3</v>
      </c>
      <c r="H582">
        <v>24791</v>
      </c>
      <c r="I582" t="str" cm="1">
        <f t="array" ref="I582">_xlfn.IFS(
  E582&lt;1000, "Cheap",
  E582&lt;5000, "Expensive",
  E582&gt;=5000, "Very Expensive"
)</f>
        <v>Expensive</v>
      </c>
      <c r="J582" s="6">
        <f>IFERROR(
   VALUE(SUBSTITUTE(SUBSTITUTE(Table3[[#This Row],[Actual Price]], "₦", ""), ",", "")) *
   VALUE(SUBSTITUTE(Table3[[#This Row],[Rating Count]], ",", "")),
   0
)</f>
        <v>37161709</v>
      </c>
      <c r="K582" t="str" cm="1">
        <f t="array" ref="K582">_xlfn.IFS(Table3[[#This Row],[Discount percentage]] &lt; 0.5, "Less than 50%", TRUE, "50% or more")</f>
        <v>50% or more</v>
      </c>
    </row>
    <row r="583" spans="1:11" x14ac:dyDescent="0.25">
      <c r="A583" t="s">
        <v>4910</v>
      </c>
      <c r="B583" t="s">
        <v>13738</v>
      </c>
      <c r="C583" t="s">
        <v>14101</v>
      </c>
      <c r="D583" s="5">
        <v>149</v>
      </c>
      <c r="E583" s="6">
        <v>399</v>
      </c>
      <c r="F583" s="7">
        <v>0.63</v>
      </c>
      <c r="G583">
        <v>3.5</v>
      </c>
      <c r="H583">
        <v>21764</v>
      </c>
      <c r="I583" t="str" cm="1">
        <f t="array" ref="I583">_xlfn.IFS(
  E583&lt;1000, "Cheap",
  E583&lt;5000, "Expensive",
  E583&gt;=5000, "Very Expensive"
)</f>
        <v>Cheap</v>
      </c>
      <c r="J583" s="6">
        <f>IFERROR(
   VALUE(SUBSTITUTE(SUBSTITUTE(Table3[[#This Row],[Actual Price]], "₦", ""), ",", "")) *
   VALUE(SUBSTITUTE(Table3[[#This Row],[Rating Count]], ",", "")),
   0
)</f>
        <v>8683836</v>
      </c>
      <c r="K583" t="str" cm="1">
        <f t="array" ref="K583">_xlfn.IFS(Table3[[#This Row],[Discount percentage]] &lt; 0.5, "Less than 50%", TRUE, "50% or more")</f>
        <v>50% or more</v>
      </c>
    </row>
    <row r="584" spans="1:11" x14ac:dyDescent="0.25">
      <c r="A584" t="s">
        <v>3064</v>
      </c>
      <c r="B584" t="s">
        <v>13659</v>
      </c>
      <c r="C584" t="s">
        <v>14101</v>
      </c>
      <c r="D584" s="5">
        <v>599</v>
      </c>
      <c r="E584" s="6">
        <v>999</v>
      </c>
      <c r="F584" s="7">
        <v>0.4</v>
      </c>
      <c r="G584">
        <v>4.0999999999999996</v>
      </c>
      <c r="H584">
        <v>192587</v>
      </c>
      <c r="I584" t="str" cm="1">
        <f t="array" ref="I584">_xlfn.IFS(
  E584&lt;1000, "Cheap",
  E584&lt;5000, "Expensive",
  E584&gt;=5000, "Very Expensive"
)</f>
        <v>Cheap</v>
      </c>
      <c r="J584" s="6">
        <f>IFERROR(
   VALUE(SUBSTITUTE(SUBSTITUTE(Table3[[#This Row],[Actual Price]], "₦", ""), ",", "")) *
   VALUE(SUBSTITUTE(Table3[[#This Row],[Rating Count]], ",", "")),
   0
)</f>
        <v>192394413</v>
      </c>
      <c r="K584" t="str" cm="1">
        <f t="array" ref="K584">_xlfn.IFS(Table3[[#This Row],[Discount percentage]] &lt; 0.5, "Less than 50%", TRUE, "50% or more")</f>
        <v>Less than 50%</v>
      </c>
    </row>
    <row r="585" spans="1:11" x14ac:dyDescent="0.25">
      <c r="A585" t="s">
        <v>4922</v>
      </c>
      <c r="B585" t="s">
        <v>13739</v>
      </c>
      <c r="C585" t="s">
        <v>14101</v>
      </c>
      <c r="D585" s="5">
        <v>1220</v>
      </c>
      <c r="E585" s="6">
        <v>3990</v>
      </c>
      <c r="F585" s="7">
        <v>0.69</v>
      </c>
      <c r="G585">
        <v>4.0999999999999996</v>
      </c>
      <c r="H585">
        <v>107151</v>
      </c>
      <c r="I585" t="str" cm="1">
        <f t="array" ref="I585">_xlfn.IFS(
  E585&lt;1000, "Cheap",
  E585&lt;5000, "Expensive",
  E585&gt;=5000, "Very Expensive"
)</f>
        <v>Expensive</v>
      </c>
      <c r="J585" s="6">
        <f>IFERROR(
   VALUE(SUBSTITUTE(SUBSTITUTE(Table3[[#This Row],[Actual Price]], "₦", ""), ",", "")) *
   VALUE(SUBSTITUTE(Table3[[#This Row],[Rating Count]], ",", "")),
   0
)</f>
        <v>427532490</v>
      </c>
      <c r="K585" t="str" cm="1">
        <f t="array" ref="K585">_xlfn.IFS(Table3[[#This Row],[Discount percentage]] &lt; 0.5, "Less than 50%", TRUE, "50% or more")</f>
        <v>50% or more</v>
      </c>
    </row>
    <row r="586" spans="1:11" x14ac:dyDescent="0.25">
      <c r="A586" t="s">
        <v>3054</v>
      </c>
      <c r="B586" t="s">
        <v>13658</v>
      </c>
      <c r="C586" t="s">
        <v>14105</v>
      </c>
      <c r="D586" s="5">
        <v>1499</v>
      </c>
      <c r="E586" s="6">
        <v>6990</v>
      </c>
      <c r="F586" s="7">
        <v>0.79</v>
      </c>
      <c r="G586">
        <v>3.9</v>
      </c>
      <c r="H586">
        <v>21797</v>
      </c>
      <c r="I586" t="str" cm="1">
        <f t="array" ref="I586">_xlfn.IFS(
  E586&lt;1000, "Cheap",
  E586&lt;5000, "Expensive",
  E586&gt;=5000, "Very Expensive"
)</f>
        <v>Very Expensive</v>
      </c>
      <c r="J586" s="6">
        <f>IFERROR(
   VALUE(SUBSTITUTE(SUBSTITUTE(Table3[[#This Row],[Actual Price]], "₦", ""), ",", "")) *
   VALUE(SUBSTITUTE(Table3[[#This Row],[Rating Count]], ",", "")),
   0
)</f>
        <v>152361030</v>
      </c>
      <c r="K586" t="str" cm="1">
        <f t="array" ref="K586">_xlfn.IFS(Table3[[#This Row],[Discount percentage]] &lt; 0.5, "Less than 50%", TRUE, "50% or more")</f>
        <v>50% or more</v>
      </c>
    </row>
    <row r="587" spans="1:11" x14ac:dyDescent="0.25">
      <c r="A587" t="s">
        <v>4939</v>
      </c>
      <c r="B587" t="s">
        <v>13740</v>
      </c>
      <c r="C587" t="s">
        <v>14101</v>
      </c>
      <c r="D587" s="5">
        <v>499</v>
      </c>
      <c r="E587" s="6">
        <v>999</v>
      </c>
      <c r="F587" s="7">
        <v>0.5</v>
      </c>
      <c r="G587">
        <v>3.9</v>
      </c>
      <c r="H587">
        <v>92995</v>
      </c>
      <c r="I587" t="str" cm="1">
        <f t="array" ref="I587">_xlfn.IFS(
  E587&lt;1000, "Cheap",
  E587&lt;5000, "Expensive",
  E587&gt;=5000, "Very Expensive"
)</f>
        <v>Cheap</v>
      </c>
      <c r="J587" s="6">
        <f>IFERROR(
   VALUE(SUBSTITUTE(SUBSTITUTE(Table3[[#This Row],[Actual Price]], "₦", ""), ",", "")) *
   VALUE(SUBSTITUTE(Table3[[#This Row],[Rating Count]], ",", "")),
   0
)</f>
        <v>92902005</v>
      </c>
      <c r="K587" t="str" cm="1">
        <f t="array" ref="K587">_xlfn.IFS(Table3[[#This Row],[Discount percentage]] &lt; 0.5, "Less than 50%", TRUE, "50% or more")</f>
        <v>50% or more</v>
      </c>
    </row>
    <row r="588" spans="1:11" x14ac:dyDescent="0.25">
      <c r="A588" t="s">
        <v>4949</v>
      </c>
      <c r="B588" t="s">
        <v>13741</v>
      </c>
      <c r="C588" t="s">
        <v>14102</v>
      </c>
      <c r="D588" s="5">
        <v>99</v>
      </c>
      <c r="E588" s="6">
        <v>999</v>
      </c>
      <c r="F588" s="7">
        <v>0.9</v>
      </c>
      <c r="G588">
        <v>4.0999999999999996</v>
      </c>
      <c r="H588">
        <v>8751</v>
      </c>
      <c r="I588" t="str" cm="1">
        <f t="array" ref="I588">_xlfn.IFS(
  E588&lt;1000, "Cheap",
  E588&lt;5000, "Expensive",
  E588&gt;=5000, "Very Expensive"
)</f>
        <v>Cheap</v>
      </c>
      <c r="J588" s="6">
        <f>IFERROR(
   VALUE(SUBSTITUTE(SUBSTITUTE(Table3[[#This Row],[Actual Price]], "₦", ""), ",", "")) *
   VALUE(SUBSTITUTE(Table3[[#This Row],[Rating Count]], ",", "")),
   0
)</f>
        <v>8742249</v>
      </c>
      <c r="K588" t="str" cm="1">
        <f t="array" ref="K588">_xlfn.IFS(Table3[[#This Row],[Discount percentage]] &lt; 0.5, "Less than 50%", TRUE, "50% or more")</f>
        <v>50% or more</v>
      </c>
    </row>
    <row r="589" spans="1:11" x14ac:dyDescent="0.25">
      <c r="A589" t="s">
        <v>3105</v>
      </c>
      <c r="B589" t="s">
        <v>13661</v>
      </c>
      <c r="C589" t="s">
        <v>14116</v>
      </c>
      <c r="D589" s="5">
        <v>349</v>
      </c>
      <c r="E589" s="6">
        <v>1299</v>
      </c>
      <c r="F589" s="7">
        <v>0.73</v>
      </c>
      <c r="G589">
        <v>4</v>
      </c>
      <c r="H589">
        <v>14283</v>
      </c>
      <c r="I589" t="str" cm="1">
        <f t="array" ref="I589">_xlfn.IFS(
  E589&lt;1000, "Cheap",
  E589&lt;5000, "Expensive",
  E589&gt;=5000, "Very Expensive"
)</f>
        <v>Expensive</v>
      </c>
      <c r="J589" s="6">
        <f>IFERROR(
   VALUE(SUBSTITUTE(SUBSTITUTE(Table3[[#This Row],[Actual Price]], "₦", ""), ",", "")) *
   VALUE(SUBSTITUTE(Table3[[#This Row],[Rating Count]], ",", "")),
   0
)</f>
        <v>18553617</v>
      </c>
      <c r="K589" t="str" cm="1">
        <f t="array" ref="K589">_xlfn.IFS(Table3[[#This Row],[Discount percentage]] &lt; 0.5, "Less than 50%", TRUE, "50% or more")</f>
        <v>50% or more</v>
      </c>
    </row>
    <row r="590" spans="1:11" x14ac:dyDescent="0.25">
      <c r="A590" t="s">
        <v>4960</v>
      </c>
      <c r="B590" t="s">
        <v>13742</v>
      </c>
      <c r="C590" t="s">
        <v>14102</v>
      </c>
      <c r="D590" s="5">
        <v>475</v>
      </c>
      <c r="E590" s="6">
        <v>1500</v>
      </c>
      <c r="F590" s="7">
        <v>0.68</v>
      </c>
      <c r="G590">
        <v>4.2</v>
      </c>
      <c r="H590">
        <v>64273</v>
      </c>
      <c r="I590" t="str" cm="1">
        <f t="array" ref="I590">_xlfn.IFS(
  E590&lt;1000, "Cheap",
  E590&lt;5000, "Expensive",
  E590&gt;=5000, "Very Expensive"
)</f>
        <v>Expensive</v>
      </c>
      <c r="J590" s="6">
        <f>IFERROR(
   VALUE(SUBSTITUTE(SUBSTITUTE(Table3[[#This Row],[Actual Price]], "₦", ""), ",", "")) *
   VALUE(SUBSTITUTE(Table3[[#This Row],[Rating Count]], ",", "")),
   0
)</f>
        <v>96409500</v>
      </c>
      <c r="K590" t="str" cm="1">
        <f t="array" ref="K590">_xlfn.IFS(Table3[[#This Row],[Discount percentage]] &lt; 0.5, "Less than 50%", TRUE, "50% or more")</f>
        <v>50% or more</v>
      </c>
    </row>
    <row r="591" spans="1:11" x14ac:dyDescent="0.25">
      <c r="A591" t="s">
        <v>4970</v>
      </c>
      <c r="B591" t="s">
        <v>13743</v>
      </c>
      <c r="C591" t="s">
        <v>14102</v>
      </c>
      <c r="D591" s="5">
        <v>269</v>
      </c>
      <c r="E591" s="6">
        <v>649</v>
      </c>
      <c r="F591" s="7">
        <v>0.59</v>
      </c>
      <c r="G591">
        <v>4.3</v>
      </c>
      <c r="H591">
        <v>54315</v>
      </c>
      <c r="I591" t="str" cm="1">
        <f t="array" ref="I591">_xlfn.IFS(
  E591&lt;1000, "Cheap",
  E591&lt;5000, "Expensive",
  E591&gt;=5000, "Very Expensive"
)</f>
        <v>Cheap</v>
      </c>
      <c r="J591" s="6">
        <f>IFERROR(
   VALUE(SUBSTITUTE(SUBSTITUTE(Table3[[#This Row],[Actual Price]], "₦", ""), ",", "")) *
   VALUE(SUBSTITUTE(Table3[[#This Row],[Rating Count]], ",", "")),
   0
)</f>
        <v>35250435</v>
      </c>
      <c r="K591" t="str" cm="1">
        <f t="array" ref="K591">_xlfn.IFS(Table3[[#This Row],[Discount percentage]] &lt; 0.5, "Less than 50%", TRUE, "50% or more")</f>
        <v>50% or more</v>
      </c>
    </row>
    <row r="592" spans="1:11" x14ac:dyDescent="0.25">
      <c r="A592" t="s">
        <v>4980</v>
      </c>
      <c r="B592" t="s">
        <v>13194</v>
      </c>
      <c r="C592" t="s">
        <v>14102</v>
      </c>
      <c r="D592" s="5">
        <v>299</v>
      </c>
      <c r="E592" s="6">
        <v>599</v>
      </c>
      <c r="F592" s="7">
        <v>0.5</v>
      </c>
      <c r="G592">
        <v>4.0999999999999996</v>
      </c>
      <c r="H592">
        <v>1597</v>
      </c>
      <c r="I592" t="str" cm="1">
        <f t="array" ref="I592">_xlfn.IFS(
  E592&lt;1000, "Cheap",
  E592&lt;5000, "Expensive",
  E592&gt;=5000, "Very Expensive"
)</f>
        <v>Cheap</v>
      </c>
      <c r="J592" s="6">
        <f>IFERROR(
   VALUE(SUBSTITUTE(SUBSTITUTE(Table3[[#This Row],[Actual Price]], "₦", ""), ",", "")) *
   VALUE(SUBSTITUTE(Table3[[#This Row],[Rating Count]], ",", "")),
   0
)</f>
        <v>956603</v>
      </c>
      <c r="K592" t="str" cm="1">
        <f t="array" ref="K592">_xlfn.IFS(Table3[[#This Row],[Discount percentage]] &lt; 0.5, "Less than 50%", TRUE, "50% or more")</f>
        <v>50% or more</v>
      </c>
    </row>
    <row r="593" spans="1:11" x14ac:dyDescent="0.25">
      <c r="A593" t="s">
        <v>3181</v>
      </c>
      <c r="B593" t="s">
        <v>13138</v>
      </c>
      <c r="C593" t="s">
        <v>14105</v>
      </c>
      <c r="D593" s="5">
        <v>1499</v>
      </c>
      <c r="E593" s="6">
        <v>7999</v>
      </c>
      <c r="F593" s="7">
        <v>0.81</v>
      </c>
      <c r="G593">
        <v>4.2</v>
      </c>
      <c r="H593">
        <v>22638</v>
      </c>
      <c r="I593" t="str" cm="1">
        <f t="array" ref="I593">_xlfn.IFS(
  E593&lt;1000, "Cheap",
  E593&lt;5000, "Expensive",
  E593&gt;=5000, "Very Expensive"
)</f>
        <v>Very Expensive</v>
      </c>
      <c r="J593" s="6">
        <f>IFERROR(
   VALUE(SUBSTITUTE(SUBSTITUTE(Table3[[#This Row],[Actual Price]], "₦", ""), ",", "")) *
   VALUE(SUBSTITUTE(Table3[[#This Row],[Rating Count]], ",", "")),
   0
)</f>
        <v>181081362</v>
      </c>
      <c r="K593" t="str" cm="1">
        <f t="array" ref="K593">_xlfn.IFS(Table3[[#This Row],[Discount percentage]] &lt; 0.5, "Less than 50%", TRUE, "50% or more")</f>
        <v>50% or more</v>
      </c>
    </row>
    <row r="594" spans="1:11" x14ac:dyDescent="0.25">
      <c r="A594" t="s">
        <v>4994</v>
      </c>
      <c r="B594" t="s">
        <v>13195</v>
      </c>
      <c r="C594" t="s">
        <v>14101</v>
      </c>
      <c r="D594" s="5">
        <v>329</v>
      </c>
      <c r="E594" s="6">
        <v>999</v>
      </c>
      <c r="F594" s="7">
        <v>0.67</v>
      </c>
      <c r="G594">
        <v>3.9</v>
      </c>
      <c r="H594">
        <v>77027</v>
      </c>
      <c r="I594" t="str" cm="1">
        <f t="array" ref="I594">_xlfn.IFS(
  E594&lt;1000, "Cheap",
  E594&lt;5000, "Expensive",
  E594&gt;=5000, "Very Expensive"
)</f>
        <v>Cheap</v>
      </c>
      <c r="J594" s="6">
        <f>IFERROR(
   VALUE(SUBSTITUTE(SUBSTITUTE(Table3[[#This Row],[Actual Price]], "₦", ""), ",", "")) *
   VALUE(SUBSTITUTE(Table3[[#This Row],[Rating Count]], ",", "")),
   0
)</f>
        <v>76949973</v>
      </c>
      <c r="K594" t="str" cm="1">
        <f t="array" ref="K594">_xlfn.IFS(Table3[[#This Row],[Discount percentage]] &lt; 0.5, "Less than 50%", TRUE, "50% or more")</f>
        <v>50% or more</v>
      </c>
    </row>
    <row r="595" spans="1:11" x14ac:dyDescent="0.25">
      <c r="A595" t="s">
        <v>5004</v>
      </c>
      <c r="B595" t="s">
        <v>13744</v>
      </c>
      <c r="C595" t="s">
        <v>14102</v>
      </c>
      <c r="D595" s="5">
        <v>549</v>
      </c>
      <c r="E595" s="6">
        <v>1799</v>
      </c>
      <c r="F595" s="7">
        <v>0.69</v>
      </c>
      <c r="G595">
        <v>4.3</v>
      </c>
      <c r="H595">
        <v>28829</v>
      </c>
      <c r="I595" t="str" cm="1">
        <f t="array" ref="I595">_xlfn.IFS(
  E595&lt;1000, "Cheap",
  E595&lt;5000, "Expensive",
  E595&gt;=5000, "Very Expensive"
)</f>
        <v>Expensive</v>
      </c>
      <c r="J595" s="6">
        <f>IFERROR(
   VALUE(SUBSTITUTE(SUBSTITUTE(Table3[[#This Row],[Actual Price]], "₦", ""), ",", "")) *
   VALUE(SUBSTITUTE(Table3[[#This Row],[Rating Count]], ",", "")),
   0
)</f>
        <v>51863371</v>
      </c>
      <c r="K595" t="str" cm="1">
        <f t="array" ref="K595">_xlfn.IFS(Table3[[#This Row],[Discount percentage]] &lt; 0.5, "Less than 50%", TRUE, "50% or more")</f>
        <v>50% or more</v>
      </c>
    </row>
    <row r="596" spans="1:11" x14ac:dyDescent="0.25">
      <c r="A596" t="s">
        <v>3220</v>
      </c>
      <c r="B596" t="s">
        <v>13146</v>
      </c>
      <c r="C596" t="s">
        <v>14105</v>
      </c>
      <c r="D596" s="5">
        <v>2199</v>
      </c>
      <c r="E596" s="6">
        <v>9999</v>
      </c>
      <c r="F596" s="7">
        <v>0.78</v>
      </c>
      <c r="G596">
        <v>4.2</v>
      </c>
      <c r="H596">
        <v>29478</v>
      </c>
      <c r="I596" t="str" cm="1">
        <f t="array" ref="I596">_xlfn.IFS(
  E596&lt;1000, "Cheap",
  E596&lt;5000, "Expensive",
  E596&gt;=5000, "Very Expensive"
)</f>
        <v>Very Expensive</v>
      </c>
      <c r="J596" s="6">
        <f>IFERROR(
   VALUE(SUBSTITUTE(SUBSTITUTE(Table3[[#This Row],[Actual Price]], "₦", ""), ",", "")) *
   VALUE(SUBSTITUTE(Table3[[#This Row],[Rating Count]], ",", "")),
   0
)</f>
        <v>294750522</v>
      </c>
      <c r="K596" t="str" cm="1">
        <f t="array" ref="K596">_xlfn.IFS(Table3[[#This Row],[Discount percentage]] &lt; 0.5, "Less than 50%", TRUE, "50% or more")</f>
        <v>50% or more</v>
      </c>
    </row>
    <row r="597" spans="1:11" x14ac:dyDescent="0.25">
      <c r="A597" t="s">
        <v>5022</v>
      </c>
      <c r="B597" t="s">
        <v>13745</v>
      </c>
      <c r="C597" t="s">
        <v>14102</v>
      </c>
      <c r="D597" s="5">
        <v>299</v>
      </c>
      <c r="E597" s="6">
        <v>650</v>
      </c>
      <c r="F597" s="7">
        <v>0.54</v>
      </c>
      <c r="G597">
        <v>4.5</v>
      </c>
      <c r="H597">
        <v>33176</v>
      </c>
      <c r="I597" t="str" cm="1">
        <f t="array" ref="I597">_xlfn.IFS(
  E597&lt;1000, "Cheap",
  E597&lt;5000, "Expensive",
  E597&gt;=5000, "Very Expensive"
)</f>
        <v>Cheap</v>
      </c>
      <c r="J597" s="6">
        <f>IFERROR(
   VALUE(SUBSTITUTE(SUBSTITUTE(Table3[[#This Row],[Actual Price]], "₦", ""), ",", "")) *
   VALUE(SUBSTITUTE(Table3[[#This Row],[Rating Count]], ",", "")),
   0
)</f>
        <v>21564400</v>
      </c>
      <c r="K597" t="str" cm="1">
        <f t="array" ref="K597">_xlfn.IFS(Table3[[#This Row],[Discount percentage]] &lt; 0.5, "Less than 50%", TRUE, "50% or more")</f>
        <v>50% or more</v>
      </c>
    </row>
    <row r="598" spans="1:11" x14ac:dyDescent="0.25">
      <c r="A598" t="s">
        <v>5032</v>
      </c>
      <c r="B598" t="s">
        <v>13746</v>
      </c>
      <c r="C598" t="s">
        <v>14106</v>
      </c>
      <c r="D598" s="5">
        <v>798</v>
      </c>
      <c r="E598" s="6">
        <v>1995</v>
      </c>
      <c r="F598" s="7">
        <v>0.6</v>
      </c>
      <c r="G598">
        <v>4</v>
      </c>
      <c r="H598">
        <v>68664</v>
      </c>
      <c r="I598" t="str" cm="1">
        <f t="array" ref="I598">_xlfn.IFS(
  E598&lt;1000, "Cheap",
  E598&lt;5000, "Expensive",
  E598&gt;=5000, "Very Expensive"
)</f>
        <v>Expensive</v>
      </c>
      <c r="J598" s="6">
        <f>IFERROR(
   VALUE(SUBSTITUTE(SUBSTITUTE(Table3[[#This Row],[Actual Price]], "₦", ""), ",", "")) *
   VALUE(SUBSTITUTE(Table3[[#This Row],[Rating Count]], ",", "")),
   0
)</f>
        <v>136984680</v>
      </c>
      <c r="K598" t="str" cm="1">
        <f t="array" ref="K598">_xlfn.IFS(Table3[[#This Row],[Discount percentage]] &lt; 0.5, "Less than 50%", TRUE, "50% or more")</f>
        <v>50% or more</v>
      </c>
    </row>
    <row r="599" spans="1:11" x14ac:dyDescent="0.25">
      <c r="A599" t="s">
        <v>5045</v>
      </c>
      <c r="B599" t="s">
        <v>13196</v>
      </c>
      <c r="C599" t="s">
        <v>14114</v>
      </c>
      <c r="D599" s="5">
        <v>266</v>
      </c>
      <c r="E599" s="6">
        <v>315</v>
      </c>
      <c r="F599" s="7">
        <v>0.16</v>
      </c>
      <c r="G599">
        <v>4.5</v>
      </c>
      <c r="H599">
        <v>28030</v>
      </c>
      <c r="I599" t="str" cm="1">
        <f t="array" ref="I599">_xlfn.IFS(
  E599&lt;1000, "Cheap",
  E599&lt;5000, "Expensive",
  E599&gt;=5000, "Very Expensive"
)</f>
        <v>Cheap</v>
      </c>
      <c r="J599" s="6">
        <f>IFERROR(
   VALUE(SUBSTITUTE(SUBSTITUTE(Table3[[#This Row],[Actual Price]], "₦", ""), ",", "")) *
   VALUE(SUBSTITUTE(Table3[[#This Row],[Rating Count]], ",", "")),
   0
)</f>
        <v>8829450</v>
      </c>
      <c r="K599" t="str" cm="1">
        <f t="array" ref="K599">_xlfn.IFS(Table3[[#This Row],[Discount percentage]] &lt; 0.5, "Less than 50%", TRUE, "50% or more")</f>
        <v>Less than 50%</v>
      </c>
    </row>
    <row r="600" spans="1:11" x14ac:dyDescent="0.25">
      <c r="A600" t="s">
        <v>5056</v>
      </c>
      <c r="B600" t="s">
        <v>13197</v>
      </c>
      <c r="C600" t="s">
        <v>14119</v>
      </c>
      <c r="D600" s="5">
        <v>50</v>
      </c>
      <c r="E600" s="6">
        <v>50</v>
      </c>
      <c r="F600" s="7">
        <v>0</v>
      </c>
      <c r="G600">
        <v>4.3</v>
      </c>
      <c r="H600">
        <v>5792</v>
      </c>
      <c r="I600" t="str" cm="1">
        <f t="array" ref="I600">_xlfn.IFS(
  E600&lt;1000, "Cheap",
  E600&lt;5000, "Expensive",
  E600&gt;=5000, "Very Expensive"
)</f>
        <v>Cheap</v>
      </c>
      <c r="J600" s="6">
        <f>IFERROR(
   VALUE(SUBSTITUTE(SUBSTITUTE(Table3[[#This Row],[Actual Price]], "₦", ""), ",", "")) *
   VALUE(SUBSTITUTE(Table3[[#This Row],[Rating Count]], ",", "")),
   0
)</f>
        <v>289600</v>
      </c>
      <c r="K600" t="str" cm="1">
        <f t="array" ref="K600">_xlfn.IFS(Table3[[#This Row],[Discount percentage]] &lt; 0.5, "Less than 50%", TRUE, "50% or more")</f>
        <v>Less than 50%</v>
      </c>
    </row>
    <row r="601" spans="1:11" x14ac:dyDescent="0.25">
      <c r="A601" t="s">
        <v>5067</v>
      </c>
      <c r="B601" t="s">
        <v>13198</v>
      </c>
      <c r="C601" t="s">
        <v>14107</v>
      </c>
      <c r="D601" s="5">
        <v>130</v>
      </c>
      <c r="E601" s="6">
        <v>165</v>
      </c>
      <c r="F601" s="7">
        <v>0.21</v>
      </c>
      <c r="G601">
        <v>3.9</v>
      </c>
      <c r="H601">
        <v>14778</v>
      </c>
      <c r="I601" t="str" cm="1">
        <f t="array" ref="I601">_xlfn.IFS(
  E601&lt;1000, "Cheap",
  E601&lt;5000, "Expensive",
  E601&gt;=5000, "Very Expensive"
)</f>
        <v>Cheap</v>
      </c>
      <c r="J601" s="6">
        <f>IFERROR(
   VALUE(SUBSTITUTE(SUBSTITUTE(Table3[[#This Row],[Actual Price]], "₦", ""), ",", "")) *
   VALUE(SUBSTITUTE(Table3[[#This Row],[Rating Count]], ",", "")),
   0
)</f>
        <v>2438370</v>
      </c>
      <c r="K601" t="str" cm="1">
        <f t="array" ref="K601">_xlfn.IFS(Table3[[#This Row],[Discount percentage]] &lt; 0.5, "Less than 50%", TRUE, "50% or more")</f>
        <v>Less than 50%</v>
      </c>
    </row>
    <row r="602" spans="1:11" x14ac:dyDescent="0.25">
      <c r="A602" t="s">
        <v>5078</v>
      </c>
      <c r="B602" t="s">
        <v>13662</v>
      </c>
      <c r="C602" t="s">
        <v>14101</v>
      </c>
      <c r="D602" s="5">
        <v>449</v>
      </c>
      <c r="E602" s="6">
        <v>1290</v>
      </c>
      <c r="F602" s="7">
        <v>0.65</v>
      </c>
      <c r="G602">
        <v>4.0999999999999996</v>
      </c>
      <c r="H602">
        <v>91770</v>
      </c>
      <c r="I602" t="str" cm="1">
        <f t="array" ref="I602">_xlfn.IFS(
  E602&lt;1000, "Cheap",
  E602&lt;5000, "Expensive",
  E602&gt;=5000, "Very Expensive"
)</f>
        <v>Expensive</v>
      </c>
      <c r="J602" s="6">
        <f>IFERROR(
   VALUE(SUBSTITUTE(SUBSTITUTE(Table3[[#This Row],[Actual Price]], "₦", ""), ",", "")) *
   VALUE(SUBSTITUTE(Table3[[#This Row],[Rating Count]], ",", "")),
   0
)</f>
        <v>118383300</v>
      </c>
      <c r="K602" t="str" cm="1">
        <f t="array" ref="K602">_xlfn.IFS(Table3[[#This Row],[Discount percentage]] &lt; 0.5, "Less than 50%", TRUE, "50% or more")</f>
        <v>50% or more</v>
      </c>
    </row>
    <row r="603" spans="1:11" x14ac:dyDescent="0.25">
      <c r="A603" t="s">
        <v>3280</v>
      </c>
      <c r="B603" t="s">
        <v>13150</v>
      </c>
      <c r="C603" t="s">
        <v>14105</v>
      </c>
      <c r="D603" s="5">
        <v>3999</v>
      </c>
      <c r="E603" s="6">
        <v>16999</v>
      </c>
      <c r="F603" s="7">
        <v>0.76</v>
      </c>
      <c r="G603">
        <v>4.3</v>
      </c>
      <c r="H603">
        <v>17162</v>
      </c>
      <c r="I603" t="str" cm="1">
        <f t="array" ref="I603">_xlfn.IFS(
  E603&lt;1000, "Cheap",
  E603&lt;5000, "Expensive",
  E603&gt;=5000, "Very Expensive"
)</f>
        <v>Very Expensive</v>
      </c>
      <c r="J603" s="6">
        <f>IFERROR(
   VALUE(SUBSTITUTE(SUBSTITUTE(Table3[[#This Row],[Actual Price]], "₦", ""), ",", "")) *
   VALUE(SUBSTITUTE(Table3[[#This Row],[Rating Count]], ",", "")),
   0
)</f>
        <v>291736838</v>
      </c>
      <c r="K603" t="str" cm="1">
        <f t="array" ref="K603">_xlfn.IFS(Table3[[#This Row],[Discount percentage]] &lt; 0.5, "Less than 50%", TRUE, "50% or more")</f>
        <v>50% or more</v>
      </c>
    </row>
    <row r="604" spans="1:11" x14ac:dyDescent="0.25">
      <c r="A604" t="s">
        <v>5090</v>
      </c>
      <c r="B604" t="s">
        <v>13662</v>
      </c>
      <c r="C604" t="s">
        <v>14101</v>
      </c>
      <c r="D604" s="5">
        <v>399</v>
      </c>
      <c r="E604" s="6">
        <v>1290</v>
      </c>
      <c r="F604" s="7">
        <v>0.69</v>
      </c>
      <c r="G604">
        <v>4.2</v>
      </c>
      <c r="H604">
        <v>206</v>
      </c>
      <c r="I604" t="str" cm="1">
        <f t="array" ref="I604">_xlfn.IFS(
  E604&lt;1000, "Cheap",
  E604&lt;5000, "Expensive",
  E604&gt;=5000, "Very Expensive"
)</f>
        <v>Expensive</v>
      </c>
      <c r="J604" s="6">
        <f>IFERROR(
   VALUE(SUBSTITUTE(SUBSTITUTE(Table3[[#This Row],[Actual Price]], "₦", ""), ",", "")) *
   VALUE(SUBSTITUTE(Table3[[#This Row],[Rating Count]], ",", "")),
   0
)</f>
        <v>265740</v>
      </c>
      <c r="K604" t="str" cm="1">
        <f t="array" ref="K604">_xlfn.IFS(Table3[[#This Row],[Discount percentage]] &lt; 0.5, "Less than 50%", TRUE, "50% or more")</f>
        <v>50% or more</v>
      </c>
    </row>
    <row r="605" spans="1:11" x14ac:dyDescent="0.25">
      <c r="A605" t="s">
        <v>5100</v>
      </c>
      <c r="B605" t="s">
        <v>13747</v>
      </c>
      <c r="C605" t="s">
        <v>14102</v>
      </c>
      <c r="D605" s="5">
        <v>1399</v>
      </c>
      <c r="E605" s="6">
        <v>2498</v>
      </c>
      <c r="F605" s="7">
        <v>0.44</v>
      </c>
      <c r="G605">
        <v>4.2</v>
      </c>
      <c r="H605">
        <v>33717</v>
      </c>
      <c r="I605" t="str" cm="1">
        <f t="array" ref="I605">_xlfn.IFS(
  E605&lt;1000, "Cheap",
  E605&lt;5000, "Expensive",
  E605&gt;=5000, "Very Expensive"
)</f>
        <v>Expensive</v>
      </c>
      <c r="J605" s="6">
        <f>IFERROR(
   VALUE(SUBSTITUTE(SUBSTITUTE(Table3[[#This Row],[Actual Price]], "₦", ""), ",", "")) *
   VALUE(SUBSTITUTE(Table3[[#This Row],[Rating Count]], ",", "")),
   0
)</f>
        <v>84225066</v>
      </c>
      <c r="K605" t="str" cm="1">
        <f t="array" ref="K605">_xlfn.IFS(Table3[[#This Row],[Discount percentage]] &lt; 0.5, "Less than 50%", TRUE, "50% or more")</f>
        <v>Less than 50%</v>
      </c>
    </row>
    <row r="606" spans="1:11" x14ac:dyDescent="0.25">
      <c r="A606" t="s">
        <v>5120</v>
      </c>
      <c r="B606" t="s">
        <v>13199</v>
      </c>
      <c r="C606" t="s">
        <v>14102</v>
      </c>
      <c r="D606" s="5">
        <v>4098</v>
      </c>
      <c r="E606" s="6">
        <v>4999</v>
      </c>
      <c r="F606" s="7">
        <v>0.18</v>
      </c>
      <c r="G606">
        <v>4.5</v>
      </c>
      <c r="H606">
        <v>50810</v>
      </c>
      <c r="I606" t="str" cm="1">
        <f t="array" ref="I606">_xlfn.IFS(
  E606&lt;1000, "Cheap",
  E606&lt;5000, "Expensive",
  E606&gt;=5000, "Very Expensive"
)</f>
        <v>Expensive</v>
      </c>
      <c r="J606" s="6">
        <f>IFERROR(
   VALUE(SUBSTITUTE(SUBSTITUTE(Table3[[#This Row],[Actual Price]], "₦", ""), ",", "")) *
   VALUE(SUBSTITUTE(Table3[[#This Row],[Rating Count]], ",", "")),
   0
)</f>
        <v>253999190</v>
      </c>
      <c r="K606" t="str" cm="1">
        <f t="array" ref="K606">_xlfn.IFS(Table3[[#This Row],[Discount percentage]] &lt; 0.5, "Less than 50%", TRUE, "50% or more")</f>
        <v>Less than 50%</v>
      </c>
    </row>
    <row r="607" spans="1:11" x14ac:dyDescent="0.25">
      <c r="A607" t="s">
        <v>5131</v>
      </c>
      <c r="B607" t="s">
        <v>13748</v>
      </c>
      <c r="C607" t="s">
        <v>14115</v>
      </c>
      <c r="D607" s="5">
        <v>499</v>
      </c>
      <c r="E607" s="6">
        <v>1999</v>
      </c>
      <c r="F607" s="7">
        <v>0.75</v>
      </c>
      <c r="G607">
        <v>3.7</v>
      </c>
      <c r="H607">
        <v>3369</v>
      </c>
      <c r="I607" t="str" cm="1">
        <f t="array" ref="I607">_xlfn.IFS(
  E607&lt;1000, "Cheap",
  E607&lt;5000, "Expensive",
  E607&gt;=5000, "Very Expensive"
)</f>
        <v>Expensive</v>
      </c>
      <c r="J607" s="6">
        <f>IFERROR(
   VALUE(SUBSTITUTE(SUBSTITUTE(Table3[[#This Row],[Actual Price]], "₦", ""), ",", "")) *
   VALUE(SUBSTITUTE(Table3[[#This Row],[Rating Count]], ",", "")),
   0
)</f>
        <v>6734631</v>
      </c>
      <c r="K607" t="str" cm="1">
        <f t="array" ref="K607">_xlfn.IFS(Table3[[#This Row],[Discount percentage]] &lt; 0.5, "Less than 50%", TRUE, "50% or more")</f>
        <v>50% or more</v>
      </c>
    </row>
    <row r="608" spans="1:11" x14ac:dyDescent="0.25">
      <c r="A608" t="s">
        <v>5142</v>
      </c>
      <c r="B608" t="s">
        <v>13749</v>
      </c>
      <c r="C608" t="s">
        <v>14102</v>
      </c>
      <c r="D608" s="5">
        <v>299</v>
      </c>
      <c r="E608" s="6">
        <v>449</v>
      </c>
      <c r="F608" s="7">
        <v>0.33</v>
      </c>
      <c r="G608">
        <v>3.5</v>
      </c>
      <c r="H608">
        <v>11827</v>
      </c>
      <c r="I608" t="str" cm="1">
        <f t="array" ref="I608">_xlfn.IFS(
  E608&lt;1000, "Cheap",
  E608&lt;5000, "Expensive",
  E608&gt;=5000, "Very Expensive"
)</f>
        <v>Cheap</v>
      </c>
      <c r="J608" s="6">
        <f>IFERROR(
   VALUE(SUBSTITUTE(SUBSTITUTE(Table3[[#This Row],[Actual Price]], "₦", ""), ",", "")) *
   VALUE(SUBSTITUTE(Table3[[#This Row],[Rating Count]], ",", "")),
   0
)</f>
        <v>5310323</v>
      </c>
      <c r="K608" t="str" cm="1">
        <f t="array" ref="K608">_xlfn.IFS(Table3[[#This Row],[Discount percentage]] &lt; 0.5, "Less than 50%", TRUE, "50% or more")</f>
        <v>Less than 50%</v>
      </c>
    </row>
    <row r="609" spans="1:11" x14ac:dyDescent="0.25">
      <c r="A609" t="s">
        <v>5154</v>
      </c>
      <c r="B609" t="s">
        <v>13200</v>
      </c>
      <c r="C609" t="s">
        <v>14102</v>
      </c>
      <c r="D609" s="5">
        <v>699</v>
      </c>
      <c r="E609" s="6">
        <v>999</v>
      </c>
      <c r="F609" s="7">
        <v>0.3</v>
      </c>
      <c r="G609">
        <v>3.5</v>
      </c>
      <c r="H609">
        <v>15295</v>
      </c>
      <c r="I609" t="str" cm="1">
        <f t="array" ref="I609">_xlfn.IFS(
  E609&lt;1000, "Cheap",
  E609&lt;5000, "Expensive",
  E609&gt;=5000, "Very Expensive"
)</f>
        <v>Cheap</v>
      </c>
      <c r="J609" s="6">
        <f>IFERROR(
   VALUE(SUBSTITUTE(SUBSTITUTE(Table3[[#This Row],[Actual Price]], "₦", ""), ",", "")) *
   VALUE(SUBSTITUTE(Table3[[#This Row],[Rating Count]], ",", "")),
   0
)</f>
        <v>15279705</v>
      </c>
      <c r="K609" t="str" cm="1">
        <f t="array" ref="K609">_xlfn.IFS(Table3[[#This Row],[Discount percentage]] &lt; 0.5, "Less than 50%", TRUE, "50% or more")</f>
        <v>Less than 50%</v>
      </c>
    </row>
    <row r="610" spans="1:11" x14ac:dyDescent="0.25">
      <c r="A610" t="s">
        <v>5164</v>
      </c>
      <c r="B610" t="s">
        <v>13750</v>
      </c>
      <c r="C610" t="s">
        <v>14115</v>
      </c>
      <c r="D610" s="5">
        <v>799</v>
      </c>
      <c r="E610" s="6">
        <v>3990</v>
      </c>
      <c r="F610" s="7">
        <v>0.8</v>
      </c>
      <c r="G610">
        <v>4.3</v>
      </c>
      <c r="H610">
        <v>27139</v>
      </c>
      <c r="I610" t="str" cm="1">
        <f t="array" ref="I610">_xlfn.IFS(
  E610&lt;1000, "Cheap",
  E610&lt;5000, "Expensive",
  E610&gt;=5000, "Very Expensive"
)</f>
        <v>Expensive</v>
      </c>
      <c r="J610" s="6">
        <f>IFERROR(
   VALUE(SUBSTITUTE(SUBSTITUTE(Table3[[#This Row],[Actual Price]], "₦", ""), ",", "")) *
   VALUE(SUBSTITUTE(Table3[[#This Row],[Rating Count]], ",", "")),
   0
)</f>
        <v>108284610</v>
      </c>
      <c r="K610" t="str" cm="1">
        <f t="array" ref="K610">_xlfn.IFS(Table3[[#This Row],[Discount percentage]] &lt; 0.5, "Less than 50%", TRUE, "50% or more")</f>
        <v>50% or more</v>
      </c>
    </row>
    <row r="611" spans="1:11" x14ac:dyDescent="0.25">
      <c r="A611" t="s">
        <v>5175</v>
      </c>
      <c r="B611" t="s">
        <v>13201</v>
      </c>
      <c r="C611" t="s">
        <v>14101</v>
      </c>
      <c r="D611" s="5">
        <v>1399</v>
      </c>
      <c r="E611" s="6">
        <v>5499</v>
      </c>
      <c r="F611" s="7">
        <v>0.75</v>
      </c>
      <c r="G611">
        <v>3.9</v>
      </c>
      <c r="H611">
        <v>9504</v>
      </c>
      <c r="I611" t="str" cm="1">
        <f t="array" ref="I611">_xlfn.IFS(
  E611&lt;1000, "Cheap",
  E611&lt;5000, "Expensive",
  E611&gt;=5000, "Very Expensive"
)</f>
        <v>Very Expensive</v>
      </c>
      <c r="J611" s="6">
        <f>IFERROR(
   VALUE(SUBSTITUTE(SUBSTITUTE(Table3[[#This Row],[Actual Price]], "₦", ""), ",", "")) *
   VALUE(SUBSTITUTE(Table3[[#This Row],[Rating Count]], ",", "")),
   0
)</f>
        <v>52262496</v>
      </c>
      <c r="K611" t="str" cm="1">
        <f t="array" ref="K611">_xlfn.IFS(Table3[[#This Row],[Discount percentage]] &lt; 0.5, "Less than 50%", TRUE, "50% or more")</f>
        <v>50% or more</v>
      </c>
    </row>
    <row r="612" spans="1:11" x14ac:dyDescent="0.25">
      <c r="A612" t="s">
        <v>5187</v>
      </c>
      <c r="B612" t="s">
        <v>13751</v>
      </c>
      <c r="C612" t="s">
        <v>14102</v>
      </c>
      <c r="D612" s="5">
        <v>519</v>
      </c>
      <c r="E612" s="6">
        <v>1350</v>
      </c>
      <c r="F612" s="7">
        <v>0.62</v>
      </c>
      <c r="G612">
        <v>4.3</v>
      </c>
      <c r="H612">
        <v>30058</v>
      </c>
      <c r="I612" t="str" cm="1">
        <f t="array" ref="I612">_xlfn.IFS(
  E612&lt;1000, "Cheap",
  E612&lt;5000, "Expensive",
  E612&gt;=5000, "Very Expensive"
)</f>
        <v>Expensive</v>
      </c>
      <c r="J612" s="6">
        <f>IFERROR(
   VALUE(SUBSTITUTE(SUBSTITUTE(Table3[[#This Row],[Actual Price]], "₦", ""), ",", "")) *
   VALUE(SUBSTITUTE(Table3[[#This Row],[Rating Count]], ",", "")),
   0
)</f>
        <v>40578300</v>
      </c>
      <c r="K612" t="str" cm="1">
        <f t="array" ref="K612">_xlfn.IFS(Table3[[#This Row],[Discount percentage]] &lt; 0.5, "Less than 50%", TRUE, "50% or more")</f>
        <v>50% or more</v>
      </c>
    </row>
    <row r="613" spans="1:11" x14ac:dyDescent="0.25">
      <c r="A613" t="s">
        <v>3421</v>
      </c>
      <c r="B613" t="s">
        <v>13676</v>
      </c>
      <c r="C613" t="s">
        <v>14105</v>
      </c>
      <c r="D613" s="5">
        <v>2299</v>
      </c>
      <c r="E613" s="6">
        <v>7990</v>
      </c>
      <c r="F613" s="7">
        <v>0.71</v>
      </c>
      <c r="G613">
        <v>4.2</v>
      </c>
      <c r="H613">
        <v>69619</v>
      </c>
      <c r="I613" t="str" cm="1">
        <f t="array" ref="I613">_xlfn.IFS(
  E613&lt;1000, "Cheap",
  E613&lt;5000, "Expensive",
  E613&gt;=5000, "Very Expensive"
)</f>
        <v>Very Expensive</v>
      </c>
      <c r="J613" s="6">
        <f>IFERROR(
   VALUE(SUBSTITUTE(SUBSTITUTE(Table3[[#This Row],[Actual Price]], "₦", ""), ",", "")) *
   VALUE(SUBSTITUTE(Table3[[#This Row],[Rating Count]], ",", "")),
   0
)</f>
        <v>556255810</v>
      </c>
      <c r="K613" t="str" cm="1">
        <f t="array" ref="K613">_xlfn.IFS(Table3[[#This Row],[Discount percentage]] &lt; 0.5, "Less than 50%", TRUE, "50% or more")</f>
        <v>50% or more</v>
      </c>
    </row>
    <row r="614" spans="1:11" x14ac:dyDescent="0.25">
      <c r="A614" t="s">
        <v>5201</v>
      </c>
      <c r="B614" t="s">
        <v>13752</v>
      </c>
      <c r="C614" t="s">
        <v>14101</v>
      </c>
      <c r="D614" s="5">
        <v>1499</v>
      </c>
      <c r="E614" s="6">
        <v>3990</v>
      </c>
      <c r="F614" s="7">
        <v>0.62</v>
      </c>
      <c r="G614">
        <v>4.0999999999999996</v>
      </c>
      <c r="H614">
        <v>109864</v>
      </c>
      <c r="I614" t="str" cm="1">
        <f t="array" ref="I614">_xlfn.IFS(
  E614&lt;1000, "Cheap",
  E614&lt;5000, "Expensive",
  E614&gt;=5000, "Very Expensive"
)</f>
        <v>Expensive</v>
      </c>
      <c r="J614" s="6">
        <f>IFERROR(
   VALUE(SUBSTITUTE(SUBSTITUTE(Table3[[#This Row],[Actual Price]], "₦", ""), ",", "")) *
   VALUE(SUBSTITUTE(Table3[[#This Row],[Rating Count]], ",", "")),
   0
)</f>
        <v>438357360</v>
      </c>
      <c r="K614" t="str" cm="1">
        <f t="array" ref="K614">_xlfn.IFS(Table3[[#This Row],[Discount percentage]] &lt; 0.5, "Less than 50%", TRUE, "50% or more")</f>
        <v>50% or more</v>
      </c>
    </row>
    <row r="615" spans="1:11" x14ac:dyDescent="0.25">
      <c r="A615" t="s">
        <v>5211</v>
      </c>
      <c r="B615" t="s">
        <v>13753</v>
      </c>
      <c r="C615" t="s">
        <v>14119</v>
      </c>
      <c r="D615" s="5">
        <v>1295</v>
      </c>
      <c r="E615" s="6">
        <v>1295</v>
      </c>
      <c r="F615" s="7">
        <v>0</v>
      </c>
      <c r="G615">
        <v>4.5</v>
      </c>
      <c r="H615">
        <v>5760</v>
      </c>
      <c r="I615" t="str" cm="1">
        <f t="array" ref="I615">_xlfn.IFS(
  E615&lt;1000, "Cheap",
  E615&lt;5000, "Expensive",
  E615&gt;=5000, "Very Expensive"
)</f>
        <v>Expensive</v>
      </c>
      <c r="J615" s="6">
        <f>IFERROR(
   VALUE(SUBSTITUTE(SUBSTITUTE(Table3[[#This Row],[Actual Price]], "₦", ""), ",", "")) *
   VALUE(SUBSTITUTE(Table3[[#This Row],[Rating Count]], ",", "")),
   0
)</f>
        <v>7459200</v>
      </c>
      <c r="K615" t="str" cm="1">
        <f t="array" ref="K615">_xlfn.IFS(Table3[[#This Row],[Discount percentage]] &lt; 0.5, "Less than 50%", TRUE, "50% or more")</f>
        <v>Less than 50%</v>
      </c>
    </row>
    <row r="616" spans="1:11" x14ac:dyDescent="0.25">
      <c r="A616" t="s">
        <v>5221</v>
      </c>
      <c r="B616" t="s">
        <v>13754</v>
      </c>
      <c r="C616" t="s">
        <v>14102</v>
      </c>
      <c r="D616" s="5">
        <v>1889</v>
      </c>
      <c r="E616" s="6">
        <v>5499</v>
      </c>
      <c r="F616" s="7">
        <v>0.66</v>
      </c>
      <c r="G616">
        <v>4.2</v>
      </c>
      <c r="H616">
        <v>49551</v>
      </c>
      <c r="I616" t="str" cm="1">
        <f t="array" ref="I616">_xlfn.IFS(
  E616&lt;1000, "Cheap",
  E616&lt;5000, "Expensive",
  E616&gt;=5000, "Very Expensive"
)</f>
        <v>Very Expensive</v>
      </c>
      <c r="J616" s="6">
        <f>IFERROR(
   VALUE(SUBSTITUTE(SUBSTITUTE(Table3[[#This Row],[Actual Price]], "₦", ""), ",", "")) *
   VALUE(SUBSTITUTE(Table3[[#This Row],[Rating Count]], ",", "")),
   0
)</f>
        <v>272480949</v>
      </c>
      <c r="K616" t="str" cm="1">
        <f t="array" ref="K616">_xlfn.IFS(Table3[[#This Row],[Discount percentage]] &lt; 0.5, "Less than 50%", TRUE, "50% or more")</f>
        <v>50% or more</v>
      </c>
    </row>
    <row r="617" spans="1:11" x14ac:dyDescent="0.25">
      <c r="A617" t="s">
        <v>5232</v>
      </c>
      <c r="B617" t="s">
        <v>13662</v>
      </c>
      <c r="C617" t="s">
        <v>14101</v>
      </c>
      <c r="D617" s="5">
        <v>455</v>
      </c>
      <c r="E617" s="6">
        <v>1490</v>
      </c>
      <c r="F617" s="7">
        <v>0.69</v>
      </c>
      <c r="G617">
        <v>4.0999999999999996</v>
      </c>
      <c r="H617">
        <v>161677</v>
      </c>
      <c r="I617" t="str" cm="1">
        <f t="array" ref="I617">_xlfn.IFS(
  E617&lt;1000, "Cheap",
  E617&lt;5000, "Expensive",
  E617&gt;=5000, "Very Expensive"
)</f>
        <v>Expensive</v>
      </c>
      <c r="J617" s="6">
        <f>IFERROR(
   VALUE(SUBSTITUTE(SUBSTITUTE(Table3[[#This Row],[Actual Price]], "₦", ""), ",", "")) *
   VALUE(SUBSTITUTE(Table3[[#This Row],[Rating Count]], ",", "")),
   0
)</f>
        <v>240898730</v>
      </c>
      <c r="K617" t="str" cm="1">
        <f t="array" ref="K617">_xlfn.IFS(Table3[[#This Row],[Discount percentage]] &lt; 0.5, "Less than 50%", TRUE, "50% or more")</f>
        <v>50% or more</v>
      </c>
    </row>
    <row r="618" spans="1:11" x14ac:dyDescent="0.25">
      <c r="A618" t="s">
        <v>5242</v>
      </c>
      <c r="B618" t="s">
        <v>13755</v>
      </c>
      <c r="C618" t="s">
        <v>14115</v>
      </c>
      <c r="D618" s="5">
        <v>399</v>
      </c>
      <c r="E618" s="6">
        <v>995</v>
      </c>
      <c r="F618" s="7">
        <v>0.6</v>
      </c>
      <c r="G618">
        <v>3.9</v>
      </c>
      <c r="H618">
        <v>21372</v>
      </c>
      <c r="I618" t="str" cm="1">
        <f t="array" ref="I618">_xlfn.IFS(
  E618&lt;1000, "Cheap",
  E618&lt;5000, "Expensive",
  E618&gt;=5000, "Very Expensive"
)</f>
        <v>Cheap</v>
      </c>
      <c r="J618" s="6">
        <f>IFERROR(
   VALUE(SUBSTITUTE(SUBSTITUTE(Table3[[#This Row],[Actual Price]], "₦", ""), ",", "")) *
   VALUE(SUBSTITUTE(Table3[[#This Row],[Rating Count]], ",", "")),
   0
)</f>
        <v>21265140</v>
      </c>
      <c r="K618" t="str" cm="1">
        <f t="array" ref="K618">_xlfn.IFS(Table3[[#This Row],[Discount percentage]] &lt; 0.5, "Less than 50%", TRUE, "50% or more")</f>
        <v>50% or more</v>
      </c>
    </row>
    <row r="619" spans="1:11" x14ac:dyDescent="0.25">
      <c r="A619" t="s">
        <v>3441</v>
      </c>
      <c r="B619" t="s">
        <v>13677</v>
      </c>
      <c r="C619" t="s">
        <v>14117</v>
      </c>
      <c r="D619" s="5">
        <v>1059</v>
      </c>
      <c r="E619" s="6">
        <v>3999</v>
      </c>
      <c r="F619" s="7">
        <v>0.74</v>
      </c>
      <c r="G619">
        <v>4.3</v>
      </c>
      <c r="H619">
        <v>140035</v>
      </c>
      <c r="I619" t="str" cm="1">
        <f t="array" ref="I619">_xlfn.IFS(
  E619&lt;1000, "Cheap",
  E619&lt;5000, "Expensive",
  E619&gt;=5000, "Very Expensive"
)</f>
        <v>Expensive</v>
      </c>
      <c r="J619" s="6">
        <f>IFERROR(
   VALUE(SUBSTITUTE(SUBSTITUTE(Table3[[#This Row],[Actual Price]], "₦", ""), ",", "")) *
   VALUE(SUBSTITUTE(Table3[[#This Row],[Rating Count]], ",", "")),
   0
)</f>
        <v>559999965</v>
      </c>
      <c r="K619" t="str" cm="1">
        <f t="array" ref="K619">_xlfn.IFS(Table3[[#This Row],[Discount percentage]] &lt; 0.5, "Less than 50%", TRUE, "50% or more")</f>
        <v>50% or more</v>
      </c>
    </row>
    <row r="620" spans="1:11" x14ac:dyDescent="0.25">
      <c r="A620" t="s">
        <v>5260</v>
      </c>
      <c r="B620" t="s">
        <v>13756</v>
      </c>
      <c r="C620" t="s">
        <v>14102</v>
      </c>
      <c r="D620" s="5">
        <v>717</v>
      </c>
      <c r="E620" s="6">
        <v>761</v>
      </c>
      <c r="F620" s="7">
        <v>0.06</v>
      </c>
      <c r="G620">
        <v>4</v>
      </c>
      <c r="H620">
        <v>7199</v>
      </c>
      <c r="I620" t="str" cm="1">
        <f t="array" ref="I620">_xlfn.IFS(
  E620&lt;1000, "Cheap",
  E620&lt;5000, "Expensive",
  E620&gt;=5000, "Very Expensive"
)</f>
        <v>Cheap</v>
      </c>
      <c r="J620" s="6">
        <f>IFERROR(
   VALUE(SUBSTITUTE(SUBSTITUTE(Table3[[#This Row],[Actual Price]], "₦", ""), ",", "")) *
   VALUE(SUBSTITUTE(Table3[[#This Row],[Rating Count]], ",", "")),
   0
)</f>
        <v>5478439</v>
      </c>
      <c r="K620" t="str" cm="1">
        <f t="array" ref="K620">_xlfn.IFS(Table3[[#This Row],[Discount percentage]] &lt; 0.5, "Less than 50%", TRUE, "50% or more")</f>
        <v>Less than 50%</v>
      </c>
    </row>
    <row r="621" spans="1:11" x14ac:dyDescent="0.25">
      <c r="A621" t="s">
        <v>5273</v>
      </c>
      <c r="B621" t="s">
        <v>13098</v>
      </c>
      <c r="C621" t="s">
        <v>14102</v>
      </c>
      <c r="D621" s="5">
        <v>39</v>
      </c>
      <c r="E621" s="6">
        <v>299</v>
      </c>
      <c r="F621" s="7">
        <v>0.87</v>
      </c>
      <c r="G621">
        <v>3.5</v>
      </c>
      <c r="H621">
        <v>15233</v>
      </c>
      <c r="I621" t="str" cm="1">
        <f t="array" ref="I621">_xlfn.IFS(
  E621&lt;1000, "Cheap",
  E621&lt;5000, "Expensive",
  E621&gt;=5000, "Very Expensive"
)</f>
        <v>Cheap</v>
      </c>
      <c r="J621" s="6">
        <f>IFERROR(
   VALUE(SUBSTITUTE(SUBSTITUTE(Table3[[#This Row],[Actual Price]], "₦", ""), ",", "")) *
   VALUE(SUBSTITUTE(Table3[[#This Row],[Rating Count]], ",", "")),
   0
)</f>
        <v>4554667</v>
      </c>
      <c r="K621" t="str" cm="1">
        <f t="array" ref="K621">_xlfn.IFS(Table3[[#This Row],[Discount percentage]] &lt; 0.5, "Less than 50%", TRUE, "50% or more")</f>
        <v>50% or more</v>
      </c>
    </row>
    <row r="622" spans="1:11" x14ac:dyDescent="0.25">
      <c r="A622" t="s">
        <v>5284</v>
      </c>
      <c r="B622" t="s">
        <v>13757</v>
      </c>
      <c r="C622" t="s">
        <v>14102</v>
      </c>
      <c r="D622" s="5">
        <v>889</v>
      </c>
      <c r="E622" s="6">
        <v>2500</v>
      </c>
      <c r="F622" s="7">
        <v>0.64</v>
      </c>
      <c r="G622">
        <v>4.3</v>
      </c>
      <c r="H622">
        <v>55747</v>
      </c>
      <c r="I622" t="str" cm="1">
        <f t="array" ref="I622">_xlfn.IFS(
  E622&lt;1000, "Cheap",
  E622&lt;5000, "Expensive",
  E622&gt;=5000, "Very Expensive"
)</f>
        <v>Expensive</v>
      </c>
      <c r="J622" s="6">
        <f>IFERROR(
   VALUE(SUBSTITUTE(SUBSTITUTE(Table3[[#This Row],[Actual Price]], "₦", ""), ",", "")) *
   VALUE(SUBSTITUTE(Table3[[#This Row],[Rating Count]], ",", "")),
   0
)</f>
        <v>139367500</v>
      </c>
      <c r="K622" t="str" cm="1">
        <f t="array" ref="K622">_xlfn.IFS(Table3[[#This Row],[Discount percentage]] &lt; 0.5, "Less than 50%", TRUE, "50% or more")</f>
        <v>50% or more</v>
      </c>
    </row>
    <row r="623" spans="1:11" x14ac:dyDescent="0.25">
      <c r="A623" t="s">
        <v>5294</v>
      </c>
      <c r="B623" t="s">
        <v>13758</v>
      </c>
      <c r="C623" t="s">
        <v>14101</v>
      </c>
      <c r="D623" s="5">
        <v>1199</v>
      </c>
      <c r="E623" s="6">
        <v>4999</v>
      </c>
      <c r="F623" s="7">
        <v>0.76</v>
      </c>
      <c r="G623">
        <v>3.8</v>
      </c>
      <c r="H623">
        <v>14961</v>
      </c>
      <c r="I623" t="str" cm="1">
        <f t="array" ref="I623">_xlfn.IFS(
  E623&lt;1000, "Cheap",
  E623&lt;5000, "Expensive",
  E623&gt;=5000, "Very Expensive"
)</f>
        <v>Expensive</v>
      </c>
      <c r="J623" s="6">
        <f>IFERROR(
   VALUE(SUBSTITUTE(SUBSTITUTE(Table3[[#This Row],[Actual Price]], "₦", ""), ",", "")) *
   VALUE(SUBSTITUTE(Table3[[#This Row],[Rating Count]], ",", "")),
   0
)</f>
        <v>74790039</v>
      </c>
      <c r="K623" t="str" cm="1">
        <f t="array" ref="K623">_xlfn.IFS(Table3[[#This Row],[Discount percentage]] &lt; 0.5, "Less than 50%", TRUE, "50% or more")</f>
        <v>50% or more</v>
      </c>
    </row>
    <row r="624" spans="1:11" x14ac:dyDescent="0.25">
      <c r="A624" t="s">
        <v>5304</v>
      </c>
      <c r="B624" t="s">
        <v>13759</v>
      </c>
      <c r="C624" t="s">
        <v>14102</v>
      </c>
      <c r="D624" s="5">
        <v>569</v>
      </c>
      <c r="E624" s="6">
        <v>1299</v>
      </c>
      <c r="F624" s="7">
        <v>0.56000000000000005</v>
      </c>
      <c r="G624">
        <v>4.4000000000000004</v>
      </c>
      <c r="H624">
        <v>9275</v>
      </c>
      <c r="I624" t="str" cm="1">
        <f t="array" ref="I624">_xlfn.IFS(
  E624&lt;1000, "Cheap",
  E624&lt;5000, "Expensive",
  E624&gt;=5000, "Very Expensive"
)</f>
        <v>Expensive</v>
      </c>
      <c r="J624" s="6">
        <f>IFERROR(
   VALUE(SUBSTITUTE(SUBSTITUTE(Table3[[#This Row],[Actual Price]], "₦", ""), ",", "")) *
   VALUE(SUBSTITUTE(Table3[[#This Row],[Rating Count]], ",", "")),
   0
)</f>
        <v>12048225</v>
      </c>
      <c r="K624" t="str" cm="1">
        <f t="array" ref="K624">_xlfn.IFS(Table3[[#This Row],[Discount percentage]] &lt; 0.5, "Less than 50%", TRUE, "50% or more")</f>
        <v>50% or more</v>
      </c>
    </row>
    <row r="625" spans="1:11" x14ac:dyDescent="0.25">
      <c r="A625" t="s">
        <v>5314</v>
      </c>
      <c r="B625" t="s">
        <v>13201</v>
      </c>
      <c r="C625" t="s">
        <v>14101</v>
      </c>
      <c r="D625" s="5">
        <v>1499</v>
      </c>
      <c r="E625" s="6">
        <v>8999</v>
      </c>
      <c r="F625" s="7">
        <v>0.83</v>
      </c>
      <c r="G625">
        <v>3.7</v>
      </c>
      <c r="H625">
        <v>28324</v>
      </c>
      <c r="I625" t="str" cm="1">
        <f t="array" ref="I625">_xlfn.IFS(
  E625&lt;1000, "Cheap",
  E625&lt;5000, "Expensive",
  E625&gt;=5000, "Very Expensive"
)</f>
        <v>Very Expensive</v>
      </c>
      <c r="J625" s="6">
        <f>IFERROR(
   VALUE(SUBSTITUTE(SUBSTITUTE(Table3[[#This Row],[Actual Price]], "₦", ""), ",", "")) *
   VALUE(SUBSTITUTE(Table3[[#This Row],[Rating Count]], ",", "")),
   0
)</f>
        <v>254887676</v>
      </c>
      <c r="K625" t="str" cm="1">
        <f t="array" ref="K625">_xlfn.IFS(Table3[[#This Row],[Discount percentage]] &lt; 0.5, "Less than 50%", TRUE, "50% or more")</f>
        <v>50% or more</v>
      </c>
    </row>
    <row r="626" spans="1:11" x14ac:dyDescent="0.25">
      <c r="A626" t="s">
        <v>5324</v>
      </c>
      <c r="B626" t="s">
        <v>13202</v>
      </c>
      <c r="C626" t="s">
        <v>14114</v>
      </c>
      <c r="D626" s="5">
        <v>149</v>
      </c>
      <c r="E626" s="6">
        <v>180</v>
      </c>
      <c r="F626" s="7">
        <v>0.17</v>
      </c>
      <c r="G626">
        <v>4.4000000000000004</v>
      </c>
      <c r="H626">
        <v>644</v>
      </c>
      <c r="I626" t="str" cm="1">
        <f t="array" ref="I626">_xlfn.IFS(
  E626&lt;1000, "Cheap",
  E626&lt;5000, "Expensive",
  E626&gt;=5000, "Very Expensive"
)</f>
        <v>Cheap</v>
      </c>
      <c r="J626" s="6">
        <f>IFERROR(
   VALUE(SUBSTITUTE(SUBSTITUTE(Table3[[#This Row],[Actual Price]], "₦", ""), ",", "")) *
   VALUE(SUBSTITUTE(Table3[[#This Row],[Rating Count]], ",", "")),
   0
)</f>
        <v>115920</v>
      </c>
      <c r="K626" t="str" cm="1">
        <f t="array" ref="K626">_xlfn.IFS(Table3[[#This Row],[Discount percentage]] &lt; 0.5, "Less than 50%", TRUE, "50% or more")</f>
        <v>Less than 50%</v>
      </c>
    </row>
    <row r="627" spans="1:11" x14ac:dyDescent="0.25">
      <c r="A627" t="s">
        <v>5334</v>
      </c>
      <c r="B627" t="s">
        <v>13203</v>
      </c>
      <c r="C627" t="s">
        <v>14102</v>
      </c>
      <c r="D627" s="5">
        <v>399</v>
      </c>
      <c r="E627" s="6">
        <v>549</v>
      </c>
      <c r="F627" s="7">
        <v>0.27</v>
      </c>
      <c r="G627">
        <v>4.4000000000000004</v>
      </c>
      <c r="H627">
        <v>18139</v>
      </c>
      <c r="I627" t="str" cm="1">
        <f t="array" ref="I627">_xlfn.IFS(
  E627&lt;1000, "Cheap",
  E627&lt;5000, "Expensive",
  E627&gt;=5000, "Very Expensive"
)</f>
        <v>Cheap</v>
      </c>
      <c r="J627" s="6">
        <f>IFERROR(
   VALUE(SUBSTITUTE(SUBSTITUTE(Table3[[#This Row],[Actual Price]], "₦", ""), ",", "")) *
   VALUE(SUBSTITUTE(Table3[[#This Row],[Rating Count]], ",", "")),
   0
)</f>
        <v>9958311</v>
      </c>
      <c r="K627" t="str" cm="1">
        <f t="array" ref="K627">_xlfn.IFS(Table3[[#This Row],[Discount percentage]] &lt; 0.5, "Less than 50%", TRUE, "50% or more")</f>
        <v>Less than 50%</v>
      </c>
    </row>
    <row r="628" spans="1:11" x14ac:dyDescent="0.25">
      <c r="A628" t="s">
        <v>5345</v>
      </c>
      <c r="B628" t="s">
        <v>13760</v>
      </c>
      <c r="C628" t="s">
        <v>14107</v>
      </c>
      <c r="D628" s="5">
        <v>191</v>
      </c>
      <c r="E628" s="6">
        <v>225</v>
      </c>
      <c r="F628" s="7">
        <v>0.15</v>
      </c>
      <c r="G628">
        <v>4.4000000000000004</v>
      </c>
      <c r="H628">
        <v>7203</v>
      </c>
      <c r="I628" t="str" cm="1">
        <f t="array" ref="I628">_xlfn.IFS(
  E628&lt;1000, "Cheap",
  E628&lt;5000, "Expensive",
  E628&gt;=5000, "Very Expensive"
)</f>
        <v>Cheap</v>
      </c>
      <c r="J628" s="6">
        <f>IFERROR(
   VALUE(SUBSTITUTE(SUBSTITUTE(Table3[[#This Row],[Actual Price]], "₦", ""), ",", "")) *
   VALUE(SUBSTITUTE(Table3[[#This Row],[Rating Count]], ",", "")),
   0
)</f>
        <v>1620675</v>
      </c>
      <c r="K628" t="str" cm="1">
        <f t="array" ref="K628">_xlfn.IFS(Table3[[#This Row],[Discount percentage]] &lt; 0.5, "Less than 50%", TRUE, "50% or more")</f>
        <v>Less than 50%</v>
      </c>
    </row>
    <row r="629" spans="1:11" x14ac:dyDescent="0.25">
      <c r="A629" t="s">
        <v>5356</v>
      </c>
      <c r="B629" t="s">
        <v>13761</v>
      </c>
      <c r="C629" t="s">
        <v>14102</v>
      </c>
      <c r="D629" s="5">
        <v>129</v>
      </c>
      <c r="E629" s="6">
        <v>999</v>
      </c>
      <c r="F629" s="7">
        <v>0.87</v>
      </c>
      <c r="G629">
        <v>4.2</v>
      </c>
      <c r="H629">
        <v>491</v>
      </c>
      <c r="I629" t="str" cm="1">
        <f t="array" ref="I629">_xlfn.IFS(
  E629&lt;1000, "Cheap",
  E629&lt;5000, "Expensive",
  E629&gt;=5000, "Very Expensive"
)</f>
        <v>Cheap</v>
      </c>
      <c r="J629" s="6">
        <f>IFERROR(
   VALUE(SUBSTITUTE(SUBSTITUTE(Table3[[#This Row],[Actual Price]], "₦", ""), ",", "")) *
   VALUE(SUBSTITUTE(Table3[[#This Row],[Rating Count]], ",", "")),
   0
)</f>
        <v>490509</v>
      </c>
      <c r="K629" t="str" cm="1">
        <f t="array" ref="K629">_xlfn.IFS(Table3[[#This Row],[Discount percentage]] &lt; 0.5, "Less than 50%", TRUE, "50% or more")</f>
        <v>50% or more</v>
      </c>
    </row>
    <row r="630" spans="1:11" x14ac:dyDescent="0.25">
      <c r="A630" t="s">
        <v>5367</v>
      </c>
      <c r="B630" t="s">
        <v>13098</v>
      </c>
      <c r="C630" t="s">
        <v>14102</v>
      </c>
      <c r="D630" s="5">
        <v>199</v>
      </c>
      <c r="E630" s="6">
        <v>599</v>
      </c>
      <c r="F630" s="7">
        <v>0.67</v>
      </c>
      <c r="G630">
        <v>4.5</v>
      </c>
      <c r="H630">
        <v>13568</v>
      </c>
      <c r="I630" t="str" cm="1">
        <f t="array" ref="I630">_xlfn.IFS(
  E630&lt;1000, "Cheap",
  E630&lt;5000, "Expensive",
  E630&gt;=5000, "Very Expensive"
)</f>
        <v>Cheap</v>
      </c>
      <c r="J630" s="6">
        <f>IFERROR(
   VALUE(SUBSTITUTE(SUBSTITUTE(Table3[[#This Row],[Actual Price]], "₦", ""), ",", "")) *
   VALUE(SUBSTITUTE(Table3[[#This Row],[Rating Count]], ",", "")),
   0
)</f>
        <v>8127232</v>
      </c>
      <c r="K630" t="str" cm="1">
        <f t="array" ref="K630">_xlfn.IFS(Table3[[#This Row],[Discount percentage]] &lt; 0.5, "Less than 50%", TRUE, "50% or more")</f>
        <v>50% or more</v>
      </c>
    </row>
    <row r="631" spans="1:11" x14ac:dyDescent="0.25">
      <c r="A631" t="s">
        <v>5378</v>
      </c>
      <c r="B631" t="s">
        <v>13762</v>
      </c>
      <c r="C631" t="s">
        <v>14101</v>
      </c>
      <c r="D631" s="5">
        <v>999</v>
      </c>
      <c r="E631" s="6">
        <v>4499</v>
      </c>
      <c r="F631" s="7">
        <v>0.78</v>
      </c>
      <c r="G631">
        <v>3.8</v>
      </c>
      <c r="H631">
        <v>3390</v>
      </c>
      <c r="I631" t="str" cm="1">
        <f t="array" ref="I631">_xlfn.IFS(
  E631&lt;1000, "Cheap",
  E631&lt;5000, "Expensive",
  E631&gt;=5000, "Very Expensive"
)</f>
        <v>Expensive</v>
      </c>
      <c r="J631" s="6">
        <f>IFERROR(
   VALUE(SUBSTITUTE(SUBSTITUTE(Table3[[#This Row],[Actual Price]], "₦", ""), ",", "")) *
   VALUE(SUBSTITUTE(Table3[[#This Row],[Rating Count]], ",", "")),
   0
)</f>
        <v>15251610</v>
      </c>
      <c r="K631" t="str" cm="1">
        <f t="array" ref="K631">_xlfn.IFS(Table3[[#This Row],[Discount percentage]] &lt; 0.5, "Less than 50%", TRUE, "50% or more")</f>
        <v>50% or more</v>
      </c>
    </row>
    <row r="632" spans="1:11" x14ac:dyDescent="0.25">
      <c r="A632" t="s">
        <v>5388</v>
      </c>
      <c r="B632" t="s">
        <v>13204</v>
      </c>
      <c r="C632" t="s">
        <v>14101</v>
      </c>
      <c r="D632" s="5">
        <v>899</v>
      </c>
      <c r="E632" s="6">
        <v>4499</v>
      </c>
      <c r="F632" s="7">
        <v>0.8</v>
      </c>
      <c r="G632">
        <v>3.8</v>
      </c>
      <c r="H632">
        <v>103052</v>
      </c>
      <c r="I632" t="str" cm="1">
        <f t="array" ref="I632">_xlfn.IFS(
  E632&lt;1000, "Cheap",
  E632&lt;5000, "Expensive",
  E632&gt;=5000, "Very Expensive"
)</f>
        <v>Expensive</v>
      </c>
      <c r="J632" s="6">
        <f>IFERROR(
   VALUE(SUBSTITUTE(SUBSTITUTE(Table3[[#This Row],[Actual Price]], "₦", ""), ",", "")) *
   VALUE(SUBSTITUTE(Table3[[#This Row],[Rating Count]], ",", "")),
   0
)</f>
        <v>463630948</v>
      </c>
      <c r="K632" t="str" cm="1">
        <f t="array" ref="K632">_xlfn.IFS(Table3[[#This Row],[Discount percentage]] &lt; 0.5, "Less than 50%", TRUE, "50% or more")</f>
        <v>50% or more</v>
      </c>
    </row>
    <row r="633" spans="1:11" x14ac:dyDescent="0.25">
      <c r="A633" t="s">
        <v>5400</v>
      </c>
      <c r="B633" t="s">
        <v>13763</v>
      </c>
      <c r="C633" t="s">
        <v>14119</v>
      </c>
      <c r="D633" s="5">
        <v>522</v>
      </c>
      <c r="E633" s="6">
        <v>550</v>
      </c>
      <c r="F633" s="7">
        <v>0.05</v>
      </c>
      <c r="G633">
        <v>4.4000000000000004</v>
      </c>
      <c r="H633">
        <v>12179</v>
      </c>
      <c r="I633" t="str" cm="1">
        <f t="array" ref="I633">_xlfn.IFS(
  E633&lt;1000, "Cheap",
  E633&lt;5000, "Expensive",
  E633&gt;=5000, "Very Expensive"
)</f>
        <v>Cheap</v>
      </c>
      <c r="J633" s="6">
        <f>IFERROR(
   VALUE(SUBSTITUTE(SUBSTITUTE(Table3[[#This Row],[Actual Price]], "₦", ""), ",", "")) *
   VALUE(SUBSTITUTE(Table3[[#This Row],[Rating Count]], ",", "")),
   0
)</f>
        <v>6698450</v>
      </c>
      <c r="K633" t="str" cm="1">
        <f t="array" ref="K633">_xlfn.IFS(Table3[[#This Row],[Discount percentage]] &lt; 0.5, "Less than 50%", TRUE, "50% or more")</f>
        <v>Less than 50%</v>
      </c>
    </row>
    <row r="634" spans="1:11" x14ac:dyDescent="0.25">
      <c r="A634" t="s">
        <v>5410</v>
      </c>
      <c r="B634" t="s">
        <v>13205</v>
      </c>
      <c r="C634" t="s">
        <v>14115</v>
      </c>
      <c r="D634" s="5">
        <v>799</v>
      </c>
      <c r="E634" s="6">
        <v>1999</v>
      </c>
      <c r="F634" s="7">
        <v>0.6</v>
      </c>
      <c r="G634">
        <v>3.8</v>
      </c>
      <c r="H634">
        <v>12958</v>
      </c>
      <c r="I634" t="str" cm="1">
        <f t="array" ref="I634">_xlfn.IFS(
  E634&lt;1000, "Cheap",
  E634&lt;5000, "Expensive",
  E634&gt;=5000, "Very Expensive"
)</f>
        <v>Expensive</v>
      </c>
      <c r="J634" s="6">
        <f>IFERROR(
   VALUE(SUBSTITUTE(SUBSTITUTE(Table3[[#This Row],[Actual Price]], "₦", ""), ",", "")) *
   VALUE(SUBSTITUTE(Table3[[#This Row],[Rating Count]], ",", "")),
   0
)</f>
        <v>25903042</v>
      </c>
      <c r="K634" t="str" cm="1">
        <f t="array" ref="K634">_xlfn.IFS(Table3[[#This Row],[Discount percentage]] &lt; 0.5, "Less than 50%", TRUE, "50% or more")</f>
        <v>50% or more</v>
      </c>
    </row>
    <row r="635" spans="1:11" x14ac:dyDescent="0.25">
      <c r="A635" t="s">
        <v>5421</v>
      </c>
      <c r="B635" t="s">
        <v>13764</v>
      </c>
      <c r="C635" t="s">
        <v>14102</v>
      </c>
      <c r="D635" s="5">
        <v>681</v>
      </c>
      <c r="E635" s="6">
        <v>1199</v>
      </c>
      <c r="F635" s="7">
        <v>0.43</v>
      </c>
      <c r="G635">
        <v>4.2</v>
      </c>
      <c r="H635">
        <v>8258</v>
      </c>
      <c r="I635" t="str" cm="1">
        <f t="array" ref="I635">_xlfn.IFS(
  E635&lt;1000, "Cheap",
  E635&lt;5000, "Expensive",
  E635&gt;=5000, "Very Expensive"
)</f>
        <v>Expensive</v>
      </c>
      <c r="J635" s="6">
        <f>IFERROR(
   VALUE(SUBSTITUTE(SUBSTITUTE(Table3[[#This Row],[Actual Price]], "₦", ""), ",", "")) *
   VALUE(SUBSTITUTE(Table3[[#This Row],[Rating Count]], ",", "")),
   0
)</f>
        <v>9901342</v>
      </c>
      <c r="K635" t="str" cm="1">
        <f t="array" ref="K635">_xlfn.IFS(Table3[[#This Row],[Discount percentage]] &lt; 0.5, "Less than 50%", TRUE, "50% or more")</f>
        <v>Less than 50%</v>
      </c>
    </row>
    <row r="636" spans="1:11" x14ac:dyDescent="0.25">
      <c r="A636" t="s">
        <v>5430</v>
      </c>
      <c r="B636" t="s">
        <v>13765</v>
      </c>
      <c r="C636" t="s">
        <v>14102</v>
      </c>
      <c r="D636" s="5">
        <v>1199</v>
      </c>
      <c r="E636" s="6">
        <v>3490</v>
      </c>
      <c r="F636" s="7">
        <v>0.66</v>
      </c>
      <c r="G636">
        <v>4.0999999999999996</v>
      </c>
      <c r="H636">
        <v>11716</v>
      </c>
      <c r="I636" t="str" cm="1">
        <f t="array" ref="I636">_xlfn.IFS(
  E636&lt;1000, "Cheap",
  E636&lt;5000, "Expensive",
  E636&gt;=5000, "Very Expensive"
)</f>
        <v>Expensive</v>
      </c>
      <c r="J636" s="6">
        <f>IFERROR(
   VALUE(SUBSTITUTE(SUBSTITUTE(Table3[[#This Row],[Actual Price]], "₦", ""), ",", "")) *
   VALUE(SUBSTITUTE(Table3[[#This Row],[Rating Count]], ",", "")),
   0
)</f>
        <v>40888840</v>
      </c>
      <c r="K636" t="str" cm="1">
        <f t="array" ref="K636">_xlfn.IFS(Table3[[#This Row],[Discount percentage]] &lt; 0.5, "Less than 50%", TRUE, "50% or more")</f>
        <v>50% or more</v>
      </c>
    </row>
    <row r="637" spans="1:11" x14ac:dyDescent="0.25">
      <c r="A637" t="s">
        <v>5441</v>
      </c>
      <c r="B637" t="s">
        <v>13766</v>
      </c>
      <c r="C637" t="s">
        <v>14102</v>
      </c>
      <c r="D637" s="5">
        <v>2499</v>
      </c>
      <c r="E637" s="6">
        <v>4999</v>
      </c>
      <c r="F637" s="7">
        <v>0.5</v>
      </c>
      <c r="G637">
        <v>4.4000000000000004</v>
      </c>
      <c r="H637">
        <v>35024</v>
      </c>
      <c r="I637" t="str" cm="1">
        <f t="array" ref="I637">_xlfn.IFS(
  E637&lt;1000, "Cheap",
  E637&lt;5000, "Expensive",
  E637&gt;=5000, "Very Expensive"
)</f>
        <v>Expensive</v>
      </c>
      <c r="J637" s="6">
        <f>IFERROR(
   VALUE(SUBSTITUTE(SUBSTITUTE(Table3[[#This Row],[Actual Price]], "₦", ""), ",", "")) *
   VALUE(SUBSTITUTE(Table3[[#This Row],[Rating Count]], ",", "")),
   0
)</f>
        <v>175084976</v>
      </c>
      <c r="K637" t="str" cm="1">
        <f t="array" ref="K637">_xlfn.IFS(Table3[[#This Row],[Discount percentage]] &lt; 0.5, "Less than 50%", TRUE, "50% or more")</f>
        <v>50% or more</v>
      </c>
    </row>
    <row r="638" spans="1:11" x14ac:dyDescent="0.25">
      <c r="A638" t="s">
        <v>5452</v>
      </c>
      <c r="B638" t="s">
        <v>13767</v>
      </c>
      <c r="C638" t="s">
        <v>14101</v>
      </c>
      <c r="D638" s="5">
        <v>1799</v>
      </c>
      <c r="E638" s="6">
        <v>4999</v>
      </c>
      <c r="F638" s="7">
        <v>0.64</v>
      </c>
      <c r="G638">
        <v>4.0999999999999996</v>
      </c>
      <c r="H638">
        <v>55192</v>
      </c>
      <c r="I638" t="str" cm="1">
        <f t="array" ref="I638">_xlfn.IFS(
  E638&lt;1000, "Cheap",
  E638&lt;5000, "Expensive",
  E638&gt;=5000, "Very Expensive"
)</f>
        <v>Expensive</v>
      </c>
      <c r="J638" s="6">
        <f>IFERROR(
   VALUE(SUBSTITUTE(SUBSTITUTE(Table3[[#This Row],[Actual Price]], "₦", ""), ",", "")) *
   VALUE(SUBSTITUTE(Table3[[#This Row],[Rating Count]], ",", "")),
   0
)</f>
        <v>275904808</v>
      </c>
      <c r="K638" t="str" cm="1">
        <f t="array" ref="K638">_xlfn.IFS(Table3[[#This Row],[Discount percentage]] &lt; 0.5, "Less than 50%", TRUE, "50% or more")</f>
        <v>50% or more</v>
      </c>
    </row>
    <row r="639" spans="1:11" x14ac:dyDescent="0.25">
      <c r="A639" t="s">
        <v>5463</v>
      </c>
      <c r="B639" t="s">
        <v>13206</v>
      </c>
      <c r="C639" t="s">
        <v>14101</v>
      </c>
      <c r="D639" s="5">
        <v>429</v>
      </c>
      <c r="E639" s="6">
        <v>599</v>
      </c>
      <c r="F639" s="7">
        <v>0.28000000000000003</v>
      </c>
      <c r="G639">
        <v>4.0999999999999996</v>
      </c>
      <c r="H639">
        <v>119466</v>
      </c>
      <c r="I639" t="str" cm="1">
        <f t="array" ref="I639">_xlfn.IFS(
  E639&lt;1000, "Cheap",
  E639&lt;5000, "Expensive",
  E639&gt;=5000, "Very Expensive"
)</f>
        <v>Cheap</v>
      </c>
      <c r="J639" s="6">
        <f>IFERROR(
   VALUE(SUBSTITUTE(SUBSTITUTE(Table3[[#This Row],[Actual Price]], "₦", ""), ",", "")) *
   VALUE(SUBSTITUTE(Table3[[#This Row],[Rating Count]], ",", "")),
   0
)</f>
        <v>71560134</v>
      </c>
      <c r="K639" t="str" cm="1">
        <f t="array" ref="K639">_xlfn.IFS(Table3[[#This Row],[Discount percentage]] &lt; 0.5, "Less than 50%", TRUE, "50% or more")</f>
        <v>Less than 50%</v>
      </c>
    </row>
    <row r="640" spans="1:11" x14ac:dyDescent="0.25">
      <c r="A640" t="s">
        <v>5472</v>
      </c>
      <c r="B640" t="s">
        <v>13768</v>
      </c>
      <c r="C640" t="s">
        <v>14102</v>
      </c>
      <c r="D640" s="5">
        <v>100</v>
      </c>
      <c r="E640" s="6">
        <v>499</v>
      </c>
      <c r="F640" s="7">
        <v>0.8</v>
      </c>
      <c r="G640">
        <v>3.5</v>
      </c>
      <c r="H640">
        <v>9638</v>
      </c>
      <c r="I640" t="str" cm="1">
        <f t="array" ref="I640">_xlfn.IFS(
  E640&lt;1000, "Cheap",
  E640&lt;5000, "Expensive",
  E640&gt;=5000, "Very Expensive"
)</f>
        <v>Cheap</v>
      </c>
      <c r="J640" s="6">
        <f>IFERROR(
   VALUE(SUBSTITUTE(SUBSTITUTE(Table3[[#This Row],[Actual Price]], "₦", ""), ",", "")) *
   VALUE(SUBSTITUTE(Table3[[#This Row],[Rating Count]], ",", "")),
   0
)</f>
        <v>4809362</v>
      </c>
      <c r="K640" t="str" cm="1">
        <f t="array" ref="K640">_xlfn.IFS(Table3[[#This Row],[Discount percentage]] &lt; 0.5, "Less than 50%", TRUE, "50% or more")</f>
        <v>50% or more</v>
      </c>
    </row>
    <row r="641" spans="1:11" x14ac:dyDescent="0.25">
      <c r="A641" t="s">
        <v>5482</v>
      </c>
      <c r="B641" t="s">
        <v>13769</v>
      </c>
      <c r="C641" t="s">
        <v>14102</v>
      </c>
      <c r="D641" s="5">
        <v>329</v>
      </c>
      <c r="E641" s="6">
        <v>399</v>
      </c>
      <c r="F641" s="7">
        <v>0.18</v>
      </c>
      <c r="G641">
        <v>3.6</v>
      </c>
      <c r="H641">
        <v>33735</v>
      </c>
      <c r="I641" t="str" cm="1">
        <f t="array" ref="I641">_xlfn.IFS(
  E641&lt;1000, "Cheap",
  E641&lt;5000, "Expensive",
  E641&gt;=5000, "Very Expensive"
)</f>
        <v>Cheap</v>
      </c>
      <c r="J641" s="6">
        <f>IFERROR(
   VALUE(SUBSTITUTE(SUBSTITUTE(Table3[[#This Row],[Actual Price]], "₦", ""), ",", "")) *
   VALUE(SUBSTITUTE(Table3[[#This Row],[Rating Count]], ",", "")),
   0
)</f>
        <v>13460265</v>
      </c>
      <c r="K641" t="str" cm="1">
        <f t="array" ref="K641">_xlfn.IFS(Table3[[#This Row],[Discount percentage]] &lt; 0.5, "Less than 50%", TRUE, "50% or more")</f>
        <v>Less than 50%</v>
      </c>
    </row>
    <row r="642" spans="1:11" x14ac:dyDescent="0.25">
      <c r="A642" t="s">
        <v>5493</v>
      </c>
      <c r="B642" t="s">
        <v>13200</v>
      </c>
      <c r="C642" t="s">
        <v>14102</v>
      </c>
      <c r="D642" s="5">
        <v>139</v>
      </c>
      <c r="E642" s="6">
        <v>299</v>
      </c>
      <c r="F642" s="7">
        <v>0.54</v>
      </c>
      <c r="G642">
        <v>3.8</v>
      </c>
      <c r="H642">
        <v>3044</v>
      </c>
      <c r="I642" t="str" cm="1">
        <f t="array" ref="I642">_xlfn.IFS(
  E642&lt;1000, "Cheap",
  E642&lt;5000, "Expensive",
  E642&gt;=5000, "Very Expensive"
)</f>
        <v>Cheap</v>
      </c>
      <c r="J642" s="6">
        <f>IFERROR(
   VALUE(SUBSTITUTE(SUBSTITUTE(Table3[[#This Row],[Actual Price]], "₦", ""), ",", "")) *
   VALUE(SUBSTITUTE(Table3[[#This Row],[Rating Count]], ",", "")),
   0
)</f>
        <v>910156</v>
      </c>
      <c r="K642" t="str" cm="1">
        <f t="array" ref="K642">_xlfn.IFS(Table3[[#This Row],[Discount percentage]] &lt; 0.5, "Less than 50%", TRUE, "50% or more")</f>
        <v>50% or more</v>
      </c>
    </row>
    <row r="643" spans="1:11" x14ac:dyDescent="0.25">
      <c r="A643" t="s">
        <v>5503</v>
      </c>
      <c r="B643" t="s">
        <v>13770</v>
      </c>
      <c r="C643" t="s">
        <v>14101</v>
      </c>
      <c r="D643" s="5">
        <v>1199</v>
      </c>
      <c r="E643" s="6">
        <v>2499</v>
      </c>
      <c r="F643" s="7">
        <v>0.52</v>
      </c>
      <c r="G643">
        <v>4</v>
      </c>
      <c r="H643">
        <v>33584</v>
      </c>
      <c r="I643" t="str" cm="1">
        <f t="array" ref="I643">_xlfn.IFS(
  E643&lt;1000, "Cheap",
  E643&lt;5000, "Expensive",
  E643&gt;=5000, "Very Expensive"
)</f>
        <v>Expensive</v>
      </c>
      <c r="J643" s="6">
        <f>IFERROR(
   VALUE(SUBSTITUTE(SUBSTITUTE(Table3[[#This Row],[Actual Price]], "₦", ""), ",", "")) *
   VALUE(SUBSTITUTE(Table3[[#This Row],[Rating Count]], ",", "")),
   0
)</f>
        <v>83926416</v>
      </c>
      <c r="K643" t="str" cm="1">
        <f t="array" ref="K643">_xlfn.IFS(Table3[[#This Row],[Discount percentage]] &lt; 0.5, "Less than 50%", TRUE, "50% or more")</f>
        <v>50% or more</v>
      </c>
    </row>
    <row r="644" spans="1:11" x14ac:dyDescent="0.25">
      <c r="A644" t="s">
        <v>5513</v>
      </c>
      <c r="B644" t="s">
        <v>13771</v>
      </c>
      <c r="C644" t="s">
        <v>14104</v>
      </c>
      <c r="D644" s="5">
        <v>1049</v>
      </c>
      <c r="E644" s="6">
        <v>2299</v>
      </c>
      <c r="F644" s="7">
        <v>0.54</v>
      </c>
      <c r="G644">
        <v>3.9</v>
      </c>
      <c r="H644">
        <v>1779</v>
      </c>
      <c r="I644" t="str" cm="1">
        <f t="array" ref="I644">_xlfn.IFS(
  E644&lt;1000, "Cheap",
  E644&lt;5000, "Expensive",
  E644&gt;=5000, "Very Expensive"
)</f>
        <v>Expensive</v>
      </c>
      <c r="J644" s="6">
        <f>IFERROR(
   VALUE(SUBSTITUTE(SUBSTITUTE(Table3[[#This Row],[Actual Price]], "₦", ""), ",", "")) *
   VALUE(SUBSTITUTE(Table3[[#This Row],[Rating Count]], ",", "")),
   0
)</f>
        <v>4089921</v>
      </c>
      <c r="K644" t="str" cm="1">
        <f t="array" ref="K644">_xlfn.IFS(Table3[[#This Row],[Discount percentage]] &lt; 0.5, "Less than 50%", TRUE, "50% or more")</f>
        <v>50% or more</v>
      </c>
    </row>
    <row r="645" spans="1:11" x14ac:dyDescent="0.25">
      <c r="A645" t="s">
        <v>5529</v>
      </c>
      <c r="B645" t="s">
        <v>13772</v>
      </c>
      <c r="C645" t="s">
        <v>14114</v>
      </c>
      <c r="D645" s="5">
        <v>225</v>
      </c>
      <c r="E645" s="6">
        <v>250</v>
      </c>
      <c r="F645" s="7">
        <v>0.1</v>
      </c>
      <c r="G645">
        <v>4.4000000000000004</v>
      </c>
      <c r="H645">
        <v>26556</v>
      </c>
      <c r="I645" t="str" cm="1">
        <f t="array" ref="I645">_xlfn.IFS(
  E645&lt;1000, "Cheap",
  E645&lt;5000, "Expensive",
  E645&gt;=5000, "Very Expensive"
)</f>
        <v>Cheap</v>
      </c>
      <c r="J645" s="6">
        <f>IFERROR(
   VALUE(SUBSTITUTE(SUBSTITUTE(Table3[[#This Row],[Actual Price]], "₦", ""), ",", "")) *
   VALUE(SUBSTITUTE(Table3[[#This Row],[Rating Count]], ",", "")),
   0
)</f>
        <v>6639000</v>
      </c>
      <c r="K645" t="str" cm="1">
        <f t="array" ref="K645">_xlfn.IFS(Table3[[#This Row],[Discount percentage]] &lt; 0.5, "Less than 50%", TRUE, "50% or more")</f>
        <v>Less than 50%</v>
      </c>
    </row>
    <row r="646" spans="1:11" x14ac:dyDescent="0.25">
      <c r="A646" t="s">
        <v>5540</v>
      </c>
      <c r="B646" t="s">
        <v>13773</v>
      </c>
      <c r="C646" t="s">
        <v>14102</v>
      </c>
      <c r="D646" s="5">
        <v>656</v>
      </c>
      <c r="E646" s="6">
        <v>1499</v>
      </c>
      <c r="F646" s="7">
        <v>0.56000000000000005</v>
      </c>
      <c r="G646">
        <v>4.3</v>
      </c>
      <c r="H646">
        <v>25903</v>
      </c>
      <c r="I646" t="str" cm="1">
        <f t="array" ref="I646">_xlfn.IFS(
  E646&lt;1000, "Cheap",
  E646&lt;5000, "Expensive",
  E646&gt;=5000, "Very Expensive"
)</f>
        <v>Expensive</v>
      </c>
      <c r="J646" s="6">
        <f>IFERROR(
   VALUE(SUBSTITUTE(SUBSTITUTE(Table3[[#This Row],[Actual Price]], "₦", ""), ",", "")) *
   VALUE(SUBSTITUTE(Table3[[#This Row],[Rating Count]], ",", "")),
   0
)</f>
        <v>38828597</v>
      </c>
      <c r="K646" t="str" cm="1">
        <f t="array" ref="K646">_xlfn.IFS(Table3[[#This Row],[Discount percentage]] &lt; 0.5, "Less than 50%", TRUE, "50% or more")</f>
        <v>50% or more</v>
      </c>
    </row>
    <row r="647" spans="1:11" x14ac:dyDescent="0.25">
      <c r="A647" t="s">
        <v>5550</v>
      </c>
      <c r="B647" t="s">
        <v>13774</v>
      </c>
      <c r="C647" t="s">
        <v>14102</v>
      </c>
      <c r="D647" s="5">
        <v>1109</v>
      </c>
      <c r="E647" s="6">
        <v>2800</v>
      </c>
      <c r="F647" s="7">
        <v>0.6</v>
      </c>
      <c r="G647">
        <v>4.3</v>
      </c>
      <c r="H647">
        <v>53464</v>
      </c>
      <c r="I647" t="str" cm="1">
        <f t="array" ref="I647">_xlfn.IFS(
  E647&lt;1000, "Cheap",
  E647&lt;5000, "Expensive",
  E647&gt;=5000, "Very Expensive"
)</f>
        <v>Expensive</v>
      </c>
      <c r="J647" s="6">
        <f>IFERROR(
   VALUE(SUBSTITUTE(SUBSTITUTE(Table3[[#This Row],[Actual Price]], "₦", ""), ",", "")) *
   VALUE(SUBSTITUTE(Table3[[#This Row],[Rating Count]], ",", "")),
   0
)</f>
        <v>149699200</v>
      </c>
      <c r="K647" t="str" cm="1">
        <f t="array" ref="K647">_xlfn.IFS(Table3[[#This Row],[Discount percentage]] &lt; 0.5, "Less than 50%", TRUE, "50% or more")</f>
        <v>50% or more</v>
      </c>
    </row>
    <row r="648" spans="1:11" x14ac:dyDescent="0.25">
      <c r="A648" t="s">
        <v>3607</v>
      </c>
      <c r="B648" t="s">
        <v>13676</v>
      </c>
      <c r="C648" t="s">
        <v>14105</v>
      </c>
      <c r="D648" s="5">
        <v>2999</v>
      </c>
      <c r="E648" s="6">
        <v>7990</v>
      </c>
      <c r="F648" s="7">
        <v>0.62</v>
      </c>
      <c r="G648">
        <v>4.0999999999999996</v>
      </c>
      <c r="H648">
        <v>48448</v>
      </c>
      <c r="I648" t="str" cm="1">
        <f t="array" ref="I648">_xlfn.IFS(
  E648&lt;1000, "Cheap",
  E648&lt;5000, "Expensive",
  E648&gt;=5000, "Very Expensive"
)</f>
        <v>Very Expensive</v>
      </c>
      <c r="J648" s="6">
        <f>IFERROR(
   VALUE(SUBSTITUTE(SUBSTITUTE(Table3[[#This Row],[Actual Price]], "₦", ""), ",", "")) *
   VALUE(SUBSTITUTE(Table3[[#This Row],[Rating Count]], ",", "")),
   0
)</f>
        <v>387099520</v>
      </c>
      <c r="K648" t="str" cm="1">
        <f t="array" ref="K648">_xlfn.IFS(Table3[[#This Row],[Discount percentage]] &lt; 0.5, "Less than 50%", TRUE, "50% or more")</f>
        <v>50% or more</v>
      </c>
    </row>
    <row r="649" spans="1:11" x14ac:dyDescent="0.25">
      <c r="A649" t="s">
        <v>5561</v>
      </c>
      <c r="B649" t="s">
        <v>13207</v>
      </c>
      <c r="C649" t="s">
        <v>14102</v>
      </c>
      <c r="D649" s="5">
        <v>169</v>
      </c>
      <c r="E649" s="6">
        <v>299</v>
      </c>
      <c r="F649" s="7">
        <v>0.43</v>
      </c>
      <c r="G649">
        <v>4.4000000000000004</v>
      </c>
      <c r="H649">
        <v>5176</v>
      </c>
      <c r="I649" t="str" cm="1">
        <f t="array" ref="I649">_xlfn.IFS(
  E649&lt;1000, "Cheap",
  E649&lt;5000, "Expensive",
  E649&gt;=5000, "Very Expensive"
)</f>
        <v>Cheap</v>
      </c>
      <c r="J649" s="6">
        <f>IFERROR(
   VALUE(SUBSTITUTE(SUBSTITUTE(Table3[[#This Row],[Actual Price]], "₦", ""), ",", "")) *
   VALUE(SUBSTITUTE(Table3[[#This Row],[Rating Count]], ",", "")),
   0
)</f>
        <v>1547624</v>
      </c>
      <c r="K649" t="str" cm="1">
        <f t="array" ref="K649">_xlfn.IFS(Table3[[#This Row],[Discount percentage]] &lt; 0.5, "Less than 50%", TRUE, "50% or more")</f>
        <v>Less than 50%</v>
      </c>
    </row>
    <row r="650" spans="1:11" x14ac:dyDescent="0.25">
      <c r="A650" t="s">
        <v>5571</v>
      </c>
      <c r="B650" t="s">
        <v>13775</v>
      </c>
      <c r="C650" t="s">
        <v>14102</v>
      </c>
      <c r="D650" s="5">
        <v>309</v>
      </c>
      <c r="E650" s="6">
        <v>404</v>
      </c>
      <c r="F650" s="7">
        <v>0.24</v>
      </c>
      <c r="G650">
        <v>4.4000000000000004</v>
      </c>
      <c r="H650">
        <v>8614</v>
      </c>
      <c r="I650" t="str" cm="1">
        <f t="array" ref="I650">_xlfn.IFS(
  E650&lt;1000, "Cheap",
  E650&lt;5000, "Expensive",
  E650&gt;=5000, "Very Expensive"
)</f>
        <v>Cheap</v>
      </c>
      <c r="J650" s="6">
        <f>IFERROR(
   VALUE(SUBSTITUTE(SUBSTITUTE(Table3[[#This Row],[Actual Price]], "₦", ""), ",", "")) *
   VALUE(SUBSTITUTE(Table3[[#This Row],[Rating Count]], ",", "")),
   0
)</f>
        <v>3480056</v>
      </c>
      <c r="K650" t="str" cm="1">
        <f t="array" ref="K650">_xlfn.IFS(Table3[[#This Row],[Discount percentage]] &lt; 0.5, "Less than 50%", TRUE, "50% or more")</f>
        <v>Less than 50%</v>
      </c>
    </row>
    <row r="651" spans="1:11" x14ac:dyDescent="0.25">
      <c r="A651" t="s">
        <v>5581</v>
      </c>
      <c r="B651" t="s">
        <v>13203</v>
      </c>
      <c r="C651" t="s">
        <v>14101</v>
      </c>
      <c r="D651" s="5">
        <v>599</v>
      </c>
      <c r="E651" s="6">
        <v>1399</v>
      </c>
      <c r="F651" s="7">
        <v>0.56999999999999995</v>
      </c>
      <c r="G651">
        <v>3.8</v>
      </c>
      <c r="H651">
        <v>60026</v>
      </c>
      <c r="I651" t="str" cm="1">
        <f t="array" ref="I651">_xlfn.IFS(
  E651&lt;1000, "Cheap",
  E651&lt;5000, "Expensive",
  E651&gt;=5000, "Very Expensive"
)</f>
        <v>Expensive</v>
      </c>
      <c r="J651" s="6">
        <f>IFERROR(
   VALUE(SUBSTITUTE(SUBSTITUTE(Table3[[#This Row],[Actual Price]], "₦", ""), ",", "")) *
   VALUE(SUBSTITUTE(Table3[[#This Row],[Rating Count]], ",", "")),
   0
)</f>
        <v>83976374</v>
      </c>
      <c r="K651" t="str" cm="1">
        <f t="array" ref="K651">_xlfn.IFS(Table3[[#This Row],[Discount percentage]] &lt; 0.5, "Less than 50%", TRUE, "50% or more")</f>
        <v>50% or more</v>
      </c>
    </row>
    <row r="652" spans="1:11" x14ac:dyDescent="0.25">
      <c r="A652" t="s">
        <v>5591</v>
      </c>
      <c r="B652" t="s">
        <v>13776</v>
      </c>
      <c r="C652" t="s">
        <v>14102</v>
      </c>
      <c r="D652" s="5">
        <v>299</v>
      </c>
      <c r="E652" s="6">
        <v>599</v>
      </c>
      <c r="F652" s="7">
        <v>0.5</v>
      </c>
      <c r="G652">
        <v>3.8</v>
      </c>
      <c r="H652">
        <v>3066</v>
      </c>
      <c r="I652" t="str" cm="1">
        <f t="array" ref="I652">_xlfn.IFS(
  E652&lt;1000, "Cheap",
  E652&lt;5000, "Expensive",
  E652&gt;=5000, "Very Expensive"
)</f>
        <v>Cheap</v>
      </c>
      <c r="J652" s="6">
        <f>IFERROR(
   VALUE(SUBSTITUTE(SUBSTITUTE(Table3[[#This Row],[Actual Price]], "₦", ""), ",", "")) *
   VALUE(SUBSTITUTE(Table3[[#This Row],[Rating Count]], ",", "")),
   0
)</f>
        <v>1836534</v>
      </c>
      <c r="K652" t="str" cm="1">
        <f t="array" ref="K652">_xlfn.IFS(Table3[[#This Row],[Discount percentage]] &lt; 0.5, "Less than 50%", TRUE, "50% or more")</f>
        <v>50% or more</v>
      </c>
    </row>
    <row r="653" spans="1:11" x14ac:dyDescent="0.25">
      <c r="A653" t="s">
        <v>5600</v>
      </c>
      <c r="B653" t="s">
        <v>13777</v>
      </c>
      <c r="C653" t="s">
        <v>14102</v>
      </c>
      <c r="D653" s="5">
        <v>449</v>
      </c>
      <c r="E653" s="6">
        <v>999</v>
      </c>
      <c r="F653" s="7">
        <v>0.55000000000000004</v>
      </c>
      <c r="G653">
        <v>4</v>
      </c>
      <c r="H653">
        <v>2102</v>
      </c>
      <c r="I653" t="str" cm="1">
        <f t="array" ref="I653">_xlfn.IFS(
  E653&lt;1000, "Cheap",
  E653&lt;5000, "Expensive",
  E653&gt;=5000, "Very Expensive"
)</f>
        <v>Cheap</v>
      </c>
      <c r="J653" s="6">
        <f>IFERROR(
   VALUE(SUBSTITUTE(SUBSTITUTE(Table3[[#This Row],[Actual Price]], "₦", ""), ",", "")) *
   VALUE(SUBSTITUTE(Table3[[#This Row],[Rating Count]], ",", "")),
   0
)</f>
        <v>2099898</v>
      </c>
      <c r="K653" t="str" cm="1">
        <f t="array" ref="K653">_xlfn.IFS(Table3[[#This Row],[Discount percentage]] &lt; 0.5, "Less than 50%", TRUE, "50% or more")</f>
        <v>50% or more</v>
      </c>
    </row>
    <row r="654" spans="1:11" x14ac:dyDescent="0.25">
      <c r="A654" t="s">
        <v>5610</v>
      </c>
      <c r="B654" t="s">
        <v>13208</v>
      </c>
      <c r="C654" t="s">
        <v>14102</v>
      </c>
      <c r="D654" s="5">
        <v>799</v>
      </c>
      <c r="E654" s="6">
        <v>1295</v>
      </c>
      <c r="F654" s="7">
        <v>0.38</v>
      </c>
      <c r="G654">
        <v>4.4000000000000004</v>
      </c>
      <c r="H654">
        <v>34852</v>
      </c>
      <c r="I654" t="str" cm="1">
        <f t="array" ref="I654">_xlfn.IFS(
  E654&lt;1000, "Cheap",
  E654&lt;5000, "Expensive",
  E654&gt;=5000, "Very Expensive"
)</f>
        <v>Expensive</v>
      </c>
      <c r="J654" s="6">
        <f>IFERROR(
   VALUE(SUBSTITUTE(SUBSTITUTE(Table3[[#This Row],[Actual Price]], "₦", ""), ",", "")) *
   VALUE(SUBSTITUTE(Table3[[#This Row],[Rating Count]], ",", "")),
   0
)</f>
        <v>45133340</v>
      </c>
      <c r="K654" t="str" cm="1">
        <f t="array" ref="K654">_xlfn.IFS(Table3[[#This Row],[Discount percentage]] &lt; 0.5, "Less than 50%", TRUE, "50% or more")</f>
        <v>Less than 50%</v>
      </c>
    </row>
    <row r="655" spans="1:11" x14ac:dyDescent="0.25">
      <c r="A655" t="s">
        <v>127</v>
      </c>
      <c r="B655" t="s">
        <v>13495</v>
      </c>
      <c r="C655" t="s">
        <v>14103</v>
      </c>
      <c r="D655" s="5">
        <v>219</v>
      </c>
      <c r="E655" s="6">
        <v>700</v>
      </c>
      <c r="F655" s="7">
        <v>0.69</v>
      </c>
      <c r="G655">
        <v>4.4000000000000004</v>
      </c>
      <c r="H655">
        <v>426972</v>
      </c>
      <c r="I655" t="str" cm="1">
        <f t="array" ref="I655">_xlfn.IFS(
  E655&lt;1000, "Cheap",
  E655&lt;5000, "Expensive",
  E655&gt;=5000, "Very Expensive"
)</f>
        <v>Cheap</v>
      </c>
      <c r="J655" s="6">
        <f>IFERROR(
   VALUE(SUBSTITUTE(SUBSTITUTE(Table3[[#This Row],[Actual Price]], "₦", ""), ",", "")) *
   VALUE(SUBSTITUTE(Table3[[#This Row],[Rating Count]], ",", "")),
   0
)</f>
        <v>298880400</v>
      </c>
      <c r="K655" t="str" cm="1">
        <f t="array" ref="K655">_xlfn.IFS(Table3[[#This Row],[Discount percentage]] &lt; 0.5, "Less than 50%", TRUE, "50% or more")</f>
        <v>50% or more</v>
      </c>
    </row>
    <row r="656" spans="1:11" x14ac:dyDescent="0.25">
      <c r="A656" t="s">
        <v>5621</v>
      </c>
      <c r="B656" t="s">
        <v>13209</v>
      </c>
      <c r="C656" t="s">
        <v>14119</v>
      </c>
      <c r="D656" s="5">
        <v>157</v>
      </c>
      <c r="E656" s="6">
        <v>160</v>
      </c>
      <c r="F656" s="7">
        <v>0.02</v>
      </c>
      <c r="G656">
        <v>4.5</v>
      </c>
      <c r="H656">
        <v>8618</v>
      </c>
      <c r="I656" t="str" cm="1">
        <f t="array" ref="I656">_xlfn.IFS(
  E656&lt;1000, "Cheap",
  E656&lt;5000, "Expensive",
  E656&gt;=5000, "Very Expensive"
)</f>
        <v>Cheap</v>
      </c>
      <c r="J656" s="6">
        <f>IFERROR(
   VALUE(SUBSTITUTE(SUBSTITUTE(Table3[[#This Row],[Actual Price]], "₦", ""), ",", "")) *
   VALUE(SUBSTITUTE(Table3[[#This Row],[Rating Count]], ",", "")),
   0
)</f>
        <v>1378880</v>
      </c>
      <c r="K656" t="str" cm="1">
        <f t="array" ref="K656">_xlfn.IFS(Table3[[#This Row],[Discount percentage]] &lt; 0.5, "Less than 50%", TRUE, "50% or more")</f>
        <v>Less than 50%</v>
      </c>
    </row>
    <row r="657" spans="1:11" x14ac:dyDescent="0.25">
      <c r="A657" t="s">
        <v>5635</v>
      </c>
      <c r="B657" t="s">
        <v>13778</v>
      </c>
      <c r="C657" t="s">
        <v>14102</v>
      </c>
      <c r="D657" s="5">
        <v>599</v>
      </c>
      <c r="E657" s="6">
        <v>899</v>
      </c>
      <c r="F657" s="7">
        <v>0.33</v>
      </c>
      <c r="G657">
        <v>4</v>
      </c>
      <c r="H657">
        <v>4018</v>
      </c>
      <c r="I657" t="str" cm="1">
        <f t="array" ref="I657">_xlfn.IFS(
  E657&lt;1000, "Cheap",
  E657&lt;5000, "Expensive",
  E657&gt;=5000, "Very Expensive"
)</f>
        <v>Cheap</v>
      </c>
      <c r="J657" s="6">
        <f>IFERROR(
   VALUE(SUBSTITUTE(SUBSTITUTE(Table3[[#This Row],[Actual Price]], "₦", ""), ",", "")) *
   VALUE(SUBSTITUTE(Table3[[#This Row],[Rating Count]], ",", "")),
   0
)</f>
        <v>3612182</v>
      </c>
      <c r="K657" t="str" cm="1">
        <f t="array" ref="K657">_xlfn.IFS(Table3[[#This Row],[Discount percentage]] &lt; 0.5, "Less than 50%", TRUE, "50% or more")</f>
        <v>Less than 50%</v>
      </c>
    </row>
    <row r="658" spans="1:11" x14ac:dyDescent="0.25">
      <c r="A658" t="s">
        <v>5645</v>
      </c>
      <c r="B658" t="s">
        <v>13210</v>
      </c>
      <c r="C658" t="s">
        <v>14114</v>
      </c>
      <c r="D658" s="5">
        <v>479</v>
      </c>
      <c r="E658" s="6">
        <v>599</v>
      </c>
      <c r="F658" s="7">
        <v>0.2</v>
      </c>
      <c r="G658">
        <v>4.3</v>
      </c>
      <c r="H658">
        <v>11687</v>
      </c>
      <c r="I658" t="str" cm="1">
        <f t="array" ref="I658">_xlfn.IFS(
  E658&lt;1000, "Cheap",
  E658&lt;5000, "Expensive",
  E658&gt;=5000, "Very Expensive"
)</f>
        <v>Cheap</v>
      </c>
      <c r="J658" s="6">
        <f>IFERROR(
   VALUE(SUBSTITUTE(SUBSTITUTE(Table3[[#This Row],[Actual Price]], "₦", ""), ",", "")) *
   VALUE(SUBSTITUTE(Table3[[#This Row],[Rating Count]], ",", "")),
   0
)</f>
        <v>7000513</v>
      </c>
      <c r="K658" t="str" cm="1">
        <f t="array" ref="K658">_xlfn.IFS(Table3[[#This Row],[Discount percentage]] &lt; 0.5, "Less than 50%", TRUE, "50% or more")</f>
        <v>Less than 50%</v>
      </c>
    </row>
    <row r="659" spans="1:11" x14ac:dyDescent="0.25">
      <c r="A659" t="s">
        <v>5657</v>
      </c>
      <c r="B659" t="s">
        <v>13733</v>
      </c>
      <c r="C659" t="s">
        <v>14101</v>
      </c>
      <c r="D659" s="5">
        <v>1598</v>
      </c>
      <c r="E659" s="6">
        <v>2990</v>
      </c>
      <c r="F659" s="7">
        <v>0.47</v>
      </c>
      <c r="G659">
        <v>3.8</v>
      </c>
      <c r="H659">
        <v>11015</v>
      </c>
      <c r="I659" t="str" cm="1">
        <f t="array" ref="I659">_xlfn.IFS(
  E659&lt;1000, "Cheap",
  E659&lt;5000, "Expensive",
  E659&gt;=5000, "Very Expensive"
)</f>
        <v>Expensive</v>
      </c>
      <c r="J659" s="6">
        <f>IFERROR(
   VALUE(SUBSTITUTE(SUBSTITUTE(Table3[[#This Row],[Actual Price]], "₦", ""), ",", "")) *
   VALUE(SUBSTITUTE(Table3[[#This Row],[Rating Count]], ",", "")),
   0
)</f>
        <v>32934850</v>
      </c>
      <c r="K659" t="str" cm="1">
        <f t="array" ref="K659">_xlfn.IFS(Table3[[#This Row],[Discount percentage]] &lt; 0.5, "Less than 50%", TRUE, "50% or more")</f>
        <v>Less than 50%</v>
      </c>
    </row>
    <row r="660" spans="1:11" x14ac:dyDescent="0.25">
      <c r="A660" t="s">
        <v>5667</v>
      </c>
      <c r="B660" t="s">
        <v>13779</v>
      </c>
      <c r="C660" t="s">
        <v>14102</v>
      </c>
      <c r="D660" s="5">
        <v>599</v>
      </c>
      <c r="E660" s="6">
        <v>899</v>
      </c>
      <c r="F660" s="7">
        <v>0.33</v>
      </c>
      <c r="G660">
        <v>4.3</v>
      </c>
      <c r="H660">
        <v>95116</v>
      </c>
      <c r="I660" t="str" cm="1">
        <f t="array" ref="I660">_xlfn.IFS(
  E660&lt;1000, "Cheap",
  E660&lt;5000, "Expensive",
  E660&gt;=5000, "Very Expensive"
)</f>
        <v>Cheap</v>
      </c>
      <c r="J660" s="6">
        <f>IFERROR(
   VALUE(SUBSTITUTE(SUBSTITUTE(Table3[[#This Row],[Actual Price]], "₦", ""), ",", "")) *
   VALUE(SUBSTITUTE(Table3[[#This Row],[Rating Count]], ",", "")),
   0
)</f>
        <v>85509284</v>
      </c>
      <c r="K660" t="str" cm="1">
        <f t="array" ref="K660">_xlfn.IFS(Table3[[#This Row],[Discount percentage]] &lt; 0.5, "Less than 50%", TRUE, "50% or more")</f>
        <v>Less than 50%</v>
      </c>
    </row>
    <row r="661" spans="1:11" x14ac:dyDescent="0.25">
      <c r="A661" t="s">
        <v>5679</v>
      </c>
      <c r="B661" t="s">
        <v>13774</v>
      </c>
      <c r="C661" t="s">
        <v>14102</v>
      </c>
      <c r="D661" s="5">
        <v>1299</v>
      </c>
      <c r="E661" s="6">
        <v>3000</v>
      </c>
      <c r="F661" s="7">
        <v>0.56999999999999995</v>
      </c>
      <c r="G661">
        <v>4.3</v>
      </c>
      <c r="H661">
        <v>23022</v>
      </c>
      <c r="I661" t="str" cm="1">
        <f t="array" ref="I661">_xlfn.IFS(
  E661&lt;1000, "Cheap",
  E661&lt;5000, "Expensive",
  E661&gt;=5000, "Very Expensive"
)</f>
        <v>Expensive</v>
      </c>
      <c r="J661" s="6">
        <f>IFERROR(
   VALUE(SUBSTITUTE(SUBSTITUTE(Table3[[#This Row],[Actual Price]], "₦", ""), ",", "")) *
   VALUE(SUBSTITUTE(Table3[[#This Row],[Rating Count]], ",", "")),
   0
)</f>
        <v>69066000</v>
      </c>
      <c r="K661" t="str" cm="1">
        <f t="array" ref="K661">_xlfn.IFS(Table3[[#This Row],[Discount percentage]] &lt; 0.5, "Less than 50%", TRUE, "50% or more")</f>
        <v>50% or more</v>
      </c>
    </row>
    <row r="662" spans="1:11" x14ac:dyDescent="0.25">
      <c r="A662" t="s">
        <v>3786</v>
      </c>
      <c r="B662" t="s">
        <v>13667</v>
      </c>
      <c r="C662" t="s">
        <v>14105</v>
      </c>
      <c r="D662" s="5">
        <v>1599</v>
      </c>
      <c r="E662" s="6">
        <v>4999</v>
      </c>
      <c r="F662" s="7">
        <v>0.68</v>
      </c>
      <c r="G662">
        <v>4</v>
      </c>
      <c r="H662">
        <v>67951</v>
      </c>
      <c r="I662" t="str" cm="1">
        <f t="array" ref="I662">_xlfn.IFS(
  E662&lt;1000, "Cheap",
  E662&lt;5000, "Expensive",
  E662&gt;=5000, "Very Expensive"
)</f>
        <v>Expensive</v>
      </c>
      <c r="J662" s="6">
        <f>IFERROR(
   VALUE(SUBSTITUTE(SUBSTITUTE(Table3[[#This Row],[Actual Price]], "₦", ""), ",", "")) *
   VALUE(SUBSTITUTE(Table3[[#This Row],[Rating Count]], ",", "")),
   0
)</f>
        <v>339687049</v>
      </c>
      <c r="K662" t="str" cm="1">
        <f t="array" ref="K662">_xlfn.IFS(Table3[[#This Row],[Discount percentage]] &lt; 0.5, "Less than 50%", TRUE, "50% or more")</f>
        <v>50% or more</v>
      </c>
    </row>
    <row r="663" spans="1:11" x14ac:dyDescent="0.25">
      <c r="A663" t="s">
        <v>5696</v>
      </c>
      <c r="B663" t="s">
        <v>13780</v>
      </c>
      <c r="C663" t="s">
        <v>14102</v>
      </c>
      <c r="D663" s="5">
        <v>294</v>
      </c>
      <c r="E663" s="6">
        <v>4999</v>
      </c>
      <c r="F663" s="7">
        <v>0.94</v>
      </c>
      <c r="G663">
        <v>4.3</v>
      </c>
      <c r="H663">
        <v>4426</v>
      </c>
      <c r="I663" t="str" cm="1">
        <f t="array" ref="I663">_xlfn.IFS(
  E663&lt;1000, "Cheap",
  E663&lt;5000, "Expensive",
  E663&gt;=5000, "Very Expensive"
)</f>
        <v>Expensive</v>
      </c>
      <c r="J663" s="6">
        <f>IFERROR(
   VALUE(SUBSTITUTE(SUBSTITUTE(Table3[[#This Row],[Actual Price]], "₦", ""), ",", "")) *
   VALUE(SUBSTITUTE(Table3[[#This Row],[Rating Count]], ",", "")),
   0
)</f>
        <v>22125574</v>
      </c>
      <c r="K663" t="str" cm="1">
        <f t="array" ref="K663">_xlfn.IFS(Table3[[#This Row],[Discount percentage]] &lt; 0.5, "Less than 50%", TRUE, "50% or more")</f>
        <v>50% or more</v>
      </c>
    </row>
    <row r="664" spans="1:11" x14ac:dyDescent="0.25">
      <c r="A664" t="s">
        <v>5707</v>
      </c>
      <c r="B664" t="s">
        <v>13781</v>
      </c>
      <c r="C664" t="s">
        <v>14102</v>
      </c>
      <c r="D664" s="5">
        <v>828</v>
      </c>
      <c r="E664" s="6">
        <v>861</v>
      </c>
      <c r="F664" s="7">
        <v>0.04</v>
      </c>
      <c r="G664">
        <v>4.2</v>
      </c>
      <c r="H664">
        <v>4567</v>
      </c>
      <c r="I664" t="str" cm="1">
        <f t="array" ref="I664">_xlfn.IFS(
  E664&lt;1000, "Cheap",
  E664&lt;5000, "Expensive",
  E664&gt;=5000, "Very Expensive"
)</f>
        <v>Cheap</v>
      </c>
      <c r="J664" s="6">
        <f>IFERROR(
   VALUE(SUBSTITUTE(SUBSTITUTE(Table3[[#This Row],[Actual Price]], "₦", ""), ",", "")) *
   VALUE(SUBSTITUTE(Table3[[#This Row],[Rating Count]], ",", "")),
   0
)</f>
        <v>3932187</v>
      </c>
      <c r="K664" t="str" cm="1">
        <f t="array" ref="K664">_xlfn.IFS(Table3[[#This Row],[Discount percentage]] &lt; 0.5, "Less than 50%", TRUE, "50% or more")</f>
        <v>Less than 50%</v>
      </c>
    </row>
    <row r="665" spans="1:11" x14ac:dyDescent="0.25">
      <c r="A665" t="s">
        <v>5717</v>
      </c>
      <c r="B665" t="s">
        <v>13211</v>
      </c>
      <c r="C665" t="s">
        <v>14101</v>
      </c>
      <c r="D665" s="5">
        <v>745</v>
      </c>
      <c r="E665" s="6">
        <v>795</v>
      </c>
      <c r="F665" s="7">
        <v>0.06</v>
      </c>
      <c r="G665">
        <v>4</v>
      </c>
      <c r="H665">
        <v>13797</v>
      </c>
      <c r="I665" t="str" cm="1">
        <f t="array" ref="I665">_xlfn.IFS(
  E665&lt;1000, "Cheap",
  E665&lt;5000, "Expensive",
  E665&gt;=5000, "Very Expensive"
)</f>
        <v>Cheap</v>
      </c>
      <c r="J665" s="6">
        <f>IFERROR(
   VALUE(SUBSTITUTE(SUBSTITUTE(Table3[[#This Row],[Actual Price]], "₦", ""), ",", "")) *
   VALUE(SUBSTITUTE(Table3[[#This Row],[Rating Count]], ",", "")),
   0
)</f>
        <v>10968615</v>
      </c>
      <c r="K665" t="str" cm="1">
        <f t="array" ref="K665">_xlfn.IFS(Table3[[#This Row],[Discount percentage]] &lt; 0.5, "Less than 50%", TRUE, "50% or more")</f>
        <v>Less than 50%</v>
      </c>
    </row>
    <row r="666" spans="1:11" x14ac:dyDescent="0.25">
      <c r="A666" t="s">
        <v>5727</v>
      </c>
      <c r="B666" t="s">
        <v>13782</v>
      </c>
      <c r="C666" t="s">
        <v>14115</v>
      </c>
      <c r="D666" s="5">
        <v>1549</v>
      </c>
      <c r="E666" s="6">
        <v>2495</v>
      </c>
      <c r="F666" s="7">
        <v>0.38</v>
      </c>
      <c r="G666">
        <v>4.4000000000000004</v>
      </c>
      <c r="H666">
        <v>15137</v>
      </c>
      <c r="I666" t="str" cm="1">
        <f t="array" ref="I666">_xlfn.IFS(
  E666&lt;1000, "Cheap",
  E666&lt;5000, "Expensive",
  E666&gt;=5000, "Very Expensive"
)</f>
        <v>Expensive</v>
      </c>
      <c r="J666" s="6">
        <f>IFERROR(
   VALUE(SUBSTITUTE(SUBSTITUTE(Table3[[#This Row],[Actual Price]], "₦", ""), ",", "")) *
   VALUE(SUBSTITUTE(Table3[[#This Row],[Rating Count]], ",", "")),
   0
)</f>
        <v>37766815</v>
      </c>
      <c r="K666" t="str" cm="1">
        <f t="array" ref="K666">_xlfn.IFS(Table3[[#This Row],[Discount percentage]] &lt; 0.5, "Less than 50%", TRUE, "50% or more")</f>
        <v>Less than 50%</v>
      </c>
    </row>
    <row r="667" spans="1:11" x14ac:dyDescent="0.25">
      <c r="A667" t="s">
        <v>5743</v>
      </c>
      <c r="B667" t="s">
        <v>13783</v>
      </c>
      <c r="C667" t="s">
        <v>14102</v>
      </c>
      <c r="D667" s="5">
        <v>1469</v>
      </c>
      <c r="E667" s="6">
        <v>2499</v>
      </c>
      <c r="F667" s="7">
        <v>0.41</v>
      </c>
      <c r="G667">
        <v>4.2</v>
      </c>
      <c r="H667">
        <v>156638</v>
      </c>
      <c r="I667" t="str" cm="1">
        <f t="array" ref="I667">_xlfn.IFS(
  E667&lt;1000, "Cheap",
  E667&lt;5000, "Expensive",
  E667&gt;=5000, "Very Expensive"
)</f>
        <v>Expensive</v>
      </c>
      <c r="J667" s="6">
        <f>IFERROR(
   VALUE(SUBSTITUTE(SUBSTITUTE(Table3[[#This Row],[Actual Price]], "₦", ""), ",", "")) *
   VALUE(SUBSTITUTE(Table3[[#This Row],[Rating Count]], ",", "")),
   0
)</f>
        <v>391438362</v>
      </c>
      <c r="K667" t="str" cm="1">
        <f t="array" ref="K667">_xlfn.IFS(Table3[[#This Row],[Discount percentage]] &lt; 0.5, "Less than 50%", TRUE, "50% or more")</f>
        <v>Less than 50%</v>
      </c>
    </row>
    <row r="668" spans="1:11" x14ac:dyDescent="0.25">
      <c r="A668" t="s">
        <v>5753</v>
      </c>
      <c r="B668" t="s">
        <v>13784</v>
      </c>
      <c r="C668" t="s">
        <v>14119</v>
      </c>
      <c r="D668" s="5">
        <v>198</v>
      </c>
      <c r="E668" s="6">
        <v>800</v>
      </c>
      <c r="F668" s="7">
        <v>0.75</v>
      </c>
      <c r="G668">
        <v>4.0999999999999996</v>
      </c>
      <c r="H668">
        <v>9344</v>
      </c>
      <c r="I668" t="str" cm="1">
        <f t="array" ref="I668">_xlfn.IFS(
  E668&lt;1000, "Cheap",
  E668&lt;5000, "Expensive",
  E668&gt;=5000, "Very Expensive"
)</f>
        <v>Cheap</v>
      </c>
      <c r="J668" s="6">
        <f>IFERROR(
   VALUE(SUBSTITUTE(SUBSTITUTE(Table3[[#This Row],[Actual Price]], "₦", ""), ",", "")) *
   VALUE(SUBSTITUTE(Table3[[#This Row],[Rating Count]], ",", "")),
   0
)</f>
        <v>7475200</v>
      </c>
      <c r="K668" t="str" cm="1">
        <f t="array" ref="K668">_xlfn.IFS(Table3[[#This Row],[Discount percentage]] &lt; 0.5, "Less than 50%", TRUE, "50% or more")</f>
        <v>50% or more</v>
      </c>
    </row>
    <row r="669" spans="1:11" x14ac:dyDescent="0.25">
      <c r="A669" t="s">
        <v>5764</v>
      </c>
      <c r="B669" t="s">
        <v>13212</v>
      </c>
      <c r="C669" t="s">
        <v>14115</v>
      </c>
      <c r="D669" s="5">
        <v>549</v>
      </c>
      <c r="E669" s="6">
        <v>549</v>
      </c>
      <c r="F669" s="7">
        <v>0</v>
      </c>
      <c r="G669">
        <v>4.5</v>
      </c>
      <c r="H669">
        <v>4875</v>
      </c>
      <c r="I669" t="str" cm="1">
        <f t="array" ref="I669">_xlfn.IFS(
  E669&lt;1000, "Cheap",
  E669&lt;5000, "Expensive",
  E669&gt;=5000, "Very Expensive"
)</f>
        <v>Cheap</v>
      </c>
      <c r="J669" s="6">
        <f>IFERROR(
   VALUE(SUBSTITUTE(SUBSTITUTE(Table3[[#This Row],[Actual Price]], "₦", ""), ",", "")) *
   VALUE(SUBSTITUTE(Table3[[#This Row],[Rating Count]], ",", "")),
   0
)</f>
        <v>2676375</v>
      </c>
      <c r="K669" t="str" cm="1">
        <f t="array" ref="K669">_xlfn.IFS(Table3[[#This Row],[Discount percentage]] &lt; 0.5, "Less than 50%", TRUE, "50% or more")</f>
        <v>Less than 50%</v>
      </c>
    </row>
    <row r="670" spans="1:11" x14ac:dyDescent="0.25">
      <c r="A670" t="s">
        <v>3961</v>
      </c>
      <c r="B670" t="s">
        <v>13163</v>
      </c>
      <c r="C670" t="s">
        <v>14105</v>
      </c>
      <c r="D670" s="5">
        <v>2999</v>
      </c>
      <c r="E670" s="6">
        <v>9999</v>
      </c>
      <c r="F670" s="7">
        <v>0.7</v>
      </c>
      <c r="G670">
        <v>4.2</v>
      </c>
      <c r="H670">
        <v>20881</v>
      </c>
      <c r="I670" t="str" cm="1">
        <f t="array" ref="I670">_xlfn.IFS(
  E670&lt;1000, "Cheap",
  E670&lt;5000, "Expensive",
  E670&gt;=5000, "Very Expensive"
)</f>
        <v>Very Expensive</v>
      </c>
      <c r="J670" s="6">
        <f>IFERROR(
   VALUE(SUBSTITUTE(SUBSTITUTE(Table3[[#This Row],[Actual Price]], "₦", ""), ",", "")) *
   VALUE(SUBSTITUTE(Table3[[#This Row],[Rating Count]], ",", "")),
   0
)</f>
        <v>208789119</v>
      </c>
      <c r="K670" t="str" cm="1">
        <f t="array" ref="K670">_xlfn.IFS(Table3[[#This Row],[Discount percentage]] &lt; 0.5, "Less than 50%", TRUE, "50% or more")</f>
        <v>50% or more</v>
      </c>
    </row>
    <row r="671" spans="1:11" x14ac:dyDescent="0.25">
      <c r="A671" t="s">
        <v>5777</v>
      </c>
      <c r="B671" t="s">
        <v>13144</v>
      </c>
      <c r="C671" t="s">
        <v>14105</v>
      </c>
      <c r="D671" s="5">
        <v>12000</v>
      </c>
      <c r="E671" s="6">
        <v>29999</v>
      </c>
      <c r="F671" s="7">
        <v>0.6</v>
      </c>
      <c r="G671">
        <v>4.3</v>
      </c>
      <c r="H671">
        <v>4744</v>
      </c>
      <c r="I671" t="str" cm="1">
        <f t="array" ref="I671">_xlfn.IFS(
  E671&lt;1000, "Cheap",
  E671&lt;5000, "Expensive",
  E671&gt;=5000, "Very Expensive"
)</f>
        <v>Very Expensive</v>
      </c>
      <c r="J671" s="6">
        <f>IFERROR(
   VALUE(SUBSTITUTE(SUBSTITUTE(Table3[[#This Row],[Actual Price]], "₦", ""), ",", "")) *
   VALUE(SUBSTITUTE(Table3[[#This Row],[Rating Count]], ",", "")),
   0
)</f>
        <v>142315256</v>
      </c>
      <c r="K671" t="str" cm="1">
        <f t="array" ref="K671">_xlfn.IFS(Table3[[#This Row],[Discount percentage]] &lt; 0.5, "Less than 50%", TRUE, "50% or more")</f>
        <v>50% or more</v>
      </c>
    </row>
    <row r="672" spans="1:11" x14ac:dyDescent="0.25">
      <c r="A672" t="s">
        <v>5787</v>
      </c>
      <c r="B672" t="s">
        <v>13213</v>
      </c>
      <c r="C672" t="s">
        <v>14101</v>
      </c>
      <c r="D672" s="5">
        <v>1299</v>
      </c>
      <c r="E672" s="6">
        <v>3499</v>
      </c>
      <c r="F672" s="7">
        <v>0.63</v>
      </c>
      <c r="G672">
        <v>3.9</v>
      </c>
      <c r="H672">
        <v>12452</v>
      </c>
      <c r="I672" t="str" cm="1">
        <f t="array" ref="I672">_xlfn.IFS(
  E672&lt;1000, "Cheap",
  E672&lt;5000, "Expensive",
  E672&gt;=5000, "Very Expensive"
)</f>
        <v>Expensive</v>
      </c>
      <c r="J672" s="6">
        <f>IFERROR(
   VALUE(SUBSTITUTE(SUBSTITUTE(Table3[[#This Row],[Actual Price]], "₦", ""), ",", "")) *
   VALUE(SUBSTITUTE(Table3[[#This Row],[Rating Count]], ",", "")),
   0
)</f>
        <v>43569548</v>
      </c>
      <c r="K672" t="str" cm="1">
        <f t="array" ref="K672">_xlfn.IFS(Table3[[#This Row],[Discount percentage]] &lt; 0.5, "Less than 50%", TRUE, "50% or more")</f>
        <v>50% or more</v>
      </c>
    </row>
    <row r="673" spans="1:11" x14ac:dyDescent="0.25">
      <c r="A673" t="s">
        <v>5796</v>
      </c>
      <c r="B673" t="s">
        <v>13196</v>
      </c>
      <c r="C673" t="s">
        <v>14114</v>
      </c>
      <c r="D673" s="5">
        <v>269</v>
      </c>
      <c r="E673" s="6">
        <v>315</v>
      </c>
      <c r="F673" s="7">
        <v>0.15</v>
      </c>
      <c r="G673">
        <v>4.5</v>
      </c>
      <c r="H673">
        <v>17810</v>
      </c>
      <c r="I673" t="str" cm="1">
        <f t="array" ref="I673">_xlfn.IFS(
  E673&lt;1000, "Cheap",
  E673&lt;5000, "Expensive",
  E673&gt;=5000, "Very Expensive"
)</f>
        <v>Cheap</v>
      </c>
      <c r="J673" s="6">
        <f>IFERROR(
   VALUE(SUBSTITUTE(SUBSTITUTE(Table3[[#This Row],[Actual Price]], "₦", ""), ",", "")) *
   VALUE(SUBSTITUTE(Table3[[#This Row],[Rating Count]], ",", "")),
   0
)</f>
        <v>5610150</v>
      </c>
      <c r="K673" t="str" cm="1">
        <f t="array" ref="K673">_xlfn.IFS(Table3[[#This Row],[Discount percentage]] &lt; 0.5, "Less than 50%", TRUE, "50% or more")</f>
        <v>Less than 50%</v>
      </c>
    </row>
    <row r="674" spans="1:11" x14ac:dyDescent="0.25">
      <c r="A674" t="s">
        <v>5806</v>
      </c>
      <c r="B674" t="s">
        <v>13785</v>
      </c>
      <c r="C674" t="s">
        <v>14101</v>
      </c>
      <c r="D674" s="5">
        <v>799</v>
      </c>
      <c r="E674" s="6">
        <v>1499</v>
      </c>
      <c r="F674" s="7">
        <v>0.47</v>
      </c>
      <c r="G674">
        <v>4.0999999999999996</v>
      </c>
      <c r="H674">
        <v>53648</v>
      </c>
      <c r="I674" t="str" cm="1">
        <f t="array" ref="I674">_xlfn.IFS(
  E674&lt;1000, "Cheap",
  E674&lt;5000, "Expensive",
  E674&gt;=5000, "Very Expensive"
)</f>
        <v>Expensive</v>
      </c>
      <c r="J674" s="6">
        <f>IFERROR(
   VALUE(SUBSTITUTE(SUBSTITUTE(Table3[[#This Row],[Actual Price]], "₦", ""), ",", "")) *
   VALUE(SUBSTITUTE(Table3[[#This Row],[Rating Count]], ",", "")),
   0
)</f>
        <v>80418352</v>
      </c>
      <c r="K674" t="str" cm="1">
        <f t="array" ref="K674">_xlfn.IFS(Table3[[#This Row],[Discount percentage]] &lt; 0.5, "Less than 50%", TRUE, "50% or more")</f>
        <v>Less than 50%</v>
      </c>
    </row>
    <row r="675" spans="1:11" x14ac:dyDescent="0.25">
      <c r="A675" t="s">
        <v>5816</v>
      </c>
      <c r="B675" t="s">
        <v>13786</v>
      </c>
      <c r="C675" t="s">
        <v>14102</v>
      </c>
      <c r="D675" s="5">
        <v>6299</v>
      </c>
      <c r="E675" s="6">
        <v>13750</v>
      </c>
      <c r="F675" s="7">
        <v>0.54</v>
      </c>
      <c r="G675">
        <v>4.2</v>
      </c>
      <c r="H675">
        <v>2014</v>
      </c>
      <c r="I675" t="str" cm="1">
        <f t="array" ref="I675">_xlfn.IFS(
  E675&lt;1000, "Cheap",
  E675&lt;5000, "Expensive",
  E675&gt;=5000, "Very Expensive"
)</f>
        <v>Very Expensive</v>
      </c>
      <c r="J675" s="6">
        <f>IFERROR(
   VALUE(SUBSTITUTE(SUBSTITUTE(Table3[[#This Row],[Actual Price]], "₦", ""), ",", "")) *
   VALUE(SUBSTITUTE(Table3[[#This Row],[Rating Count]], ",", "")),
   0
)</f>
        <v>27692500</v>
      </c>
      <c r="K675" t="str" cm="1">
        <f t="array" ref="K675">_xlfn.IFS(Table3[[#This Row],[Discount percentage]] &lt; 0.5, "Less than 50%", TRUE, "50% or more")</f>
        <v>50% or more</v>
      </c>
    </row>
    <row r="676" spans="1:11" x14ac:dyDescent="0.25">
      <c r="A676" t="s">
        <v>5827</v>
      </c>
      <c r="B676" t="s">
        <v>13787</v>
      </c>
      <c r="C676" t="s">
        <v>14102</v>
      </c>
      <c r="D676" s="5">
        <v>59</v>
      </c>
      <c r="E676" s="6">
        <v>59</v>
      </c>
      <c r="F676" s="7">
        <v>0</v>
      </c>
      <c r="G676">
        <v>3.8</v>
      </c>
      <c r="H676">
        <v>5958</v>
      </c>
      <c r="I676" t="str" cm="1">
        <f t="array" ref="I676">_xlfn.IFS(
  E676&lt;1000, "Cheap",
  E676&lt;5000, "Expensive",
  E676&gt;=5000, "Very Expensive"
)</f>
        <v>Cheap</v>
      </c>
      <c r="J676" s="6">
        <f>IFERROR(
   VALUE(SUBSTITUTE(SUBSTITUTE(Table3[[#This Row],[Actual Price]], "₦", ""), ",", "")) *
   VALUE(SUBSTITUTE(Table3[[#This Row],[Rating Count]], ",", "")),
   0
)</f>
        <v>351522</v>
      </c>
      <c r="K676" t="str" cm="1">
        <f t="array" ref="K676">_xlfn.IFS(Table3[[#This Row],[Discount percentage]] &lt; 0.5, "Less than 50%", TRUE, "50% or more")</f>
        <v>Less than 50%</v>
      </c>
    </row>
    <row r="677" spans="1:11" x14ac:dyDescent="0.25">
      <c r="A677" t="s">
        <v>5838</v>
      </c>
      <c r="B677" t="s">
        <v>13788</v>
      </c>
      <c r="C677" t="s">
        <v>14116</v>
      </c>
      <c r="D677" s="5">
        <v>571</v>
      </c>
      <c r="E677" s="6">
        <v>999</v>
      </c>
      <c r="F677" s="7">
        <v>0.43</v>
      </c>
      <c r="G677">
        <v>4.3</v>
      </c>
      <c r="H677">
        <v>38221</v>
      </c>
      <c r="I677" t="str" cm="1">
        <f t="array" ref="I677">_xlfn.IFS(
  E677&lt;1000, "Cheap",
  E677&lt;5000, "Expensive",
  E677&gt;=5000, "Very Expensive"
)</f>
        <v>Cheap</v>
      </c>
      <c r="J677" s="6">
        <f>IFERROR(
   VALUE(SUBSTITUTE(SUBSTITUTE(Table3[[#This Row],[Actual Price]], "₦", ""), ",", "")) *
   VALUE(SUBSTITUTE(Table3[[#This Row],[Rating Count]], ",", "")),
   0
)</f>
        <v>38182779</v>
      </c>
      <c r="K677" t="str" cm="1">
        <f t="array" ref="K677">_xlfn.IFS(Table3[[#This Row],[Discount percentage]] &lt; 0.5, "Less than 50%", TRUE, "50% or more")</f>
        <v>Less than 50%</v>
      </c>
    </row>
    <row r="678" spans="1:11" x14ac:dyDescent="0.25">
      <c r="A678" t="s">
        <v>5848</v>
      </c>
      <c r="B678" t="s">
        <v>13200</v>
      </c>
      <c r="C678" t="s">
        <v>14104</v>
      </c>
      <c r="D678" s="5">
        <v>549</v>
      </c>
      <c r="E678" s="6">
        <v>999</v>
      </c>
      <c r="F678" s="7">
        <v>0.45</v>
      </c>
      <c r="G678">
        <v>3.9</v>
      </c>
      <c r="H678">
        <v>64705</v>
      </c>
      <c r="I678" t="str" cm="1">
        <f t="array" ref="I678">_xlfn.IFS(
  E678&lt;1000, "Cheap",
  E678&lt;5000, "Expensive",
  E678&gt;=5000, "Very Expensive"
)</f>
        <v>Cheap</v>
      </c>
      <c r="J678" s="6">
        <f>IFERROR(
   VALUE(SUBSTITUTE(SUBSTITUTE(Table3[[#This Row],[Actual Price]], "₦", ""), ",", "")) *
   VALUE(SUBSTITUTE(Table3[[#This Row],[Rating Count]], ",", "")),
   0
)</f>
        <v>64640295</v>
      </c>
      <c r="K678" t="str" cm="1">
        <f t="array" ref="K678">_xlfn.IFS(Table3[[#This Row],[Discount percentage]] &lt; 0.5, "Less than 50%", TRUE, "50% or more")</f>
        <v>Less than 50%</v>
      </c>
    </row>
    <row r="679" spans="1:11" x14ac:dyDescent="0.25">
      <c r="A679" t="s">
        <v>5861</v>
      </c>
      <c r="B679" t="s">
        <v>13214</v>
      </c>
      <c r="C679" t="s">
        <v>14102</v>
      </c>
      <c r="D679" s="5">
        <v>448</v>
      </c>
      <c r="E679" s="6">
        <v>699</v>
      </c>
      <c r="F679" s="7">
        <v>0.36</v>
      </c>
      <c r="G679">
        <v>3.9</v>
      </c>
      <c r="H679">
        <v>17348</v>
      </c>
      <c r="I679" t="str" cm="1">
        <f t="array" ref="I679">_xlfn.IFS(
  E679&lt;1000, "Cheap",
  E679&lt;5000, "Expensive",
  E679&gt;=5000, "Very Expensive"
)</f>
        <v>Cheap</v>
      </c>
      <c r="J679" s="6">
        <f>IFERROR(
   VALUE(SUBSTITUTE(SUBSTITUTE(Table3[[#This Row],[Actual Price]], "₦", ""), ",", "")) *
   VALUE(SUBSTITUTE(Table3[[#This Row],[Rating Count]], ",", "")),
   0
)</f>
        <v>12126252</v>
      </c>
      <c r="K679" t="str" cm="1">
        <f t="array" ref="K679">_xlfn.IFS(Table3[[#This Row],[Discount percentage]] &lt; 0.5, "Less than 50%", TRUE, "50% or more")</f>
        <v>Less than 50%</v>
      </c>
    </row>
    <row r="680" spans="1:11" x14ac:dyDescent="0.25">
      <c r="A680" t="s">
        <v>5871</v>
      </c>
      <c r="B680" t="s">
        <v>13789</v>
      </c>
      <c r="C680" t="s">
        <v>14101</v>
      </c>
      <c r="D680" s="5">
        <v>1499</v>
      </c>
      <c r="E680" s="6">
        <v>2999</v>
      </c>
      <c r="F680" s="7">
        <v>0.5</v>
      </c>
      <c r="G680">
        <v>3.7</v>
      </c>
      <c r="H680">
        <v>87798</v>
      </c>
      <c r="I680" t="str" cm="1">
        <f t="array" ref="I680">_xlfn.IFS(
  E680&lt;1000, "Cheap",
  E680&lt;5000, "Expensive",
  E680&gt;=5000, "Very Expensive"
)</f>
        <v>Expensive</v>
      </c>
      <c r="J680" s="6">
        <f>IFERROR(
   VALUE(SUBSTITUTE(SUBSTITUTE(Table3[[#This Row],[Actual Price]], "₦", ""), ",", "")) *
   VALUE(SUBSTITUTE(Table3[[#This Row],[Rating Count]], ",", "")),
   0
)</f>
        <v>263306202</v>
      </c>
      <c r="K680" t="str" cm="1">
        <f t="array" ref="K680">_xlfn.IFS(Table3[[#This Row],[Discount percentage]] &lt; 0.5, "Less than 50%", TRUE, "50% or more")</f>
        <v>50% or more</v>
      </c>
    </row>
    <row r="681" spans="1:11" x14ac:dyDescent="0.25">
      <c r="A681" t="s">
        <v>5881</v>
      </c>
      <c r="B681" t="s">
        <v>13098</v>
      </c>
      <c r="C681" t="s">
        <v>14115</v>
      </c>
      <c r="D681" s="5">
        <v>299</v>
      </c>
      <c r="E681" s="6">
        <v>499</v>
      </c>
      <c r="F681" s="7">
        <v>0.4</v>
      </c>
      <c r="G681">
        <v>4.2</v>
      </c>
      <c r="H681">
        <v>24432</v>
      </c>
      <c r="I681" t="str" cm="1">
        <f t="array" ref="I681">_xlfn.IFS(
  E681&lt;1000, "Cheap",
  E681&lt;5000, "Expensive",
  E681&gt;=5000, "Very Expensive"
)</f>
        <v>Cheap</v>
      </c>
      <c r="J681" s="6">
        <f>IFERROR(
   VALUE(SUBSTITUTE(SUBSTITUTE(Table3[[#This Row],[Actual Price]], "₦", ""), ",", "")) *
   VALUE(SUBSTITUTE(Table3[[#This Row],[Rating Count]], ",", "")),
   0
)</f>
        <v>12191568</v>
      </c>
      <c r="K681" t="str" cm="1">
        <f t="array" ref="K681">_xlfn.IFS(Table3[[#This Row],[Discount percentage]] &lt; 0.5, "Less than 50%", TRUE, "50% or more")</f>
        <v>Less than 50%</v>
      </c>
    </row>
    <row r="682" spans="1:11" x14ac:dyDescent="0.25">
      <c r="A682" t="s">
        <v>5892</v>
      </c>
      <c r="B682" t="s">
        <v>13774</v>
      </c>
      <c r="C682" t="s">
        <v>14102</v>
      </c>
      <c r="D682" s="5">
        <v>579</v>
      </c>
      <c r="E682" s="6">
        <v>1400</v>
      </c>
      <c r="F682" s="7">
        <v>0.59</v>
      </c>
      <c r="G682">
        <v>4.3</v>
      </c>
      <c r="H682">
        <v>189104</v>
      </c>
      <c r="I682" t="str" cm="1">
        <f t="array" ref="I682">_xlfn.IFS(
  E682&lt;1000, "Cheap",
  E682&lt;5000, "Expensive",
  E682&gt;=5000, "Very Expensive"
)</f>
        <v>Expensive</v>
      </c>
      <c r="J682" s="6">
        <f>IFERROR(
   VALUE(SUBSTITUTE(SUBSTITUTE(Table3[[#This Row],[Actual Price]], "₦", ""), ",", "")) *
   VALUE(SUBSTITUTE(Table3[[#This Row],[Rating Count]], ",", "")),
   0
)</f>
        <v>264745600</v>
      </c>
      <c r="K682" t="str" cm="1">
        <f t="array" ref="K682">_xlfn.IFS(Table3[[#This Row],[Discount percentage]] &lt; 0.5, "Less than 50%", TRUE, "50% or more")</f>
        <v>50% or more</v>
      </c>
    </row>
    <row r="683" spans="1:11" x14ac:dyDescent="0.25">
      <c r="A683" t="s">
        <v>5902</v>
      </c>
      <c r="B683" t="s">
        <v>13790</v>
      </c>
      <c r="C683" t="s">
        <v>14115</v>
      </c>
      <c r="D683" s="5">
        <v>2499</v>
      </c>
      <c r="E683" s="6">
        <v>3299</v>
      </c>
      <c r="F683" s="7">
        <v>0.24</v>
      </c>
      <c r="G683">
        <v>4.2</v>
      </c>
      <c r="H683">
        <v>93112</v>
      </c>
      <c r="I683" t="str" cm="1">
        <f t="array" ref="I683">_xlfn.IFS(
  E683&lt;1000, "Cheap",
  E683&lt;5000, "Expensive",
  E683&gt;=5000, "Very Expensive"
)</f>
        <v>Expensive</v>
      </c>
      <c r="J683" s="6">
        <f>IFERROR(
   VALUE(SUBSTITUTE(SUBSTITUTE(Table3[[#This Row],[Actual Price]], "₦", ""), ",", "")) *
   VALUE(SUBSTITUTE(Table3[[#This Row],[Rating Count]], ",", "")),
   0
)</f>
        <v>307176488</v>
      </c>
      <c r="K683" t="str" cm="1">
        <f t="array" ref="K683">_xlfn.IFS(Table3[[#This Row],[Discount percentage]] &lt; 0.5, "Less than 50%", TRUE, "50% or more")</f>
        <v>Less than 50%</v>
      </c>
    </row>
    <row r="684" spans="1:11" x14ac:dyDescent="0.25">
      <c r="A684" t="s">
        <v>5913</v>
      </c>
      <c r="B684" t="s">
        <v>13733</v>
      </c>
      <c r="C684" t="s">
        <v>14101</v>
      </c>
      <c r="D684" s="5">
        <v>1199</v>
      </c>
      <c r="E684" s="6">
        <v>5999</v>
      </c>
      <c r="F684" s="7">
        <v>0.8</v>
      </c>
      <c r="G684">
        <v>3.9</v>
      </c>
      <c r="H684">
        <v>47521</v>
      </c>
      <c r="I684" t="str" cm="1">
        <f t="array" ref="I684">_xlfn.IFS(
  E684&lt;1000, "Cheap",
  E684&lt;5000, "Expensive",
  E684&gt;=5000, "Very Expensive"
)</f>
        <v>Very Expensive</v>
      </c>
      <c r="J684" s="6">
        <f>IFERROR(
   VALUE(SUBSTITUTE(SUBSTITUTE(Table3[[#This Row],[Actual Price]], "₦", ""), ",", "")) *
   VALUE(SUBSTITUTE(Table3[[#This Row],[Rating Count]], ",", "")),
   0
)</f>
        <v>285078479</v>
      </c>
      <c r="K684" t="str" cm="1">
        <f t="array" ref="K684">_xlfn.IFS(Table3[[#This Row],[Discount percentage]] &lt; 0.5, "Less than 50%", TRUE, "50% or more")</f>
        <v>50% or more</v>
      </c>
    </row>
    <row r="685" spans="1:11" x14ac:dyDescent="0.25">
      <c r="A685" t="s">
        <v>5923</v>
      </c>
      <c r="B685" t="s">
        <v>13215</v>
      </c>
      <c r="C685" t="s">
        <v>14114</v>
      </c>
      <c r="D685" s="5">
        <v>399</v>
      </c>
      <c r="E685" s="6">
        <v>499</v>
      </c>
      <c r="F685" s="7">
        <v>0.2</v>
      </c>
      <c r="G685">
        <v>4.3</v>
      </c>
      <c r="H685">
        <v>27201</v>
      </c>
      <c r="I685" t="str" cm="1">
        <f t="array" ref="I685">_xlfn.IFS(
  E685&lt;1000, "Cheap",
  E685&lt;5000, "Expensive",
  E685&gt;=5000, "Very Expensive"
)</f>
        <v>Cheap</v>
      </c>
      <c r="J685" s="6">
        <f>IFERROR(
   VALUE(SUBSTITUTE(SUBSTITUTE(Table3[[#This Row],[Actual Price]], "₦", ""), ",", "")) *
   VALUE(SUBSTITUTE(Table3[[#This Row],[Rating Count]], ",", "")),
   0
)</f>
        <v>13573299</v>
      </c>
      <c r="K685" t="str" cm="1">
        <f t="array" ref="K685">_xlfn.IFS(Table3[[#This Row],[Discount percentage]] &lt; 0.5, "Less than 50%", TRUE, "50% or more")</f>
        <v>Less than 50%</v>
      </c>
    </row>
    <row r="686" spans="1:11" x14ac:dyDescent="0.25">
      <c r="A686" t="s">
        <v>5937</v>
      </c>
      <c r="B686" t="s">
        <v>13216</v>
      </c>
      <c r="C686" t="s">
        <v>14102</v>
      </c>
      <c r="D686" s="5">
        <v>279</v>
      </c>
      <c r="E686" s="6">
        <v>375</v>
      </c>
      <c r="F686" s="7">
        <v>0.26</v>
      </c>
      <c r="G686">
        <v>4.3</v>
      </c>
      <c r="H686">
        <v>31534</v>
      </c>
      <c r="I686" t="str" cm="1">
        <f t="array" ref="I686">_xlfn.IFS(
  E686&lt;1000, "Cheap",
  E686&lt;5000, "Expensive",
  E686&gt;=5000, "Very Expensive"
)</f>
        <v>Cheap</v>
      </c>
      <c r="J686" s="6">
        <f>IFERROR(
   VALUE(SUBSTITUTE(SUBSTITUTE(Table3[[#This Row],[Actual Price]], "₦", ""), ",", "")) *
   VALUE(SUBSTITUTE(Table3[[#This Row],[Rating Count]], ",", "")),
   0
)</f>
        <v>11825250</v>
      </c>
      <c r="K686" t="str" cm="1">
        <f t="array" ref="K686">_xlfn.IFS(Table3[[#This Row],[Discount percentage]] &lt; 0.5, "Less than 50%", TRUE, "50% or more")</f>
        <v>Less than 50%</v>
      </c>
    </row>
    <row r="687" spans="1:11" x14ac:dyDescent="0.25">
      <c r="A687" t="s">
        <v>5947</v>
      </c>
      <c r="B687" t="s">
        <v>13170</v>
      </c>
      <c r="C687" t="s">
        <v>14105</v>
      </c>
      <c r="D687" s="5">
        <v>2499</v>
      </c>
      <c r="E687" s="6">
        <v>4999</v>
      </c>
      <c r="F687" s="7">
        <v>0.5</v>
      </c>
      <c r="G687">
        <v>3.9</v>
      </c>
      <c r="H687">
        <v>7571</v>
      </c>
      <c r="I687" t="str" cm="1">
        <f t="array" ref="I687">_xlfn.IFS(
  E687&lt;1000, "Cheap",
  E687&lt;5000, "Expensive",
  E687&gt;=5000, "Very Expensive"
)</f>
        <v>Expensive</v>
      </c>
      <c r="J687" s="6">
        <f>IFERROR(
   VALUE(SUBSTITUTE(SUBSTITUTE(Table3[[#This Row],[Actual Price]], "₦", ""), ",", "")) *
   VALUE(SUBSTITUTE(Table3[[#This Row],[Rating Count]], ",", "")),
   0
)</f>
        <v>37847429</v>
      </c>
      <c r="K687" t="str" cm="1">
        <f t="array" ref="K687">_xlfn.IFS(Table3[[#This Row],[Discount percentage]] &lt; 0.5, "Less than 50%", TRUE, "50% or more")</f>
        <v>50% or more</v>
      </c>
    </row>
    <row r="688" spans="1:11" x14ac:dyDescent="0.25">
      <c r="A688" t="s">
        <v>5952</v>
      </c>
      <c r="B688" t="s">
        <v>13217</v>
      </c>
      <c r="C688" t="s">
        <v>14119</v>
      </c>
      <c r="D688" s="5">
        <v>137</v>
      </c>
      <c r="E688" s="6">
        <v>160</v>
      </c>
      <c r="F688" s="7">
        <v>0.14000000000000001</v>
      </c>
      <c r="G688">
        <v>4.4000000000000004</v>
      </c>
      <c r="H688">
        <v>6537</v>
      </c>
      <c r="I688" t="str" cm="1">
        <f t="array" ref="I688">_xlfn.IFS(
  E688&lt;1000, "Cheap",
  E688&lt;5000, "Expensive",
  E688&gt;=5000, "Very Expensive"
)</f>
        <v>Cheap</v>
      </c>
      <c r="J688" s="6">
        <f>IFERROR(
   VALUE(SUBSTITUTE(SUBSTITUTE(Table3[[#This Row],[Actual Price]], "₦", ""), ",", "")) *
   VALUE(SUBSTITUTE(Table3[[#This Row],[Rating Count]], ",", "")),
   0
)</f>
        <v>1045920</v>
      </c>
      <c r="K688" t="str" cm="1">
        <f t="array" ref="K688">_xlfn.IFS(Table3[[#This Row],[Discount percentage]] &lt; 0.5, "Less than 50%", TRUE, "50% or more")</f>
        <v>Less than 50%</v>
      </c>
    </row>
    <row r="689" spans="1:11" x14ac:dyDescent="0.25">
      <c r="A689" t="s">
        <v>5963</v>
      </c>
      <c r="B689" t="s">
        <v>13791</v>
      </c>
      <c r="C689" t="s">
        <v>14102</v>
      </c>
      <c r="D689" s="5">
        <v>299</v>
      </c>
      <c r="E689" s="6">
        <v>499</v>
      </c>
      <c r="F689" s="7">
        <v>0.4</v>
      </c>
      <c r="G689">
        <v>4.5</v>
      </c>
      <c r="H689">
        <v>21010</v>
      </c>
      <c r="I689" t="str" cm="1">
        <f t="array" ref="I689">_xlfn.IFS(
  E689&lt;1000, "Cheap",
  E689&lt;5000, "Expensive",
  E689&gt;=5000, "Very Expensive"
)</f>
        <v>Cheap</v>
      </c>
      <c r="J689" s="6">
        <f>IFERROR(
   VALUE(SUBSTITUTE(SUBSTITUTE(Table3[[#This Row],[Actual Price]], "₦", ""), ",", "")) *
   VALUE(SUBSTITUTE(Table3[[#This Row],[Rating Count]], ",", "")),
   0
)</f>
        <v>10483990</v>
      </c>
      <c r="K689" t="str" cm="1">
        <f t="array" ref="K689">_xlfn.IFS(Table3[[#This Row],[Discount percentage]] &lt; 0.5, "Less than 50%", TRUE, "50% or more")</f>
        <v>Less than 50%</v>
      </c>
    </row>
    <row r="690" spans="1:11" x14ac:dyDescent="0.25">
      <c r="A690" t="s">
        <v>5973</v>
      </c>
      <c r="B690" t="s">
        <v>13792</v>
      </c>
      <c r="C690" t="s">
        <v>14101</v>
      </c>
      <c r="D690" s="5">
        <v>1799</v>
      </c>
      <c r="E690" s="6">
        <v>3999</v>
      </c>
      <c r="F690" s="7">
        <v>0.55000000000000004</v>
      </c>
      <c r="G690">
        <v>3.9</v>
      </c>
      <c r="H690">
        <v>3517</v>
      </c>
      <c r="I690" t="str" cm="1">
        <f t="array" ref="I690">_xlfn.IFS(
  E690&lt;1000, "Cheap",
  E690&lt;5000, "Expensive",
  E690&gt;=5000, "Very Expensive"
)</f>
        <v>Expensive</v>
      </c>
      <c r="J690" s="6">
        <f>IFERROR(
   VALUE(SUBSTITUTE(SUBSTITUTE(Table3[[#This Row],[Actual Price]], "₦", ""), ",", "")) *
   VALUE(SUBSTITUTE(Table3[[#This Row],[Rating Count]], ",", "")),
   0
)</f>
        <v>14064483</v>
      </c>
      <c r="K690" t="str" cm="1">
        <f t="array" ref="K690">_xlfn.IFS(Table3[[#This Row],[Discount percentage]] &lt; 0.5, "Less than 50%", TRUE, "50% or more")</f>
        <v>50% or more</v>
      </c>
    </row>
    <row r="691" spans="1:11" x14ac:dyDescent="0.25">
      <c r="A691" t="s">
        <v>5983</v>
      </c>
      <c r="B691" t="s">
        <v>13793</v>
      </c>
      <c r="C691" t="s">
        <v>14104</v>
      </c>
      <c r="D691" s="5">
        <v>1999</v>
      </c>
      <c r="E691" s="6">
        <v>2999</v>
      </c>
      <c r="F691" s="7">
        <v>0.33</v>
      </c>
      <c r="G691">
        <v>4.3</v>
      </c>
      <c r="H691">
        <v>63899</v>
      </c>
      <c r="I691" t="str" cm="1">
        <f t="array" ref="I691">_xlfn.IFS(
  E691&lt;1000, "Cheap",
  E691&lt;5000, "Expensive",
  E691&gt;=5000, "Very Expensive"
)</f>
        <v>Expensive</v>
      </c>
      <c r="J691" s="6">
        <f>IFERROR(
   VALUE(SUBSTITUTE(SUBSTITUTE(Table3[[#This Row],[Actual Price]], "₦", ""), ",", "")) *
   VALUE(SUBSTITUTE(Table3[[#This Row],[Rating Count]], ",", "")),
   0
)</f>
        <v>191633101</v>
      </c>
      <c r="K691" t="str" cm="1">
        <f t="array" ref="K691">_xlfn.IFS(Table3[[#This Row],[Discount percentage]] &lt; 0.5, "Less than 50%", TRUE, "50% or more")</f>
        <v>Less than 50%</v>
      </c>
    </row>
    <row r="692" spans="1:11" x14ac:dyDescent="0.25">
      <c r="A692" t="s">
        <v>5994</v>
      </c>
      <c r="B692" t="s">
        <v>13218</v>
      </c>
      <c r="C692" t="s">
        <v>14102</v>
      </c>
      <c r="D692" s="5">
        <v>399</v>
      </c>
      <c r="E692" s="6">
        <v>1499</v>
      </c>
      <c r="F692" s="7">
        <v>0.73</v>
      </c>
      <c r="G692">
        <v>4.0999999999999996</v>
      </c>
      <c r="H692">
        <v>5730</v>
      </c>
      <c r="I692" t="str" cm="1">
        <f t="array" ref="I692">_xlfn.IFS(
  E692&lt;1000, "Cheap",
  E692&lt;5000, "Expensive",
  E692&gt;=5000, "Very Expensive"
)</f>
        <v>Expensive</v>
      </c>
      <c r="J692" s="6">
        <f>IFERROR(
   VALUE(SUBSTITUTE(SUBSTITUTE(Table3[[#This Row],[Actual Price]], "₦", ""), ",", "")) *
   VALUE(SUBSTITUTE(Table3[[#This Row],[Rating Count]], ",", "")),
   0
)</f>
        <v>8589270</v>
      </c>
      <c r="K692" t="str" cm="1">
        <f t="array" ref="K692">_xlfn.IFS(Table3[[#This Row],[Discount percentage]] &lt; 0.5, "Less than 50%", TRUE, "50% or more")</f>
        <v>50% or more</v>
      </c>
    </row>
    <row r="693" spans="1:11" x14ac:dyDescent="0.25">
      <c r="A693" t="s">
        <v>6005</v>
      </c>
      <c r="B693" t="s">
        <v>13219</v>
      </c>
      <c r="C693" t="s">
        <v>14102</v>
      </c>
      <c r="D693" s="5">
        <v>1699</v>
      </c>
      <c r="E693" s="6">
        <v>3999</v>
      </c>
      <c r="F693" s="7">
        <v>0.57999999999999996</v>
      </c>
      <c r="G693">
        <v>4.2</v>
      </c>
      <c r="H693">
        <v>25488</v>
      </c>
      <c r="I693" t="str" cm="1">
        <f t="array" ref="I693">_xlfn.IFS(
  E693&lt;1000, "Cheap",
  E693&lt;5000, "Expensive",
  E693&gt;=5000, "Very Expensive"
)</f>
        <v>Expensive</v>
      </c>
      <c r="J693" s="6">
        <f>IFERROR(
   VALUE(SUBSTITUTE(SUBSTITUTE(Table3[[#This Row],[Actual Price]], "₦", ""), ",", "")) *
   VALUE(SUBSTITUTE(Table3[[#This Row],[Rating Count]], ",", "")),
   0
)</f>
        <v>101926512</v>
      </c>
      <c r="K693" t="str" cm="1">
        <f t="array" ref="K693">_xlfn.IFS(Table3[[#This Row],[Discount percentage]] &lt; 0.5, "Less than 50%", TRUE, "50% or more")</f>
        <v>50% or more</v>
      </c>
    </row>
    <row r="694" spans="1:11" x14ac:dyDescent="0.25">
      <c r="A694" t="s">
        <v>6016</v>
      </c>
      <c r="B694" t="s">
        <v>13220</v>
      </c>
      <c r="C694" t="s">
        <v>14102</v>
      </c>
      <c r="D694" s="5">
        <v>699</v>
      </c>
      <c r="E694" s="6">
        <v>995</v>
      </c>
      <c r="F694" s="7">
        <v>0.3</v>
      </c>
      <c r="G694">
        <v>4.5</v>
      </c>
      <c r="H694">
        <v>54405</v>
      </c>
      <c r="I694" t="str" cm="1">
        <f t="array" ref="I694">_xlfn.IFS(
  E694&lt;1000, "Cheap",
  E694&lt;5000, "Expensive",
  E694&gt;=5000, "Very Expensive"
)</f>
        <v>Cheap</v>
      </c>
      <c r="J694" s="6">
        <f>IFERROR(
   VALUE(SUBSTITUTE(SUBSTITUTE(Table3[[#This Row],[Actual Price]], "₦", ""), ",", "")) *
   VALUE(SUBSTITUTE(Table3[[#This Row],[Rating Count]], ",", "")),
   0
)</f>
        <v>54132975</v>
      </c>
      <c r="K694" t="str" cm="1">
        <f t="array" ref="K694">_xlfn.IFS(Table3[[#This Row],[Discount percentage]] &lt; 0.5, "Less than 50%", TRUE, "50% or more")</f>
        <v>Less than 50%</v>
      </c>
    </row>
    <row r="695" spans="1:11" x14ac:dyDescent="0.25">
      <c r="A695" t="s">
        <v>6028</v>
      </c>
      <c r="B695" t="s">
        <v>13794</v>
      </c>
      <c r="C695" t="s">
        <v>14102</v>
      </c>
      <c r="D695" s="5">
        <v>1149</v>
      </c>
      <c r="E695" s="6">
        <v>1699</v>
      </c>
      <c r="F695" s="7">
        <v>0.32</v>
      </c>
      <c r="G695">
        <v>4.2</v>
      </c>
      <c r="H695">
        <v>122478</v>
      </c>
      <c r="I695" t="str" cm="1">
        <f t="array" ref="I695">_xlfn.IFS(
  E695&lt;1000, "Cheap",
  E695&lt;5000, "Expensive",
  E695&gt;=5000, "Very Expensive"
)</f>
        <v>Expensive</v>
      </c>
      <c r="J695" s="6">
        <f>IFERROR(
   VALUE(SUBSTITUTE(SUBSTITUTE(Table3[[#This Row],[Actual Price]], "₦", ""), ",", "")) *
   VALUE(SUBSTITUTE(Table3[[#This Row],[Rating Count]], ",", "")),
   0
)</f>
        <v>208090122</v>
      </c>
      <c r="K695" t="str" cm="1">
        <f t="array" ref="K695">_xlfn.IFS(Table3[[#This Row],[Discount percentage]] &lt; 0.5, "Less than 50%", TRUE, "50% or more")</f>
        <v>Less than 50%</v>
      </c>
    </row>
    <row r="696" spans="1:11" x14ac:dyDescent="0.25">
      <c r="A696" t="s">
        <v>6038</v>
      </c>
      <c r="B696" t="s">
        <v>13795</v>
      </c>
      <c r="C696" t="s">
        <v>14102</v>
      </c>
      <c r="D696" s="5">
        <v>1495</v>
      </c>
      <c r="E696" s="6">
        <v>1995</v>
      </c>
      <c r="F696" s="7">
        <v>0.25</v>
      </c>
      <c r="G696">
        <v>4.3</v>
      </c>
      <c r="H696">
        <v>7241</v>
      </c>
      <c r="I696" t="str" cm="1">
        <f t="array" ref="I696">_xlfn.IFS(
  E696&lt;1000, "Cheap",
  E696&lt;5000, "Expensive",
  E696&gt;=5000, "Very Expensive"
)</f>
        <v>Expensive</v>
      </c>
      <c r="J696" s="6">
        <f>IFERROR(
   VALUE(SUBSTITUTE(SUBSTITUTE(Table3[[#This Row],[Actual Price]], "₦", ""), ",", "")) *
   VALUE(SUBSTITUTE(Table3[[#This Row],[Rating Count]], ",", "")),
   0
)</f>
        <v>14445795</v>
      </c>
      <c r="K696" t="str" cm="1">
        <f t="array" ref="K696">_xlfn.IFS(Table3[[#This Row],[Discount percentage]] &lt; 0.5, "Less than 50%", TRUE, "50% or more")</f>
        <v>Less than 50%</v>
      </c>
    </row>
    <row r="697" spans="1:11" x14ac:dyDescent="0.25">
      <c r="A697" t="s">
        <v>6048</v>
      </c>
      <c r="B697" t="s">
        <v>13221</v>
      </c>
      <c r="C697" t="s">
        <v>14102</v>
      </c>
      <c r="D697" s="5">
        <v>849</v>
      </c>
      <c r="E697" s="6">
        <v>4999</v>
      </c>
      <c r="F697" s="7">
        <v>0.83</v>
      </c>
      <c r="G697">
        <v>4</v>
      </c>
      <c r="H697">
        <v>20457</v>
      </c>
      <c r="I697" t="str" cm="1">
        <f t="array" ref="I697">_xlfn.IFS(
  E697&lt;1000, "Cheap",
  E697&lt;5000, "Expensive",
  E697&gt;=5000, "Very Expensive"
)</f>
        <v>Expensive</v>
      </c>
      <c r="J697" s="6">
        <f>IFERROR(
   VALUE(SUBSTITUTE(SUBSTITUTE(Table3[[#This Row],[Actual Price]], "₦", ""), ",", "")) *
   VALUE(SUBSTITUTE(Table3[[#This Row],[Rating Count]], ",", "")),
   0
)</f>
        <v>102264543</v>
      </c>
      <c r="K697" t="str" cm="1">
        <f t="array" ref="K697">_xlfn.IFS(Table3[[#This Row],[Discount percentage]] &lt; 0.5, "Less than 50%", TRUE, "50% or more")</f>
        <v>50% or more</v>
      </c>
    </row>
    <row r="698" spans="1:11" x14ac:dyDescent="0.25">
      <c r="A698" t="s">
        <v>6058</v>
      </c>
      <c r="B698" t="s">
        <v>13796</v>
      </c>
      <c r="C698" t="s">
        <v>14119</v>
      </c>
      <c r="D698" s="5">
        <v>440</v>
      </c>
      <c r="E698" s="6">
        <v>440</v>
      </c>
      <c r="F698" s="7">
        <v>0</v>
      </c>
      <c r="G698">
        <v>4.5</v>
      </c>
      <c r="H698">
        <v>8610</v>
      </c>
      <c r="I698" t="str" cm="1">
        <f t="array" ref="I698">_xlfn.IFS(
  E698&lt;1000, "Cheap",
  E698&lt;5000, "Expensive",
  E698&gt;=5000, "Very Expensive"
)</f>
        <v>Cheap</v>
      </c>
      <c r="J698" s="6">
        <f>IFERROR(
   VALUE(SUBSTITUTE(SUBSTITUTE(Table3[[#This Row],[Actual Price]], "₦", ""), ",", "")) *
   VALUE(SUBSTITUTE(Table3[[#This Row],[Rating Count]], ",", "")),
   0
)</f>
        <v>3788400</v>
      </c>
      <c r="K698" t="str" cm="1">
        <f t="array" ref="K698">_xlfn.IFS(Table3[[#This Row],[Discount percentage]] &lt; 0.5, "Less than 50%", TRUE, "50% or more")</f>
        <v>Less than 50%</v>
      </c>
    </row>
    <row r="699" spans="1:11" x14ac:dyDescent="0.25">
      <c r="A699" t="s">
        <v>6071</v>
      </c>
      <c r="B699" t="s">
        <v>13222</v>
      </c>
      <c r="C699" t="s">
        <v>14102</v>
      </c>
      <c r="D699" s="5">
        <v>599</v>
      </c>
      <c r="E699" s="6">
        <v>3999</v>
      </c>
      <c r="F699" s="7">
        <v>0.85</v>
      </c>
      <c r="G699">
        <v>3.9</v>
      </c>
      <c r="H699">
        <v>1087</v>
      </c>
      <c r="I699" t="str" cm="1">
        <f t="array" ref="I699">_xlfn.IFS(
  E699&lt;1000, "Cheap",
  E699&lt;5000, "Expensive",
  E699&gt;=5000, "Very Expensive"
)</f>
        <v>Expensive</v>
      </c>
      <c r="J699" s="6">
        <f>IFERROR(
   VALUE(SUBSTITUTE(SUBSTITUTE(Table3[[#This Row],[Actual Price]], "₦", ""), ",", "")) *
   VALUE(SUBSTITUTE(Table3[[#This Row],[Rating Count]], ",", "")),
   0
)</f>
        <v>4346913</v>
      </c>
      <c r="K699" t="str" cm="1">
        <f t="array" ref="K699">_xlfn.IFS(Table3[[#This Row],[Discount percentage]] &lt; 0.5, "Less than 50%", TRUE, "50% or more")</f>
        <v>50% or more</v>
      </c>
    </row>
    <row r="700" spans="1:11" x14ac:dyDescent="0.25">
      <c r="A700" t="s">
        <v>6081</v>
      </c>
      <c r="B700" t="s">
        <v>13223</v>
      </c>
      <c r="C700" t="s">
        <v>14102</v>
      </c>
      <c r="D700" s="5">
        <v>149</v>
      </c>
      <c r="E700" s="6">
        <v>399</v>
      </c>
      <c r="F700" s="7">
        <v>0.63</v>
      </c>
      <c r="G700">
        <v>4</v>
      </c>
      <c r="H700">
        <v>1540</v>
      </c>
      <c r="I700" t="str" cm="1">
        <f t="array" ref="I700">_xlfn.IFS(
  E700&lt;1000, "Cheap",
  E700&lt;5000, "Expensive",
  E700&gt;=5000, "Very Expensive"
)</f>
        <v>Cheap</v>
      </c>
      <c r="J700" s="6">
        <f>IFERROR(
   VALUE(SUBSTITUTE(SUBSTITUTE(Table3[[#This Row],[Actual Price]], "₦", ""), ",", "")) *
   VALUE(SUBSTITUTE(Table3[[#This Row],[Rating Count]], ",", "")),
   0
)</f>
        <v>614460</v>
      </c>
      <c r="K700" t="str" cm="1">
        <f t="array" ref="K700">_xlfn.IFS(Table3[[#This Row],[Discount percentage]] &lt; 0.5, "Less than 50%", TRUE, "50% or more")</f>
        <v>50% or more</v>
      </c>
    </row>
    <row r="701" spans="1:11" x14ac:dyDescent="0.25">
      <c r="A701" t="s">
        <v>6091</v>
      </c>
      <c r="B701" t="s">
        <v>13222</v>
      </c>
      <c r="C701" t="s">
        <v>14102</v>
      </c>
      <c r="D701" s="5">
        <v>289</v>
      </c>
      <c r="E701" s="6">
        <v>999</v>
      </c>
      <c r="F701" s="7">
        <v>0.71</v>
      </c>
      <c r="G701">
        <v>4.0999999999999996</v>
      </c>
      <c r="H701">
        <v>401</v>
      </c>
      <c r="I701" t="str" cm="1">
        <f t="array" ref="I701">_xlfn.IFS(
  E701&lt;1000, "Cheap",
  E701&lt;5000, "Expensive",
  E701&gt;=5000, "Very Expensive"
)</f>
        <v>Cheap</v>
      </c>
      <c r="J701" s="6">
        <f>IFERROR(
   VALUE(SUBSTITUTE(SUBSTITUTE(Table3[[#This Row],[Actual Price]], "₦", ""), ",", "")) *
   VALUE(SUBSTITUTE(Table3[[#This Row],[Rating Count]], ",", "")),
   0
)</f>
        <v>400599</v>
      </c>
      <c r="K701" t="str" cm="1">
        <f t="array" ref="K701">_xlfn.IFS(Table3[[#This Row],[Discount percentage]] &lt; 0.5, "Less than 50%", TRUE, "50% or more")</f>
        <v>50% or more</v>
      </c>
    </row>
    <row r="702" spans="1:11" x14ac:dyDescent="0.25">
      <c r="A702" t="s">
        <v>6101</v>
      </c>
      <c r="B702" t="s">
        <v>13797</v>
      </c>
      <c r="C702" t="s">
        <v>14102</v>
      </c>
      <c r="D702" s="5">
        <v>179</v>
      </c>
      <c r="E702" s="6">
        <v>499</v>
      </c>
      <c r="F702" s="7">
        <v>0.64</v>
      </c>
      <c r="G702">
        <v>3.4</v>
      </c>
      <c r="H702">
        <v>9385</v>
      </c>
      <c r="I702" t="str" cm="1">
        <f t="array" ref="I702">_xlfn.IFS(
  E702&lt;1000, "Cheap",
  E702&lt;5000, "Expensive",
  E702&gt;=5000, "Very Expensive"
)</f>
        <v>Cheap</v>
      </c>
      <c r="J702" s="6">
        <f>IFERROR(
   VALUE(SUBSTITUTE(SUBSTITUTE(Table3[[#This Row],[Actual Price]], "₦", ""), ",", "")) *
   VALUE(SUBSTITUTE(Table3[[#This Row],[Rating Count]], ",", "")),
   0
)</f>
        <v>4683115</v>
      </c>
      <c r="K702" t="str" cm="1">
        <f t="array" ref="K702">_xlfn.IFS(Table3[[#This Row],[Discount percentage]] &lt; 0.5, "Less than 50%", TRUE, "50% or more")</f>
        <v>50% or more</v>
      </c>
    </row>
    <row r="703" spans="1:11" x14ac:dyDescent="0.25">
      <c r="A703" t="s">
        <v>6112</v>
      </c>
      <c r="B703" t="s">
        <v>13667</v>
      </c>
      <c r="C703" t="s">
        <v>14105</v>
      </c>
      <c r="D703" s="5">
        <v>1499</v>
      </c>
      <c r="E703" s="6">
        <v>4999</v>
      </c>
      <c r="F703" s="7">
        <v>0.7</v>
      </c>
      <c r="G703">
        <v>4</v>
      </c>
      <c r="H703">
        <v>92588</v>
      </c>
      <c r="I703" t="str" cm="1">
        <f t="array" ref="I703">_xlfn.IFS(
  E703&lt;1000, "Cheap",
  E703&lt;5000, "Expensive",
  E703&gt;=5000, "Very Expensive"
)</f>
        <v>Expensive</v>
      </c>
      <c r="J703" s="6">
        <f>IFERROR(
   VALUE(SUBSTITUTE(SUBSTITUTE(Table3[[#This Row],[Actual Price]], "₦", ""), ",", "")) *
   VALUE(SUBSTITUTE(Table3[[#This Row],[Rating Count]], ",", "")),
   0
)</f>
        <v>462847412</v>
      </c>
      <c r="K703" t="str" cm="1">
        <f t="array" ref="K703">_xlfn.IFS(Table3[[#This Row],[Discount percentage]] &lt; 0.5, "Less than 50%", TRUE, "50% or more")</f>
        <v>50% or more</v>
      </c>
    </row>
    <row r="704" spans="1:11" x14ac:dyDescent="0.25">
      <c r="A704" t="s">
        <v>6117</v>
      </c>
      <c r="B704" t="s">
        <v>13224</v>
      </c>
      <c r="C704" t="s">
        <v>14101</v>
      </c>
      <c r="D704" s="5">
        <v>399</v>
      </c>
      <c r="E704" s="6">
        <v>699</v>
      </c>
      <c r="F704" s="7">
        <v>0.43</v>
      </c>
      <c r="G704">
        <v>3.4</v>
      </c>
      <c r="H704">
        <v>3454</v>
      </c>
      <c r="I704" t="str" cm="1">
        <f t="array" ref="I704">_xlfn.IFS(
  E704&lt;1000, "Cheap",
  E704&lt;5000, "Expensive",
  E704&gt;=5000, "Very Expensive"
)</f>
        <v>Cheap</v>
      </c>
      <c r="J704" s="6">
        <f>IFERROR(
   VALUE(SUBSTITUTE(SUBSTITUTE(Table3[[#This Row],[Actual Price]], "₦", ""), ",", "")) *
   VALUE(SUBSTITUTE(Table3[[#This Row],[Rating Count]], ",", "")),
   0
)</f>
        <v>2414346</v>
      </c>
      <c r="K704" t="str" cm="1">
        <f t="array" ref="K704">_xlfn.IFS(Table3[[#This Row],[Discount percentage]] &lt; 0.5, "Less than 50%", TRUE, "50% or more")</f>
        <v>Less than 50%</v>
      </c>
    </row>
    <row r="705" spans="1:11" x14ac:dyDescent="0.25">
      <c r="A705" t="s">
        <v>6127</v>
      </c>
      <c r="B705" t="s">
        <v>13225</v>
      </c>
      <c r="C705" t="s">
        <v>14102</v>
      </c>
      <c r="D705" s="5">
        <v>599</v>
      </c>
      <c r="E705" s="6">
        <v>799</v>
      </c>
      <c r="F705" s="7">
        <v>0.25</v>
      </c>
      <c r="G705">
        <v>4.3</v>
      </c>
      <c r="H705">
        <v>15790</v>
      </c>
      <c r="I705" t="str" cm="1">
        <f t="array" ref="I705">_xlfn.IFS(
  E705&lt;1000, "Cheap",
  E705&lt;5000, "Expensive",
  E705&gt;=5000, "Very Expensive"
)</f>
        <v>Cheap</v>
      </c>
      <c r="J705" s="6">
        <f>IFERROR(
   VALUE(SUBSTITUTE(SUBSTITUTE(Table3[[#This Row],[Actual Price]], "₦", ""), ",", "")) *
   VALUE(SUBSTITUTE(Table3[[#This Row],[Rating Count]], ",", "")),
   0
)</f>
        <v>12616210</v>
      </c>
      <c r="K705" t="str" cm="1">
        <f t="array" ref="K705">_xlfn.IFS(Table3[[#This Row],[Discount percentage]] &lt; 0.5, "Less than 50%", TRUE, "50% or more")</f>
        <v>Less than 50%</v>
      </c>
    </row>
    <row r="706" spans="1:11" x14ac:dyDescent="0.25">
      <c r="A706" t="s">
        <v>6137</v>
      </c>
      <c r="B706" t="s">
        <v>13798</v>
      </c>
      <c r="C706" t="s">
        <v>14102</v>
      </c>
      <c r="D706" s="5">
        <v>949</v>
      </c>
      <c r="E706" s="6">
        <v>2000</v>
      </c>
      <c r="F706" s="7">
        <v>0.53</v>
      </c>
      <c r="G706">
        <v>3.9</v>
      </c>
      <c r="H706">
        <v>14969</v>
      </c>
      <c r="I706" t="str" cm="1">
        <f t="array" ref="I706">_xlfn.IFS(
  E706&lt;1000, "Cheap",
  E706&lt;5000, "Expensive",
  E706&gt;=5000, "Very Expensive"
)</f>
        <v>Expensive</v>
      </c>
      <c r="J706" s="6">
        <f>IFERROR(
   VALUE(SUBSTITUTE(SUBSTITUTE(Table3[[#This Row],[Actual Price]], "₦", ""), ",", "")) *
   VALUE(SUBSTITUTE(Table3[[#This Row],[Rating Count]], ",", "")),
   0
)</f>
        <v>29938000</v>
      </c>
      <c r="K706" t="str" cm="1">
        <f t="array" ref="K706">_xlfn.IFS(Table3[[#This Row],[Discount percentage]] &lt; 0.5, "Less than 50%", TRUE, "50% or more")</f>
        <v>50% or more</v>
      </c>
    </row>
    <row r="707" spans="1:11" x14ac:dyDescent="0.25">
      <c r="A707" t="s">
        <v>6148</v>
      </c>
      <c r="B707" t="s">
        <v>13146</v>
      </c>
      <c r="C707" t="s">
        <v>14105</v>
      </c>
      <c r="D707" s="5">
        <v>2499</v>
      </c>
      <c r="E707" s="6">
        <v>9999</v>
      </c>
      <c r="F707" s="7">
        <v>0.75</v>
      </c>
      <c r="G707">
        <v>4.0999999999999996</v>
      </c>
      <c r="H707">
        <v>42139</v>
      </c>
      <c r="I707" t="str" cm="1">
        <f t="array" ref="I707">_xlfn.IFS(
  E707&lt;1000, "Cheap",
  E707&lt;5000, "Expensive",
  E707&gt;=5000, "Very Expensive"
)</f>
        <v>Very Expensive</v>
      </c>
      <c r="J707" s="6">
        <f>IFERROR(
   VALUE(SUBSTITUTE(SUBSTITUTE(Table3[[#This Row],[Actual Price]], "₦", ""), ",", "")) *
   VALUE(SUBSTITUTE(Table3[[#This Row],[Rating Count]], ",", "")),
   0
)</f>
        <v>421347861</v>
      </c>
      <c r="K707" t="str" cm="1">
        <f t="array" ref="K707">_xlfn.IFS(Table3[[#This Row],[Discount percentage]] &lt; 0.5, "Less than 50%", TRUE, "50% or more")</f>
        <v>50% or more</v>
      </c>
    </row>
    <row r="708" spans="1:11" x14ac:dyDescent="0.25">
      <c r="A708" t="s">
        <v>6158</v>
      </c>
      <c r="B708" t="s">
        <v>13226</v>
      </c>
      <c r="C708" t="s">
        <v>14114</v>
      </c>
      <c r="D708" s="5">
        <v>159</v>
      </c>
      <c r="E708" s="6">
        <v>180</v>
      </c>
      <c r="F708" s="7">
        <v>0.12</v>
      </c>
      <c r="G708">
        <v>4.3</v>
      </c>
      <c r="H708">
        <v>989</v>
      </c>
      <c r="I708" t="str" cm="1">
        <f t="array" ref="I708">_xlfn.IFS(
  E708&lt;1000, "Cheap",
  E708&lt;5000, "Expensive",
  E708&gt;=5000, "Very Expensive"
)</f>
        <v>Cheap</v>
      </c>
      <c r="J708" s="6">
        <f>IFERROR(
   VALUE(SUBSTITUTE(SUBSTITUTE(Table3[[#This Row],[Actual Price]], "₦", ""), ",", "")) *
   VALUE(SUBSTITUTE(Table3[[#This Row],[Rating Count]], ",", "")),
   0
)</f>
        <v>178020</v>
      </c>
      <c r="K708" t="str" cm="1">
        <f t="array" ref="K708">_xlfn.IFS(Table3[[#This Row],[Discount percentage]] &lt; 0.5, "Less than 50%", TRUE, "50% or more")</f>
        <v>Less than 50%</v>
      </c>
    </row>
    <row r="709" spans="1:11" x14ac:dyDescent="0.25">
      <c r="A709" t="s">
        <v>6168</v>
      </c>
      <c r="B709" t="s">
        <v>13799</v>
      </c>
      <c r="C709" t="s">
        <v>14117</v>
      </c>
      <c r="D709" s="5">
        <v>1329</v>
      </c>
      <c r="E709" s="6">
        <v>2900</v>
      </c>
      <c r="F709" s="7">
        <v>0.54</v>
      </c>
      <c r="G709">
        <v>4.5</v>
      </c>
      <c r="H709">
        <v>19624</v>
      </c>
      <c r="I709" t="str" cm="1">
        <f t="array" ref="I709">_xlfn.IFS(
  E709&lt;1000, "Cheap",
  E709&lt;5000, "Expensive",
  E709&gt;=5000, "Very Expensive"
)</f>
        <v>Expensive</v>
      </c>
      <c r="J709" s="6">
        <f>IFERROR(
   VALUE(SUBSTITUTE(SUBSTITUTE(Table3[[#This Row],[Actual Price]], "₦", ""), ",", "")) *
   VALUE(SUBSTITUTE(Table3[[#This Row],[Rating Count]], ",", "")),
   0
)</f>
        <v>56909600</v>
      </c>
      <c r="K709" t="str" cm="1">
        <f t="array" ref="K709">_xlfn.IFS(Table3[[#This Row],[Discount percentage]] &lt; 0.5, "Less than 50%", TRUE, "50% or more")</f>
        <v>50% or more</v>
      </c>
    </row>
    <row r="710" spans="1:11" x14ac:dyDescent="0.25">
      <c r="A710" t="s">
        <v>6178</v>
      </c>
      <c r="B710" t="s">
        <v>13800</v>
      </c>
      <c r="C710" t="s">
        <v>14102</v>
      </c>
      <c r="D710" s="5">
        <v>570</v>
      </c>
      <c r="E710" s="6">
        <v>999</v>
      </c>
      <c r="F710" s="7">
        <v>0.43</v>
      </c>
      <c r="G710">
        <v>4.2</v>
      </c>
      <c r="H710">
        <v>3201</v>
      </c>
      <c r="I710" t="str" cm="1">
        <f t="array" ref="I710">_xlfn.IFS(
  E710&lt;1000, "Cheap",
  E710&lt;5000, "Expensive",
  E710&gt;=5000, "Very Expensive"
)</f>
        <v>Cheap</v>
      </c>
      <c r="J710" s="6">
        <f>IFERROR(
   VALUE(SUBSTITUTE(SUBSTITUTE(Table3[[#This Row],[Actual Price]], "₦", ""), ",", "")) *
   VALUE(SUBSTITUTE(Table3[[#This Row],[Rating Count]], ",", "")),
   0
)</f>
        <v>3197799</v>
      </c>
      <c r="K710" t="str" cm="1">
        <f t="array" ref="K710">_xlfn.IFS(Table3[[#This Row],[Discount percentage]] &lt; 0.5, "Less than 50%", TRUE, "50% or more")</f>
        <v>Less than 50%</v>
      </c>
    </row>
    <row r="711" spans="1:11" x14ac:dyDescent="0.25">
      <c r="A711" t="s">
        <v>6187</v>
      </c>
      <c r="B711" t="s">
        <v>13801</v>
      </c>
      <c r="C711" t="s">
        <v>14104</v>
      </c>
      <c r="D711" s="5">
        <v>899</v>
      </c>
      <c r="E711" s="6">
        <v>1999</v>
      </c>
      <c r="F711" s="7">
        <v>0.55000000000000004</v>
      </c>
      <c r="G711">
        <v>4.0999999999999996</v>
      </c>
      <c r="H711">
        <v>30469</v>
      </c>
      <c r="I711" t="str" cm="1">
        <f t="array" ref="I711">_xlfn.IFS(
  E711&lt;1000, "Cheap",
  E711&lt;5000, "Expensive",
  E711&gt;=5000, "Very Expensive"
)</f>
        <v>Expensive</v>
      </c>
      <c r="J711" s="6">
        <f>IFERROR(
   VALUE(SUBSTITUTE(SUBSTITUTE(Table3[[#This Row],[Actual Price]], "₦", ""), ",", "")) *
   VALUE(SUBSTITUTE(Table3[[#This Row],[Rating Count]], ",", "")),
   0
)</f>
        <v>60907531</v>
      </c>
      <c r="K711" t="str" cm="1">
        <f t="array" ref="K711">_xlfn.IFS(Table3[[#This Row],[Discount percentage]] &lt; 0.5, "Less than 50%", TRUE, "50% or more")</f>
        <v>50% or more</v>
      </c>
    </row>
    <row r="712" spans="1:11" x14ac:dyDescent="0.25">
      <c r="A712" t="s">
        <v>6198</v>
      </c>
      <c r="B712" t="s">
        <v>13802</v>
      </c>
      <c r="C712" t="s">
        <v>14102</v>
      </c>
      <c r="D712" s="5">
        <v>449</v>
      </c>
      <c r="E712" s="6">
        <v>999</v>
      </c>
      <c r="F712" s="7">
        <v>0.55000000000000004</v>
      </c>
      <c r="G712">
        <v>4.4000000000000004</v>
      </c>
      <c r="H712">
        <v>9940</v>
      </c>
      <c r="I712" t="str" cm="1">
        <f t="array" ref="I712">_xlfn.IFS(
  E712&lt;1000, "Cheap",
  E712&lt;5000, "Expensive",
  E712&gt;=5000, "Very Expensive"
)</f>
        <v>Cheap</v>
      </c>
      <c r="J712" s="6">
        <f>IFERROR(
   VALUE(SUBSTITUTE(SUBSTITUTE(Table3[[#This Row],[Actual Price]], "₦", ""), ",", "")) *
   VALUE(SUBSTITUTE(Table3[[#This Row],[Rating Count]], ",", "")),
   0
)</f>
        <v>9930060</v>
      </c>
      <c r="K712" t="str" cm="1">
        <f t="array" ref="K712">_xlfn.IFS(Table3[[#This Row],[Discount percentage]] &lt; 0.5, "Less than 50%", TRUE, "50% or more")</f>
        <v>50% or more</v>
      </c>
    </row>
    <row r="713" spans="1:11" x14ac:dyDescent="0.25">
      <c r="A713" t="s">
        <v>6209</v>
      </c>
      <c r="B713" t="s">
        <v>13227</v>
      </c>
      <c r="C713" t="s">
        <v>14102</v>
      </c>
      <c r="D713" s="5">
        <v>549</v>
      </c>
      <c r="E713" s="6">
        <v>999</v>
      </c>
      <c r="F713" s="7">
        <v>0.45</v>
      </c>
      <c r="G713">
        <v>4.3</v>
      </c>
      <c r="H713">
        <v>7758</v>
      </c>
      <c r="I713" t="str" cm="1">
        <f t="array" ref="I713">_xlfn.IFS(
  E713&lt;1000, "Cheap",
  E713&lt;5000, "Expensive",
  E713&gt;=5000, "Very Expensive"
)</f>
        <v>Cheap</v>
      </c>
      <c r="J713" s="6">
        <f>IFERROR(
   VALUE(SUBSTITUTE(SUBSTITUTE(Table3[[#This Row],[Actual Price]], "₦", ""), ",", "")) *
   VALUE(SUBSTITUTE(Table3[[#This Row],[Rating Count]], ",", "")),
   0
)</f>
        <v>7750242</v>
      </c>
      <c r="K713" t="str" cm="1">
        <f t="array" ref="K713">_xlfn.IFS(Table3[[#This Row],[Discount percentage]] &lt; 0.5, "Less than 50%", TRUE, "50% or more")</f>
        <v>Less than 50%</v>
      </c>
    </row>
    <row r="714" spans="1:11" x14ac:dyDescent="0.25">
      <c r="A714" t="s">
        <v>6220</v>
      </c>
      <c r="B714" t="s">
        <v>13803</v>
      </c>
      <c r="C714" t="s">
        <v>14102</v>
      </c>
      <c r="D714" s="5">
        <v>1529</v>
      </c>
      <c r="E714" s="6">
        <v>2399</v>
      </c>
      <c r="F714" s="7">
        <v>0.36</v>
      </c>
      <c r="G714">
        <v>4.3</v>
      </c>
      <c r="H714">
        <v>68409</v>
      </c>
      <c r="I714" t="str" cm="1">
        <f t="array" ref="I714">_xlfn.IFS(
  E714&lt;1000, "Cheap",
  E714&lt;5000, "Expensive",
  E714&gt;=5000, "Very Expensive"
)</f>
        <v>Expensive</v>
      </c>
      <c r="J714" s="6">
        <f>IFERROR(
   VALUE(SUBSTITUTE(SUBSTITUTE(Table3[[#This Row],[Actual Price]], "₦", ""), ",", "")) *
   VALUE(SUBSTITUTE(Table3[[#This Row],[Rating Count]], ",", "")),
   0
)</f>
        <v>164113191</v>
      </c>
      <c r="K714" t="str" cm="1">
        <f t="array" ref="K714">_xlfn.IFS(Table3[[#This Row],[Discount percentage]] &lt; 0.5, "Less than 50%", TRUE, "50% or more")</f>
        <v>Less than 50%</v>
      </c>
    </row>
    <row r="715" spans="1:11" x14ac:dyDescent="0.25">
      <c r="A715" t="s">
        <v>6230</v>
      </c>
      <c r="B715" t="s">
        <v>13228</v>
      </c>
      <c r="C715" t="s">
        <v>14119</v>
      </c>
      <c r="D715" s="5">
        <v>100</v>
      </c>
      <c r="E715" s="6">
        <v>100</v>
      </c>
      <c r="F715" s="7">
        <v>0</v>
      </c>
      <c r="G715">
        <v>4.3</v>
      </c>
      <c r="H715">
        <v>3095</v>
      </c>
      <c r="I715" t="str" cm="1">
        <f t="array" ref="I715">_xlfn.IFS(
  E715&lt;1000, "Cheap",
  E715&lt;5000, "Expensive",
  E715&gt;=5000, "Very Expensive"
)</f>
        <v>Cheap</v>
      </c>
      <c r="J715" s="6">
        <f>IFERROR(
   VALUE(SUBSTITUTE(SUBSTITUTE(Table3[[#This Row],[Actual Price]], "₦", ""), ",", "")) *
   VALUE(SUBSTITUTE(Table3[[#This Row],[Rating Count]], ",", "")),
   0
)</f>
        <v>309500</v>
      </c>
      <c r="K715" t="str" cm="1">
        <f t="array" ref="K715">_xlfn.IFS(Table3[[#This Row],[Discount percentage]] &lt; 0.5, "Less than 50%", TRUE, "50% or more")</f>
        <v>Less than 50%</v>
      </c>
    </row>
    <row r="716" spans="1:11" x14ac:dyDescent="0.25">
      <c r="A716" t="s">
        <v>6241</v>
      </c>
      <c r="B716" t="s">
        <v>13804</v>
      </c>
      <c r="C716" t="s">
        <v>14102</v>
      </c>
      <c r="D716" s="5">
        <v>299</v>
      </c>
      <c r="E716" s="6">
        <v>1499</v>
      </c>
      <c r="F716" s="7">
        <v>0.8</v>
      </c>
      <c r="G716">
        <v>4.2</v>
      </c>
      <c r="H716">
        <v>903</v>
      </c>
      <c r="I716" t="str" cm="1">
        <f t="array" ref="I716">_xlfn.IFS(
  E716&lt;1000, "Cheap",
  E716&lt;5000, "Expensive",
  E716&gt;=5000, "Very Expensive"
)</f>
        <v>Expensive</v>
      </c>
      <c r="J716" s="6">
        <f>IFERROR(
   VALUE(SUBSTITUTE(SUBSTITUTE(Table3[[#This Row],[Actual Price]], "₦", ""), ",", "")) *
   VALUE(SUBSTITUTE(Table3[[#This Row],[Rating Count]], ",", "")),
   0
)</f>
        <v>1353597</v>
      </c>
      <c r="K716" t="str" cm="1">
        <f t="array" ref="K716">_xlfn.IFS(Table3[[#This Row],[Discount percentage]] &lt; 0.5, "Less than 50%", TRUE, "50% or more")</f>
        <v>50% or more</v>
      </c>
    </row>
    <row r="717" spans="1:11" x14ac:dyDescent="0.25">
      <c r="A717" t="s">
        <v>6251</v>
      </c>
      <c r="B717" t="s">
        <v>13805</v>
      </c>
      <c r="C717" t="s">
        <v>14102</v>
      </c>
      <c r="D717" s="5">
        <v>1295</v>
      </c>
      <c r="E717" s="6">
        <v>1795</v>
      </c>
      <c r="F717" s="7">
        <v>0.28000000000000003</v>
      </c>
      <c r="G717">
        <v>4.0999999999999996</v>
      </c>
      <c r="H717">
        <v>25771</v>
      </c>
      <c r="I717" t="str" cm="1">
        <f t="array" ref="I717">_xlfn.IFS(
  E717&lt;1000, "Cheap",
  E717&lt;5000, "Expensive",
  E717&gt;=5000, "Very Expensive"
)</f>
        <v>Expensive</v>
      </c>
      <c r="J717" s="6">
        <f>IFERROR(
   VALUE(SUBSTITUTE(SUBSTITUTE(Table3[[#This Row],[Actual Price]], "₦", ""), ",", "")) *
   VALUE(SUBSTITUTE(Table3[[#This Row],[Rating Count]], ",", "")),
   0
)</f>
        <v>46258945</v>
      </c>
      <c r="K717" t="str" cm="1">
        <f t="array" ref="K717">_xlfn.IFS(Table3[[#This Row],[Discount percentage]] &lt; 0.5, "Less than 50%", TRUE, "50% or more")</f>
        <v>Less than 50%</v>
      </c>
    </row>
    <row r="718" spans="1:11" x14ac:dyDescent="0.25">
      <c r="A718" t="s">
        <v>6261</v>
      </c>
      <c r="B718" t="s">
        <v>13662</v>
      </c>
      <c r="C718" t="s">
        <v>14101</v>
      </c>
      <c r="D718" s="5">
        <v>699</v>
      </c>
      <c r="E718" s="6">
        <v>999</v>
      </c>
      <c r="F718" s="7">
        <v>0.3</v>
      </c>
      <c r="G718">
        <v>4.0999999999999996</v>
      </c>
      <c r="H718">
        <v>273189</v>
      </c>
      <c r="I718" t="str" cm="1">
        <f t="array" ref="I718">_xlfn.IFS(
  E718&lt;1000, "Cheap",
  E718&lt;5000, "Expensive",
  E718&gt;=5000, "Very Expensive"
)</f>
        <v>Cheap</v>
      </c>
      <c r="J718" s="6">
        <f>IFERROR(
   VALUE(SUBSTITUTE(SUBSTITUTE(Table3[[#This Row],[Actual Price]], "₦", ""), ",", "")) *
   VALUE(SUBSTITUTE(Table3[[#This Row],[Rating Count]], ",", "")),
   0
)</f>
        <v>272915811</v>
      </c>
      <c r="K718" t="str" cm="1">
        <f t="array" ref="K718">_xlfn.IFS(Table3[[#This Row],[Discount percentage]] &lt; 0.5, "Less than 50%", TRUE, "50% or more")</f>
        <v>Less than 50%</v>
      </c>
    </row>
    <row r="719" spans="1:11" x14ac:dyDescent="0.25">
      <c r="A719" t="s">
        <v>6271</v>
      </c>
      <c r="B719" t="s">
        <v>13229</v>
      </c>
      <c r="C719" t="s">
        <v>14119</v>
      </c>
      <c r="D719" s="5">
        <v>252</v>
      </c>
      <c r="E719" s="6">
        <v>315</v>
      </c>
      <c r="F719" s="7">
        <v>0.2</v>
      </c>
      <c r="G719">
        <v>4.5</v>
      </c>
      <c r="H719">
        <v>3785</v>
      </c>
      <c r="I719" t="str" cm="1">
        <f t="array" ref="I719">_xlfn.IFS(
  E719&lt;1000, "Cheap",
  E719&lt;5000, "Expensive",
  E719&gt;=5000, "Very Expensive"
)</f>
        <v>Cheap</v>
      </c>
      <c r="J719" s="6">
        <f>IFERROR(
   VALUE(SUBSTITUTE(SUBSTITUTE(Table3[[#This Row],[Actual Price]], "₦", ""), ",", "")) *
   VALUE(SUBSTITUTE(Table3[[#This Row],[Rating Count]], ",", "")),
   0
)</f>
        <v>1192275</v>
      </c>
      <c r="K719" t="str" cm="1">
        <f t="array" ref="K719">_xlfn.IFS(Table3[[#This Row],[Discount percentage]] &lt; 0.5, "Less than 50%", TRUE, "50% or more")</f>
        <v>Less than 50%</v>
      </c>
    </row>
    <row r="720" spans="1:11" x14ac:dyDescent="0.25">
      <c r="A720" t="s">
        <v>6282</v>
      </c>
      <c r="B720" t="s">
        <v>13230</v>
      </c>
      <c r="C720" t="s">
        <v>14114</v>
      </c>
      <c r="D720" s="5">
        <v>190</v>
      </c>
      <c r="E720" s="6">
        <v>220</v>
      </c>
      <c r="F720" s="7">
        <v>0.14000000000000001</v>
      </c>
      <c r="G720">
        <v>4.4000000000000004</v>
      </c>
      <c r="H720">
        <v>2866</v>
      </c>
      <c r="I720" t="str" cm="1">
        <f t="array" ref="I720">_xlfn.IFS(
  E720&lt;1000, "Cheap",
  E720&lt;5000, "Expensive",
  E720&gt;=5000, "Very Expensive"
)</f>
        <v>Cheap</v>
      </c>
      <c r="J720" s="6">
        <f>IFERROR(
   VALUE(SUBSTITUTE(SUBSTITUTE(Table3[[#This Row],[Actual Price]], "₦", ""), ",", "")) *
   VALUE(SUBSTITUTE(Table3[[#This Row],[Rating Count]], ",", "")),
   0
)</f>
        <v>630520</v>
      </c>
      <c r="K720" t="str" cm="1">
        <f t="array" ref="K720">_xlfn.IFS(Table3[[#This Row],[Discount percentage]] &lt; 0.5, "Less than 50%", TRUE, "50% or more")</f>
        <v>Less than 50%</v>
      </c>
    </row>
    <row r="721" spans="1:11" x14ac:dyDescent="0.25">
      <c r="A721" t="s">
        <v>6292</v>
      </c>
      <c r="B721" t="s">
        <v>13203</v>
      </c>
      <c r="C721" t="s">
        <v>14102</v>
      </c>
      <c r="D721" s="5">
        <v>1299</v>
      </c>
      <c r="E721" s="6">
        <v>1599</v>
      </c>
      <c r="F721" s="7">
        <v>0.19</v>
      </c>
      <c r="G721">
        <v>4.3</v>
      </c>
      <c r="H721">
        <v>27223</v>
      </c>
      <c r="I721" t="str" cm="1">
        <f t="array" ref="I721">_xlfn.IFS(
  E721&lt;1000, "Cheap",
  E721&lt;5000, "Expensive",
  E721&gt;=5000, "Very Expensive"
)</f>
        <v>Expensive</v>
      </c>
      <c r="J721" s="6">
        <f>IFERROR(
   VALUE(SUBSTITUTE(SUBSTITUTE(Table3[[#This Row],[Actual Price]], "₦", ""), ",", "")) *
   VALUE(SUBSTITUTE(Table3[[#This Row],[Rating Count]], ",", "")),
   0
)</f>
        <v>43529577</v>
      </c>
      <c r="K721" t="str" cm="1">
        <f t="array" ref="K721">_xlfn.IFS(Table3[[#This Row],[Discount percentage]] &lt; 0.5, "Less than 50%", TRUE, "50% or more")</f>
        <v>Less than 50%</v>
      </c>
    </row>
    <row r="722" spans="1:11" x14ac:dyDescent="0.25">
      <c r="A722" t="s">
        <v>6302</v>
      </c>
      <c r="B722" t="s">
        <v>13806</v>
      </c>
      <c r="C722" t="s">
        <v>14102</v>
      </c>
      <c r="D722" s="5">
        <v>729</v>
      </c>
      <c r="E722" s="6">
        <v>1650</v>
      </c>
      <c r="F722" s="7">
        <v>0.56000000000000005</v>
      </c>
      <c r="G722">
        <v>4.3</v>
      </c>
      <c r="H722">
        <v>82356</v>
      </c>
      <c r="I722" t="str" cm="1">
        <f t="array" ref="I722">_xlfn.IFS(
  E722&lt;1000, "Cheap",
  E722&lt;5000, "Expensive",
  E722&gt;=5000, "Very Expensive"
)</f>
        <v>Expensive</v>
      </c>
      <c r="J722" s="6">
        <f>IFERROR(
   VALUE(SUBSTITUTE(SUBSTITUTE(Table3[[#This Row],[Actual Price]], "₦", ""), ",", "")) *
   VALUE(SUBSTITUTE(Table3[[#This Row],[Rating Count]], ",", "")),
   0
)</f>
        <v>135887400</v>
      </c>
      <c r="K722" t="str" cm="1">
        <f t="array" ref="K722">_xlfn.IFS(Table3[[#This Row],[Discount percentage]] &lt; 0.5, "Less than 50%", TRUE, "50% or more")</f>
        <v>50% or more</v>
      </c>
    </row>
    <row r="723" spans="1:11" x14ac:dyDescent="0.25">
      <c r="A723" t="s">
        <v>6312</v>
      </c>
      <c r="B723" t="s">
        <v>13231</v>
      </c>
      <c r="C723" t="s">
        <v>14119</v>
      </c>
      <c r="D723" s="5">
        <v>480</v>
      </c>
      <c r="E723" s="6">
        <v>600</v>
      </c>
      <c r="F723" s="7">
        <v>0.2</v>
      </c>
      <c r="G723">
        <v>4.3</v>
      </c>
      <c r="H723">
        <v>5719</v>
      </c>
      <c r="I723" t="str" cm="1">
        <f t="array" ref="I723">_xlfn.IFS(
  E723&lt;1000, "Cheap",
  E723&lt;5000, "Expensive",
  E723&gt;=5000, "Very Expensive"
)</f>
        <v>Cheap</v>
      </c>
      <c r="J723" s="6">
        <f>IFERROR(
   VALUE(SUBSTITUTE(SUBSTITUTE(Table3[[#This Row],[Actual Price]], "₦", ""), ",", "")) *
   VALUE(SUBSTITUTE(Table3[[#This Row],[Rating Count]], ",", "")),
   0
)</f>
        <v>3431400</v>
      </c>
      <c r="K723" t="str" cm="1">
        <f t="array" ref="K723">_xlfn.IFS(Table3[[#This Row],[Discount percentage]] &lt; 0.5, "Less than 50%", TRUE, "50% or more")</f>
        <v>Less than 50%</v>
      </c>
    </row>
    <row r="724" spans="1:11" x14ac:dyDescent="0.25">
      <c r="A724" t="s">
        <v>6326</v>
      </c>
      <c r="B724" t="s">
        <v>13232</v>
      </c>
      <c r="C724" t="s">
        <v>14102</v>
      </c>
      <c r="D724" s="5">
        <v>999</v>
      </c>
      <c r="E724" s="6">
        <v>2499</v>
      </c>
      <c r="F724" s="7">
        <v>0.6</v>
      </c>
      <c r="G724">
        <v>4.3</v>
      </c>
      <c r="H724">
        <v>1690</v>
      </c>
      <c r="I724" t="str" cm="1">
        <f t="array" ref="I724">_xlfn.IFS(
  E724&lt;1000, "Cheap",
  E724&lt;5000, "Expensive",
  E724&gt;=5000, "Very Expensive"
)</f>
        <v>Expensive</v>
      </c>
      <c r="J724" s="6">
        <f>IFERROR(
   VALUE(SUBSTITUTE(SUBSTITUTE(Table3[[#This Row],[Actual Price]], "₦", ""), ",", "")) *
   VALUE(SUBSTITUTE(Table3[[#This Row],[Rating Count]], ",", "")),
   0
)</f>
        <v>4223310</v>
      </c>
      <c r="K724" t="str" cm="1">
        <f t="array" ref="K724">_xlfn.IFS(Table3[[#This Row],[Discount percentage]] &lt; 0.5, "Less than 50%", TRUE, "50% or more")</f>
        <v>50% or more</v>
      </c>
    </row>
    <row r="725" spans="1:11" x14ac:dyDescent="0.25">
      <c r="A725" t="s">
        <v>6338</v>
      </c>
      <c r="B725" t="s">
        <v>13807</v>
      </c>
      <c r="C725" t="s">
        <v>14102</v>
      </c>
      <c r="D725" s="5">
        <v>238</v>
      </c>
      <c r="E725" s="6">
        <v>699</v>
      </c>
      <c r="F725" s="7">
        <v>0.66</v>
      </c>
      <c r="G725">
        <v>4.4000000000000004</v>
      </c>
      <c r="H725">
        <v>8372</v>
      </c>
      <c r="I725" t="str" cm="1">
        <f t="array" ref="I725">_xlfn.IFS(
  E725&lt;1000, "Cheap",
  E725&lt;5000, "Expensive",
  E725&gt;=5000, "Very Expensive"
)</f>
        <v>Cheap</v>
      </c>
      <c r="J725" s="6">
        <f>IFERROR(
   VALUE(SUBSTITUTE(SUBSTITUTE(Table3[[#This Row],[Actual Price]], "₦", ""), ",", "")) *
   VALUE(SUBSTITUTE(Table3[[#This Row],[Rating Count]], ",", "")),
   0
)</f>
        <v>5852028</v>
      </c>
      <c r="K725" t="str" cm="1">
        <f t="array" ref="K725">_xlfn.IFS(Table3[[#This Row],[Discount percentage]] &lt; 0.5, "Less than 50%", TRUE, "50% or more")</f>
        <v>50% or more</v>
      </c>
    </row>
    <row r="726" spans="1:11" x14ac:dyDescent="0.25">
      <c r="A726" t="s">
        <v>6349</v>
      </c>
      <c r="B726" t="s">
        <v>13808</v>
      </c>
      <c r="C726" t="s">
        <v>14102</v>
      </c>
      <c r="D726" s="5">
        <v>1349</v>
      </c>
      <c r="E726" s="6">
        <v>2198</v>
      </c>
      <c r="F726" s="7">
        <v>0.39</v>
      </c>
      <c r="G726">
        <v>4</v>
      </c>
      <c r="H726">
        <v>7113</v>
      </c>
      <c r="I726" t="str" cm="1">
        <f t="array" ref="I726">_xlfn.IFS(
  E726&lt;1000, "Cheap",
  E726&lt;5000, "Expensive",
  E726&gt;=5000, "Very Expensive"
)</f>
        <v>Expensive</v>
      </c>
      <c r="J726" s="6">
        <f>IFERROR(
   VALUE(SUBSTITUTE(SUBSTITUTE(Table3[[#This Row],[Actual Price]], "₦", ""), ",", "")) *
   VALUE(SUBSTITUTE(Table3[[#This Row],[Rating Count]], ",", "")),
   0
)</f>
        <v>15634374</v>
      </c>
      <c r="K726" t="str" cm="1">
        <f t="array" ref="K726">_xlfn.IFS(Table3[[#This Row],[Discount percentage]] &lt; 0.5, "Less than 50%", TRUE, "50% or more")</f>
        <v>Less than 50%</v>
      </c>
    </row>
    <row r="727" spans="1:11" x14ac:dyDescent="0.25">
      <c r="A727" t="s">
        <v>6360</v>
      </c>
      <c r="B727" t="s">
        <v>13809</v>
      </c>
      <c r="C727" t="s">
        <v>14102</v>
      </c>
      <c r="D727" s="5">
        <v>199</v>
      </c>
      <c r="E727" s="6">
        <v>499</v>
      </c>
      <c r="F727" s="7">
        <v>0.6</v>
      </c>
      <c r="G727">
        <v>3.3</v>
      </c>
      <c r="H727">
        <v>2804</v>
      </c>
      <c r="I727" t="str" cm="1">
        <f t="array" ref="I727">_xlfn.IFS(
  E727&lt;1000, "Cheap",
  E727&lt;5000, "Expensive",
  E727&gt;=5000, "Very Expensive"
)</f>
        <v>Cheap</v>
      </c>
      <c r="J727" s="6">
        <f>IFERROR(
   VALUE(SUBSTITUTE(SUBSTITUTE(Table3[[#This Row],[Actual Price]], "₦", ""), ",", "")) *
   VALUE(SUBSTITUTE(Table3[[#This Row],[Rating Count]], ",", "")),
   0
)</f>
        <v>1399196</v>
      </c>
      <c r="K727" t="str" cm="1">
        <f t="array" ref="K727">_xlfn.IFS(Table3[[#This Row],[Discount percentage]] &lt; 0.5, "Less than 50%", TRUE, "50% or more")</f>
        <v>50% or more</v>
      </c>
    </row>
    <row r="728" spans="1:11" x14ac:dyDescent="0.25">
      <c r="A728" t="s">
        <v>6370</v>
      </c>
      <c r="B728" t="s">
        <v>13233</v>
      </c>
      <c r="C728" t="s">
        <v>14101</v>
      </c>
      <c r="D728" s="5">
        <v>1999</v>
      </c>
      <c r="E728" s="6">
        <v>9999</v>
      </c>
      <c r="F728" s="7">
        <v>0.8</v>
      </c>
      <c r="G728">
        <v>3.7</v>
      </c>
      <c r="H728">
        <v>1986</v>
      </c>
      <c r="I728" t="str" cm="1">
        <f t="array" ref="I728">_xlfn.IFS(
  E728&lt;1000, "Cheap",
  E728&lt;5000, "Expensive",
  E728&gt;=5000, "Very Expensive"
)</f>
        <v>Very Expensive</v>
      </c>
      <c r="J728" s="6">
        <f>IFERROR(
   VALUE(SUBSTITUTE(SUBSTITUTE(Table3[[#This Row],[Actual Price]], "₦", ""), ",", "")) *
   VALUE(SUBSTITUTE(Table3[[#This Row],[Rating Count]], ",", "")),
   0
)</f>
        <v>19858014</v>
      </c>
      <c r="K728" t="str" cm="1">
        <f t="array" ref="K728">_xlfn.IFS(Table3[[#This Row],[Discount percentage]] &lt; 0.5, "Less than 50%", TRUE, "50% or more")</f>
        <v>50% or more</v>
      </c>
    </row>
    <row r="729" spans="1:11" x14ac:dyDescent="0.25">
      <c r="A729" t="s">
        <v>6379</v>
      </c>
      <c r="B729" t="s">
        <v>13810</v>
      </c>
      <c r="C729" t="s">
        <v>14116</v>
      </c>
      <c r="D729" s="5">
        <v>99</v>
      </c>
      <c r="E729" s="6">
        <v>499</v>
      </c>
      <c r="F729" s="7">
        <v>0.8</v>
      </c>
      <c r="G729">
        <v>4.0999999999999996</v>
      </c>
      <c r="H729">
        <v>2451</v>
      </c>
      <c r="I729" t="str" cm="1">
        <f t="array" ref="I729">_xlfn.IFS(
  E729&lt;1000, "Cheap",
  E729&lt;5000, "Expensive",
  E729&gt;=5000, "Very Expensive"
)</f>
        <v>Cheap</v>
      </c>
      <c r="J729" s="6">
        <f>IFERROR(
   VALUE(SUBSTITUTE(SUBSTITUTE(Table3[[#This Row],[Actual Price]], "₦", ""), ",", "")) *
   VALUE(SUBSTITUTE(Table3[[#This Row],[Rating Count]], ",", "")),
   0
)</f>
        <v>1223049</v>
      </c>
      <c r="K729" t="str" cm="1">
        <f t="array" ref="K729">_xlfn.IFS(Table3[[#This Row],[Discount percentage]] &lt; 0.5, "Less than 50%", TRUE, "50% or more")</f>
        <v>50% or more</v>
      </c>
    </row>
    <row r="730" spans="1:11" x14ac:dyDescent="0.25">
      <c r="A730" t="s">
        <v>6388</v>
      </c>
      <c r="B730" t="s">
        <v>13234</v>
      </c>
      <c r="C730" t="s">
        <v>14102</v>
      </c>
      <c r="D730" s="5">
        <v>499</v>
      </c>
      <c r="E730" s="6">
        <v>1000</v>
      </c>
      <c r="F730" s="7">
        <v>0.5</v>
      </c>
      <c r="G730">
        <v>5</v>
      </c>
      <c r="H730">
        <v>23</v>
      </c>
      <c r="I730" t="str" cm="1">
        <f t="array" ref="I730">_xlfn.IFS(
  E730&lt;1000, "Cheap",
  E730&lt;5000, "Expensive",
  E730&gt;=5000, "Very Expensive"
)</f>
        <v>Expensive</v>
      </c>
      <c r="J730" s="6">
        <f>IFERROR(
   VALUE(SUBSTITUTE(SUBSTITUTE(Table3[[#This Row],[Actual Price]], "₦", ""), ",", "")) *
   VALUE(SUBSTITUTE(Table3[[#This Row],[Rating Count]], ",", "")),
   0
)</f>
        <v>23000</v>
      </c>
      <c r="K730" t="str" cm="1">
        <f t="array" ref="K730">_xlfn.IFS(Table3[[#This Row],[Discount percentage]] &lt; 0.5, "Less than 50%", TRUE, "50% or more")</f>
        <v>50% or more</v>
      </c>
    </row>
    <row r="731" spans="1:11" x14ac:dyDescent="0.25">
      <c r="A731" t="s">
        <v>6398</v>
      </c>
      <c r="B731" t="s">
        <v>13811</v>
      </c>
      <c r="C731" t="s">
        <v>14102</v>
      </c>
      <c r="D731" s="5">
        <v>1792</v>
      </c>
      <c r="E731" s="6">
        <v>3500</v>
      </c>
      <c r="F731" s="7">
        <v>0.49</v>
      </c>
      <c r="G731">
        <v>4.5</v>
      </c>
      <c r="H731">
        <v>26194</v>
      </c>
      <c r="I731" t="str" cm="1">
        <f t="array" ref="I731">_xlfn.IFS(
  E731&lt;1000, "Cheap",
  E731&lt;5000, "Expensive",
  E731&gt;=5000, "Very Expensive"
)</f>
        <v>Expensive</v>
      </c>
      <c r="J731" s="6">
        <f>IFERROR(
   VALUE(SUBSTITUTE(SUBSTITUTE(Table3[[#This Row],[Actual Price]], "₦", ""), ",", "")) *
   VALUE(SUBSTITUTE(Table3[[#This Row],[Rating Count]], ",", "")),
   0
)</f>
        <v>91679000</v>
      </c>
      <c r="K731" t="str" cm="1">
        <f t="array" ref="K731">_xlfn.IFS(Table3[[#This Row],[Discount percentage]] &lt; 0.5, "Less than 50%", TRUE, "50% or more")</f>
        <v>Less than 50%</v>
      </c>
    </row>
    <row r="732" spans="1:11" x14ac:dyDescent="0.25">
      <c r="A732" t="s">
        <v>6409</v>
      </c>
      <c r="B732" t="s">
        <v>13812</v>
      </c>
      <c r="C732" t="s">
        <v>14102</v>
      </c>
      <c r="D732" s="5">
        <v>3299</v>
      </c>
      <c r="E732" s="6">
        <v>4100</v>
      </c>
      <c r="F732" s="7">
        <v>0.2</v>
      </c>
      <c r="G732">
        <v>3.9</v>
      </c>
      <c r="H732">
        <v>15783</v>
      </c>
      <c r="I732" t="str" cm="1">
        <f t="array" ref="I732">_xlfn.IFS(
  E732&lt;1000, "Cheap",
  E732&lt;5000, "Expensive",
  E732&gt;=5000, "Very Expensive"
)</f>
        <v>Expensive</v>
      </c>
      <c r="J732" s="6">
        <f>IFERROR(
   VALUE(SUBSTITUTE(SUBSTITUTE(Table3[[#This Row],[Actual Price]], "₦", ""), ",", "")) *
   VALUE(SUBSTITUTE(Table3[[#This Row],[Rating Count]], ",", "")),
   0
)</f>
        <v>64710300</v>
      </c>
      <c r="K732" t="str" cm="1">
        <f t="array" ref="K732">_xlfn.IFS(Table3[[#This Row],[Discount percentage]] &lt; 0.5, "Less than 50%", TRUE, "50% or more")</f>
        <v>Less than 50%</v>
      </c>
    </row>
    <row r="733" spans="1:11" x14ac:dyDescent="0.25">
      <c r="A733" t="s">
        <v>6420</v>
      </c>
      <c r="B733" t="s">
        <v>13229</v>
      </c>
      <c r="C733" t="s">
        <v>14119</v>
      </c>
      <c r="D733" s="5">
        <v>125</v>
      </c>
      <c r="E733" s="6">
        <v>180</v>
      </c>
      <c r="F733" s="7">
        <v>0.31</v>
      </c>
      <c r="G733">
        <v>4.4000000000000004</v>
      </c>
      <c r="H733">
        <v>8053</v>
      </c>
      <c r="I733" t="str" cm="1">
        <f t="array" ref="I733">_xlfn.IFS(
  E733&lt;1000, "Cheap",
  E733&lt;5000, "Expensive",
  E733&gt;=5000, "Very Expensive"
)</f>
        <v>Cheap</v>
      </c>
      <c r="J733" s="6">
        <f>IFERROR(
   VALUE(SUBSTITUTE(SUBSTITUTE(Table3[[#This Row],[Actual Price]], "₦", ""), ",", "")) *
   VALUE(SUBSTITUTE(Table3[[#This Row],[Rating Count]], ",", "")),
   0
)</f>
        <v>1449540</v>
      </c>
      <c r="K733" t="str" cm="1">
        <f t="array" ref="K733">_xlfn.IFS(Table3[[#This Row],[Discount percentage]] &lt; 0.5, "Less than 50%", TRUE, "50% or more")</f>
        <v>Less than 50%</v>
      </c>
    </row>
    <row r="734" spans="1:11" x14ac:dyDescent="0.25">
      <c r="A734" t="s">
        <v>6430</v>
      </c>
      <c r="B734" t="s">
        <v>13235</v>
      </c>
      <c r="C734" t="s">
        <v>14102</v>
      </c>
      <c r="D734" s="5">
        <v>399</v>
      </c>
      <c r="E734" s="6">
        <v>1190</v>
      </c>
      <c r="F734" s="7">
        <v>0.66</v>
      </c>
      <c r="G734">
        <v>4.0999999999999996</v>
      </c>
      <c r="H734">
        <v>2809</v>
      </c>
      <c r="I734" t="str" cm="1">
        <f t="array" ref="I734">_xlfn.IFS(
  E734&lt;1000, "Cheap",
  E734&lt;5000, "Expensive",
  E734&gt;=5000, "Very Expensive"
)</f>
        <v>Expensive</v>
      </c>
      <c r="J734" s="6">
        <f>IFERROR(
   VALUE(SUBSTITUTE(SUBSTITUTE(Table3[[#This Row],[Actual Price]], "₦", ""), ",", "")) *
   VALUE(SUBSTITUTE(Table3[[#This Row],[Rating Count]], ",", "")),
   0
)</f>
        <v>3342710</v>
      </c>
      <c r="K734" t="str" cm="1">
        <f t="array" ref="K734">_xlfn.IFS(Table3[[#This Row],[Discount percentage]] &lt; 0.5, "Less than 50%", TRUE, "50% or more")</f>
        <v>50% or more</v>
      </c>
    </row>
    <row r="735" spans="1:11" x14ac:dyDescent="0.25">
      <c r="A735" t="s">
        <v>6440</v>
      </c>
      <c r="B735" t="s">
        <v>13236</v>
      </c>
      <c r="C735" t="s">
        <v>14101</v>
      </c>
      <c r="D735" s="5">
        <v>1199</v>
      </c>
      <c r="E735" s="6">
        <v>7999</v>
      </c>
      <c r="F735" s="7">
        <v>0.85</v>
      </c>
      <c r="G735">
        <v>3.6</v>
      </c>
      <c r="H735">
        <v>25910</v>
      </c>
      <c r="I735" t="str" cm="1">
        <f t="array" ref="I735">_xlfn.IFS(
  E735&lt;1000, "Cheap",
  E735&lt;5000, "Expensive",
  E735&gt;=5000, "Very Expensive"
)</f>
        <v>Very Expensive</v>
      </c>
      <c r="J735" s="6">
        <f>IFERROR(
   VALUE(SUBSTITUTE(SUBSTITUTE(Table3[[#This Row],[Actual Price]], "₦", ""), ",", "")) *
   VALUE(SUBSTITUTE(Table3[[#This Row],[Rating Count]], ",", "")),
   0
)</f>
        <v>207254090</v>
      </c>
      <c r="K735" t="str" cm="1">
        <f t="array" ref="K735">_xlfn.IFS(Table3[[#This Row],[Discount percentage]] &lt; 0.5, "Less than 50%", TRUE, "50% or more")</f>
        <v>50% or more</v>
      </c>
    </row>
    <row r="736" spans="1:11" x14ac:dyDescent="0.25">
      <c r="A736" t="s">
        <v>6450</v>
      </c>
      <c r="B736" t="s">
        <v>13813</v>
      </c>
      <c r="C736" t="s">
        <v>14102</v>
      </c>
      <c r="D736" s="5">
        <v>235</v>
      </c>
      <c r="E736" s="6">
        <v>1599</v>
      </c>
      <c r="F736" s="7">
        <v>0.85</v>
      </c>
      <c r="G736">
        <v>3.8</v>
      </c>
      <c r="H736">
        <v>1173</v>
      </c>
      <c r="I736" t="str" cm="1">
        <f t="array" ref="I736">_xlfn.IFS(
  E736&lt;1000, "Cheap",
  E736&lt;5000, "Expensive",
  E736&gt;=5000, "Very Expensive"
)</f>
        <v>Expensive</v>
      </c>
      <c r="J736" s="6">
        <f>IFERROR(
   VALUE(SUBSTITUTE(SUBSTITUTE(Table3[[#This Row],[Actual Price]], "₦", ""), ",", "")) *
   VALUE(SUBSTITUTE(Table3[[#This Row],[Rating Count]], ",", "")),
   0
)</f>
        <v>1875627</v>
      </c>
      <c r="K736" t="str" cm="1">
        <f t="array" ref="K736">_xlfn.IFS(Table3[[#This Row],[Discount percentage]] &lt; 0.5, "Less than 50%", TRUE, "50% or more")</f>
        <v>50% or more</v>
      </c>
    </row>
    <row r="737" spans="1:11" x14ac:dyDescent="0.25">
      <c r="A737" t="s">
        <v>6460</v>
      </c>
      <c r="B737" t="s">
        <v>13098</v>
      </c>
      <c r="C737" t="s">
        <v>14102</v>
      </c>
      <c r="D737" s="5">
        <v>549</v>
      </c>
      <c r="E737" s="6">
        <v>1999</v>
      </c>
      <c r="F737" s="7">
        <v>0.73</v>
      </c>
      <c r="G737">
        <v>3.6</v>
      </c>
      <c r="H737">
        <v>6422</v>
      </c>
      <c r="I737" t="str" cm="1">
        <f t="array" ref="I737">_xlfn.IFS(
  E737&lt;1000, "Cheap",
  E737&lt;5000, "Expensive",
  E737&gt;=5000, "Very Expensive"
)</f>
        <v>Expensive</v>
      </c>
      <c r="J737" s="6">
        <f>IFERROR(
   VALUE(SUBSTITUTE(SUBSTITUTE(Table3[[#This Row],[Actual Price]], "₦", ""), ",", "")) *
   VALUE(SUBSTITUTE(Table3[[#This Row],[Rating Count]], ",", "")),
   0
)</f>
        <v>12837578</v>
      </c>
      <c r="K737" t="str" cm="1">
        <f t="array" ref="K737">_xlfn.IFS(Table3[[#This Row],[Discount percentage]] &lt; 0.5, "Less than 50%", TRUE, "50% or more")</f>
        <v>50% or more</v>
      </c>
    </row>
    <row r="738" spans="1:11" x14ac:dyDescent="0.25">
      <c r="A738" t="s">
        <v>6470</v>
      </c>
      <c r="B738" t="s">
        <v>13814</v>
      </c>
      <c r="C738" t="s">
        <v>14102</v>
      </c>
      <c r="D738" s="5">
        <v>89</v>
      </c>
      <c r="E738" s="6">
        <v>99</v>
      </c>
      <c r="F738" s="7">
        <v>0.1</v>
      </c>
      <c r="G738">
        <v>4.2</v>
      </c>
      <c r="H738">
        <v>241</v>
      </c>
      <c r="I738" t="str" cm="1">
        <f t="array" ref="I738">_xlfn.IFS(
  E738&lt;1000, "Cheap",
  E738&lt;5000, "Expensive",
  E738&gt;=5000, "Very Expensive"
)</f>
        <v>Cheap</v>
      </c>
      <c r="J738" s="6">
        <f>IFERROR(
   VALUE(SUBSTITUTE(SUBSTITUTE(Table3[[#This Row],[Actual Price]], "₦", ""), ",", "")) *
   VALUE(SUBSTITUTE(Table3[[#This Row],[Rating Count]], ",", "")),
   0
)</f>
        <v>23859</v>
      </c>
      <c r="K738" t="str" cm="1">
        <f t="array" ref="K738">_xlfn.IFS(Table3[[#This Row],[Discount percentage]] &lt; 0.5, "Less than 50%", TRUE, "50% or more")</f>
        <v>Less than 50%</v>
      </c>
    </row>
    <row r="739" spans="1:11" x14ac:dyDescent="0.25">
      <c r="A739" t="s">
        <v>6482</v>
      </c>
      <c r="B739" t="s">
        <v>13815</v>
      </c>
      <c r="C739" t="s">
        <v>14101</v>
      </c>
      <c r="D739" s="5">
        <v>1299</v>
      </c>
      <c r="E739" s="6">
        <v>2999</v>
      </c>
      <c r="F739" s="7">
        <v>0.56999999999999995</v>
      </c>
      <c r="G739">
        <v>3.8</v>
      </c>
      <c r="H739">
        <v>14629</v>
      </c>
      <c r="I739" t="str" cm="1">
        <f t="array" ref="I739">_xlfn.IFS(
  E739&lt;1000, "Cheap",
  E739&lt;5000, "Expensive",
  E739&gt;=5000, "Very Expensive"
)</f>
        <v>Expensive</v>
      </c>
      <c r="J739" s="6">
        <f>IFERROR(
   VALUE(SUBSTITUTE(SUBSTITUTE(Table3[[#This Row],[Actual Price]], "₦", ""), ",", "")) *
   VALUE(SUBSTITUTE(Table3[[#This Row],[Rating Count]], ",", "")),
   0
)</f>
        <v>43872371</v>
      </c>
      <c r="K739" t="str" cm="1">
        <f t="array" ref="K739">_xlfn.IFS(Table3[[#This Row],[Discount percentage]] &lt; 0.5, "Less than 50%", TRUE, "50% or more")</f>
        <v>50% or more</v>
      </c>
    </row>
    <row r="740" spans="1:11" x14ac:dyDescent="0.25">
      <c r="A740" t="s">
        <v>6492</v>
      </c>
      <c r="B740" t="s">
        <v>13237</v>
      </c>
      <c r="C740" t="s">
        <v>14102</v>
      </c>
      <c r="D740" s="5">
        <v>230</v>
      </c>
      <c r="E740" s="6">
        <v>999</v>
      </c>
      <c r="F740" s="7">
        <v>0.77</v>
      </c>
      <c r="G740">
        <v>4.2</v>
      </c>
      <c r="H740">
        <v>1528</v>
      </c>
      <c r="I740" t="str" cm="1">
        <f t="array" ref="I740">_xlfn.IFS(
  E740&lt;1000, "Cheap",
  E740&lt;5000, "Expensive",
  E740&gt;=5000, "Very Expensive"
)</f>
        <v>Cheap</v>
      </c>
      <c r="J740" s="6">
        <f>IFERROR(
   VALUE(SUBSTITUTE(SUBSTITUTE(Table3[[#This Row],[Actual Price]], "₦", ""), ",", "")) *
   VALUE(SUBSTITUTE(Table3[[#This Row],[Rating Count]], ",", "")),
   0
)</f>
        <v>1526472</v>
      </c>
      <c r="K740" t="str" cm="1">
        <f t="array" ref="K740">_xlfn.IFS(Table3[[#This Row],[Discount percentage]] &lt; 0.5, "Less than 50%", TRUE, "50% or more")</f>
        <v>50% or more</v>
      </c>
    </row>
    <row r="741" spans="1:11" x14ac:dyDescent="0.25">
      <c r="A741" t="s">
        <v>6502</v>
      </c>
      <c r="B741" t="s">
        <v>13098</v>
      </c>
      <c r="C741" t="s">
        <v>14101</v>
      </c>
      <c r="D741" s="5">
        <v>119</v>
      </c>
      <c r="E741" s="6">
        <v>499</v>
      </c>
      <c r="F741" s="7">
        <v>0.76</v>
      </c>
      <c r="G741">
        <v>4.3</v>
      </c>
      <c r="H741">
        <v>15032</v>
      </c>
      <c r="I741" t="str" cm="1">
        <f t="array" ref="I741">_xlfn.IFS(
  E741&lt;1000, "Cheap",
  E741&lt;5000, "Expensive",
  E741&gt;=5000, "Very Expensive"
)</f>
        <v>Cheap</v>
      </c>
      <c r="J741" s="6">
        <f>IFERROR(
   VALUE(SUBSTITUTE(SUBSTITUTE(Table3[[#This Row],[Actual Price]], "₦", ""), ",", "")) *
   VALUE(SUBSTITUTE(Table3[[#This Row],[Rating Count]], ",", "")),
   0
)</f>
        <v>7500968</v>
      </c>
      <c r="K741" t="str" cm="1">
        <f t="array" ref="K741">_xlfn.IFS(Table3[[#This Row],[Discount percentage]] &lt; 0.5, "Less than 50%", TRUE, "50% or more")</f>
        <v>50% or more</v>
      </c>
    </row>
    <row r="742" spans="1:11" x14ac:dyDescent="0.25">
      <c r="A742" t="s">
        <v>6513</v>
      </c>
      <c r="B742" t="s">
        <v>13816</v>
      </c>
      <c r="C742" t="s">
        <v>14117</v>
      </c>
      <c r="D742" s="5">
        <v>449</v>
      </c>
      <c r="E742" s="6">
        <v>800</v>
      </c>
      <c r="F742" s="7">
        <v>0.44</v>
      </c>
      <c r="G742">
        <v>4.4000000000000004</v>
      </c>
      <c r="H742">
        <v>69585</v>
      </c>
      <c r="I742" t="str" cm="1">
        <f t="array" ref="I742">_xlfn.IFS(
  E742&lt;1000, "Cheap",
  E742&lt;5000, "Expensive",
  E742&gt;=5000, "Very Expensive"
)</f>
        <v>Cheap</v>
      </c>
      <c r="J742" s="6">
        <f>IFERROR(
   VALUE(SUBSTITUTE(SUBSTITUTE(Table3[[#This Row],[Actual Price]], "₦", ""), ",", "")) *
   VALUE(SUBSTITUTE(Table3[[#This Row],[Rating Count]], ",", "")),
   0
)</f>
        <v>55668000</v>
      </c>
      <c r="K742" t="str" cm="1">
        <f t="array" ref="K742">_xlfn.IFS(Table3[[#This Row],[Discount percentage]] &lt; 0.5, "Less than 50%", TRUE, "50% or more")</f>
        <v>Less than 50%</v>
      </c>
    </row>
    <row r="743" spans="1:11" x14ac:dyDescent="0.25">
      <c r="A743" t="s">
        <v>6524</v>
      </c>
      <c r="B743" t="s">
        <v>13817</v>
      </c>
      <c r="C743" t="s">
        <v>14116</v>
      </c>
      <c r="D743" s="5">
        <v>1699</v>
      </c>
      <c r="E743" s="6">
        <v>3495</v>
      </c>
      <c r="F743" s="7">
        <v>0.51</v>
      </c>
      <c r="G743">
        <v>4.0999999999999996</v>
      </c>
      <c r="H743">
        <v>14371</v>
      </c>
      <c r="I743" t="str" cm="1">
        <f t="array" ref="I743">_xlfn.IFS(
  E743&lt;1000, "Cheap",
  E743&lt;5000, "Expensive",
  E743&gt;=5000, "Very Expensive"
)</f>
        <v>Expensive</v>
      </c>
      <c r="J743" s="6">
        <f>IFERROR(
   VALUE(SUBSTITUTE(SUBSTITUTE(Table3[[#This Row],[Actual Price]], "₦", ""), ",", "")) *
   VALUE(SUBSTITUTE(Table3[[#This Row],[Rating Count]], ",", "")),
   0
)</f>
        <v>50226645</v>
      </c>
      <c r="K743" t="str" cm="1">
        <f t="array" ref="K743">_xlfn.IFS(Table3[[#This Row],[Discount percentage]] &lt; 0.5, "Less than 50%", TRUE, "50% or more")</f>
        <v>50% or more</v>
      </c>
    </row>
    <row r="744" spans="1:11" x14ac:dyDescent="0.25">
      <c r="A744" t="s">
        <v>6535</v>
      </c>
      <c r="B744" t="s">
        <v>13238</v>
      </c>
      <c r="C744" t="s">
        <v>14119</v>
      </c>
      <c r="D744" s="5">
        <v>561</v>
      </c>
      <c r="E744" s="6">
        <v>720</v>
      </c>
      <c r="F744" s="7">
        <v>0.22</v>
      </c>
      <c r="G744">
        <v>4.4000000000000004</v>
      </c>
      <c r="H744">
        <v>3182</v>
      </c>
      <c r="I744" t="str" cm="1">
        <f t="array" ref="I744">_xlfn.IFS(
  E744&lt;1000, "Cheap",
  E744&lt;5000, "Expensive",
  E744&gt;=5000, "Very Expensive"
)</f>
        <v>Cheap</v>
      </c>
      <c r="J744" s="6">
        <f>IFERROR(
   VALUE(SUBSTITUTE(SUBSTITUTE(Table3[[#This Row],[Actual Price]], "₦", ""), ",", "")) *
   VALUE(SUBSTITUTE(Table3[[#This Row],[Rating Count]], ",", "")),
   0
)</f>
        <v>2291040</v>
      </c>
      <c r="K744" t="str" cm="1">
        <f t="array" ref="K744">_xlfn.IFS(Table3[[#This Row],[Discount percentage]] &lt; 0.5, "Less than 50%", TRUE, "50% or more")</f>
        <v>Less than 50%</v>
      </c>
    </row>
    <row r="745" spans="1:11" x14ac:dyDescent="0.25">
      <c r="A745" t="s">
        <v>6545</v>
      </c>
      <c r="B745" t="s">
        <v>13239</v>
      </c>
      <c r="C745" t="s">
        <v>14102</v>
      </c>
      <c r="D745" s="5">
        <v>289</v>
      </c>
      <c r="E745" s="6">
        <v>590</v>
      </c>
      <c r="F745" s="7">
        <v>0.51</v>
      </c>
      <c r="G745">
        <v>4.4000000000000004</v>
      </c>
      <c r="H745">
        <v>25886</v>
      </c>
      <c r="I745" t="str" cm="1">
        <f t="array" ref="I745">_xlfn.IFS(
  E745&lt;1000, "Cheap",
  E745&lt;5000, "Expensive",
  E745&gt;=5000, "Very Expensive"
)</f>
        <v>Cheap</v>
      </c>
      <c r="J745" s="6">
        <f>IFERROR(
   VALUE(SUBSTITUTE(SUBSTITUTE(Table3[[#This Row],[Actual Price]], "₦", ""), ",", "")) *
   VALUE(SUBSTITUTE(Table3[[#This Row],[Rating Count]], ",", "")),
   0
)</f>
        <v>15272740</v>
      </c>
      <c r="K745" t="str" cm="1">
        <f t="array" ref="K745">_xlfn.IFS(Table3[[#This Row],[Discount percentage]] &lt; 0.5, "Less than 50%", TRUE, "50% or more")</f>
        <v>50% or more</v>
      </c>
    </row>
    <row r="746" spans="1:11" x14ac:dyDescent="0.25">
      <c r="A746" t="s">
        <v>6555</v>
      </c>
      <c r="B746" t="s">
        <v>13240</v>
      </c>
      <c r="C746" t="s">
        <v>14102</v>
      </c>
      <c r="D746" s="5">
        <v>599</v>
      </c>
      <c r="E746" s="6">
        <v>1999</v>
      </c>
      <c r="F746" s="7">
        <v>0.7</v>
      </c>
      <c r="G746">
        <v>4.4000000000000004</v>
      </c>
      <c r="H746">
        <v>4736</v>
      </c>
      <c r="I746" t="str" cm="1">
        <f t="array" ref="I746">_xlfn.IFS(
  E746&lt;1000, "Cheap",
  E746&lt;5000, "Expensive",
  E746&gt;=5000, "Very Expensive"
)</f>
        <v>Expensive</v>
      </c>
      <c r="J746" s="6">
        <f>IFERROR(
   VALUE(SUBSTITUTE(SUBSTITUTE(Table3[[#This Row],[Actual Price]], "₦", ""), ",", "")) *
   VALUE(SUBSTITUTE(Table3[[#This Row],[Rating Count]], ",", "")),
   0
)</f>
        <v>9467264</v>
      </c>
      <c r="K746" t="str" cm="1">
        <f t="array" ref="K746">_xlfn.IFS(Table3[[#This Row],[Discount percentage]] &lt; 0.5, "Less than 50%", TRUE, "50% or more")</f>
        <v>50% or more</v>
      </c>
    </row>
    <row r="747" spans="1:11" x14ac:dyDescent="0.25">
      <c r="A747" t="s">
        <v>6565</v>
      </c>
      <c r="B747" t="s">
        <v>13241</v>
      </c>
      <c r="C747" t="s">
        <v>14102</v>
      </c>
      <c r="D747" s="5">
        <v>5599</v>
      </c>
      <c r="E747" s="6">
        <v>7350</v>
      </c>
      <c r="F747" s="7">
        <v>0.24</v>
      </c>
      <c r="G747">
        <v>4.4000000000000004</v>
      </c>
      <c r="H747">
        <v>73005</v>
      </c>
      <c r="I747" t="str" cm="1">
        <f t="array" ref="I747">_xlfn.IFS(
  E747&lt;1000, "Cheap",
  E747&lt;5000, "Expensive",
  E747&gt;=5000, "Very Expensive"
)</f>
        <v>Very Expensive</v>
      </c>
      <c r="J747" s="6">
        <f>IFERROR(
   VALUE(SUBSTITUTE(SUBSTITUTE(Table3[[#This Row],[Actual Price]], "₦", ""), ",", "")) *
   VALUE(SUBSTITUTE(Table3[[#This Row],[Rating Count]], ",", "")),
   0
)</f>
        <v>536586750</v>
      </c>
      <c r="K747" t="str" cm="1">
        <f t="array" ref="K747">_xlfn.IFS(Table3[[#This Row],[Discount percentage]] &lt; 0.5, "Less than 50%", TRUE, "50% or more")</f>
        <v>Less than 50%</v>
      </c>
    </row>
    <row r="748" spans="1:11" x14ac:dyDescent="0.25">
      <c r="A748" t="s">
        <v>6575</v>
      </c>
      <c r="B748" t="s">
        <v>13242</v>
      </c>
      <c r="C748" t="s">
        <v>14102</v>
      </c>
      <c r="D748" s="5">
        <v>1990</v>
      </c>
      <c r="E748" s="6">
        <v>2595</v>
      </c>
      <c r="F748" s="7">
        <v>0.23</v>
      </c>
      <c r="G748">
        <v>4.3</v>
      </c>
      <c r="H748">
        <v>20398</v>
      </c>
      <c r="I748" t="str" cm="1">
        <f t="array" ref="I748">_xlfn.IFS(
  E748&lt;1000, "Cheap",
  E748&lt;5000, "Expensive",
  E748&gt;=5000, "Very Expensive"
)</f>
        <v>Expensive</v>
      </c>
      <c r="J748" s="6">
        <f>IFERROR(
   VALUE(SUBSTITUTE(SUBSTITUTE(Table3[[#This Row],[Actual Price]], "₦", ""), ",", "")) *
   VALUE(SUBSTITUTE(Table3[[#This Row],[Rating Count]], ",", "")),
   0
)</f>
        <v>52932810</v>
      </c>
      <c r="K748" t="str" cm="1">
        <f t="array" ref="K748">_xlfn.IFS(Table3[[#This Row],[Discount percentage]] &lt; 0.5, "Less than 50%", TRUE, "50% or more")</f>
        <v>Less than 50%</v>
      </c>
    </row>
    <row r="749" spans="1:11" x14ac:dyDescent="0.25">
      <c r="A749" t="s">
        <v>6585</v>
      </c>
      <c r="B749" t="s">
        <v>13800</v>
      </c>
      <c r="C749" t="s">
        <v>14102</v>
      </c>
      <c r="D749" s="5">
        <v>499</v>
      </c>
      <c r="E749" s="6">
        <v>799</v>
      </c>
      <c r="F749" s="7">
        <v>0.38</v>
      </c>
      <c r="G749">
        <v>4.3</v>
      </c>
      <c r="H749">
        <v>2125</v>
      </c>
      <c r="I749" t="str" cm="1">
        <f t="array" ref="I749">_xlfn.IFS(
  E749&lt;1000, "Cheap",
  E749&lt;5000, "Expensive",
  E749&gt;=5000, "Very Expensive"
)</f>
        <v>Cheap</v>
      </c>
      <c r="J749" s="6">
        <f>IFERROR(
   VALUE(SUBSTITUTE(SUBSTITUTE(Table3[[#This Row],[Actual Price]], "₦", ""), ",", "")) *
   VALUE(SUBSTITUTE(Table3[[#This Row],[Rating Count]], ",", "")),
   0
)</f>
        <v>1697875</v>
      </c>
      <c r="K749" t="str" cm="1">
        <f t="array" ref="K749">_xlfn.IFS(Table3[[#This Row],[Discount percentage]] &lt; 0.5, "Less than 50%", TRUE, "50% or more")</f>
        <v>Less than 50%</v>
      </c>
    </row>
    <row r="750" spans="1:11" x14ac:dyDescent="0.25">
      <c r="A750" t="s">
        <v>6595</v>
      </c>
      <c r="B750" t="s">
        <v>13802</v>
      </c>
      <c r="C750" t="s">
        <v>14102</v>
      </c>
      <c r="D750" s="5">
        <v>449</v>
      </c>
      <c r="E750" s="6">
        <v>999</v>
      </c>
      <c r="F750" s="7">
        <v>0.55000000000000004</v>
      </c>
      <c r="G750">
        <v>4.3</v>
      </c>
      <c r="H750">
        <v>11330</v>
      </c>
      <c r="I750" t="str" cm="1">
        <f t="array" ref="I750">_xlfn.IFS(
  E750&lt;1000, "Cheap",
  E750&lt;5000, "Expensive",
  E750&gt;=5000, "Very Expensive"
)</f>
        <v>Cheap</v>
      </c>
      <c r="J750" s="6">
        <f>IFERROR(
   VALUE(SUBSTITUTE(SUBSTITUTE(Table3[[#This Row],[Actual Price]], "₦", ""), ",", "")) *
   VALUE(SUBSTITUTE(Table3[[#This Row],[Rating Count]], ",", "")),
   0
)</f>
        <v>11318670</v>
      </c>
      <c r="K750" t="str" cm="1">
        <f t="array" ref="K750">_xlfn.IFS(Table3[[#This Row],[Discount percentage]] &lt; 0.5, "Less than 50%", TRUE, "50% or more")</f>
        <v>50% or more</v>
      </c>
    </row>
    <row r="751" spans="1:11" x14ac:dyDescent="0.25">
      <c r="A751" t="s">
        <v>6604</v>
      </c>
      <c r="B751" t="s">
        <v>13243</v>
      </c>
      <c r="C751" t="s">
        <v>14102</v>
      </c>
      <c r="D751" s="5">
        <v>999</v>
      </c>
      <c r="E751" s="6">
        <v>1999</v>
      </c>
      <c r="F751" s="7">
        <v>0.5</v>
      </c>
      <c r="G751">
        <v>4.2</v>
      </c>
      <c r="H751">
        <v>27441</v>
      </c>
      <c r="I751" t="str" cm="1">
        <f t="array" ref="I751">_xlfn.IFS(
  E751&lt;1000, "Cheap",
  E751&lt;5000, "Expensive",
  E751&gt;=5000, "Very Expensive"
)</f>
        <v>Expensive</v>
      </c>
      <c r="J751" s="6">
        <f>IFERROR(
   VALUE(SUBSTITUTE(SUBSTITUTE(Table3[[#This Row],[Actual Price]], "₦", ""), ",", "")) *
   VALUE(SUBSTITUTE(Table3[[#This Row],[Rating Count]], ",", "")),
   0
)</f>
        <v>54854559</v>
      </c>
      <c r="K751" t="str" cm="1">
        <f t="array" ref="K751">_xlfn.IFS(Table3[[#This Row],[Discount percentage]] &lt; 0.5, "Less than 50%", TRUE, "50% or more")</f>
        <v>50% or more</v>
      </c>
    </row>
    <row r="752" spans="1:11" x14ac:dyDescent="0.25">
      <c r="A752" t="s">
        <v>6615</v>
      </c>
      <c r="B752" t="s">
        <v>13098</v>
      </c>
      <c r="C752" t="s">
        <v>14102</v>
      </c>
      <c r="D752" s="5">
        <v>69</v>
      </c>
      <c r="E752" s="6">
        <v>299</v>
      </c>
      <c r="F752" s="7">
        <v>0.77</v>
      </c>
      <c r="G752">
        <v>4.3</v>
      </c>
      <c r="H752">
        <v>255</v>
      </c>
      <c r="I752" t="str" cm="1">
        <f t="array" ref="I752">_xlfn.IFS(
  E752&lt;1000, "Cheap",
  E752&lt;5000, "Expensive",
  E752&gt;=5000, "Very Expensive"
)</f>
        <v>Cheap</v>
      </c>
      <c r="J752" s="6">
        <f>IFERROR(
   VALUE(SUBSTITUTE(SUBSTITUTE(Table3[[#This Row],[Actual Price]], "₦", ""), ",", "")) *
   VALUE(SUBSTITUTE(Table3[[#This Row],[Rating Count]], ",", "")),
   0
)</f>
        <v>76245</v>
      </c>
      <c r="K752" t="str" cm="1">
        <f t="array" ref="K752">_xlfn.IFS(Table3[[#This Row],[Discount percentage]] &lt; 0.5, "Less than 50%", TRUE, "50% or more")</f>
        <v>50% or more</v>
      </c>
    </row>
    <row r="753" spans="1:11" x14ac:dyDescent="0.25">
      <c r="A753" t="s">
        <v>6625</v>
      </c>
      <c r="B753" t="s">
        <v>13818</v>
      </c>
      <c r="C753" t="s">
        <v>14102</v>
      </c>
      <c r="D753" s="5">
        <v>899</v>
      </c>
      <c r="E753" s="6">
        <v>1499</v>
      </c>
      <c r="F753" s="7">
        <v>0.4</v>
      </c>
      <c r="G753">
        <v>4.2</v>
      </c>
      <c r="H753">
        <v>23174</v>
      </c>
      <c r="I753" t="str" cm="1">
        <f t="array" ref="I753">_xlfn.IFS(
  E753&lt;1000, "Cheap",
  E753&lt;5000, "Expensive",
  E753&gt;=5000, "Very Expensive"
)</f>
        <v>Expensive</v>
      </c>
      <c r="J753" s="6">
        <f>IFERROR(
   VALUE(SUBSTITUTE(SUBSTITUTE(Table3[[#This Row],[Actual Price]], "₦", ""), ",", "")) *
   VALUE(SUBSTITUTE(Table3[[#This Row],[Rating Count]], ",", "")),
   0
)</f>
        <v>34737826</v>
      </c>
      <c r="K753" t="str" cm="1">
        <f t="array" ref="K753">_xlfn.IFS(Table3[[#This Row],[Discount percentage]] &lt; 0.5, "Less than 50%", TRUE, "50% or more")</f>
        <v>Less than 50%</v>
      </c>
    </row>
    <row r="754" spans="1:11" x14ac:dyDescent="0.25">
      <c r="A754" t="s">
        <v>6635</v>
      </c>
      <c r="B754" t="s">
        <v>13819</v>
      </c>
      <c r="C754" t="s">
        <v>14106</v>
      </c>
      <c r="D754" s="5">
        <v>478</v>
      </c>
      <c r="E754" s="6">
        <v>699</v>
      </c>
      <c r="F754" s="7">
        <v>0.32</v>
      </c>
      <c r="G754">
        <v>3.8</v>
      </c>
      <c r="H754">
        <v>20218</v>
      </c>
      <c r="I754" t="str" cm="1">
        <f t="array" ref="I754">_xlfn.IFS(
  E754&lt;1000, "Cheap",
  E754&lt;5000, "Expensive",
  E754&gt;=5000, "Very Expensive"
)</f>
        <v>Cheap</v>
      </c>
      <c r="J754" s="6">
        <f>IFERROR(
   VALUE(SUBSTITUTE(SUBSTITUTE(Table3[[#This Row],[Actual Price]], "₦", ""), ",", "")) *
   VALUE(SUBSTITUTE(Table3[[#This Row],[Rating Count]], ",", "")),
   0
)</f>
        <v>14132382</v>
      </c>
      <c r="K754" t="str" cm="1">
        <f t="array" ref="K754">_xlfn.IFS(Table3[[#This Row],[Discount percentage]] &lt; 0.5, "Less than 50%", TRUE, "50% or more")</f>
        <v>Less than 50%</v>
      </c>
    </row>
    <row r="755" spans="1:11" x14ac:dyDescent="0.25">
      <c r="A755" t="s">
        <v>6645</v>
      </c>
      <c r="B755" t="s">
        <v>13820</v>
      </c>
      <c r="C755" t="s">
        <v>14102</v>
      </c>
      <c r="D755" s="5">
        <v>1399</v>
      </c>
      <c r="E755" s="6">
        <v>2490</v>
      </c>
      <c r="F755" s="7">
        <v>0.44</v>
      </c>
      <c r="G755">
        <v>4.3</v>
      </c>
      <c r="H755">
        <v>11074</v>
      </c>
      <c r="I755" t="str" cm="1">
        <f t="array" ref="I755">_xlfn.IFS(
  E755&lt;1000, "Cheap",
  E755&lt;5000, "Expensive",
  E755&gt;=5000, "Very Expensive"
)</f>
        <v>Expensive</v>
      </c>
      <c r="J755" s="6">
        <f>IFERROR(
   VALUE(SUBSTITUTE(SUBSTITUTE(Table3[[#This Row],[Actual Price]], "₦", ""), ",", "")) *
   VALUE(SUBSTITUTE(Table3[[#This Row],[Rating Count]], ",", "")),
   0
)</f>
        <v>27574260</v>
      </c>
      <c r="K755" t="str" cm="1">
        <f t="array" ref="K755">_xlfn.IFS(Table3[[#This Row],[Discount percentage]] &lt; 0.5, "Less than 50%", TRUE, "50% or more")</f>
        <v>Less than 50%</v>
      </c>
    </row>
    <row r="756" spans="1:11" x14ac:dyDescent="0.25">
      <c r="A756" t="s">
        <v>6658</v>
      </c>
      <c r="B756" t="s">
        <v>13098</v>
      </c>
      <c r="C756" t="s">
        <v>14102</v>
      </c>
      <c r="D756" s="5">
        <v>149</v>
      </c>
      <c r="E756" s="6">
        <v>499</v>
      </c>
      <c r="F756" s="7">
        <v>0.7</v>
      </c>
      <c r="G756">
        <v>4.0999999999999996</v>
      </c>
      <c r="H756">
        <v>25607</v>
      </c>
      <c r="I756" t="str" cm="1">
        <f t="array" ref="I756">_xlfn.IFS(
  E756&lt;1000, "Cheap",
  E756&lt;5000, "Expensive",
  E756&gt;=5000, "Very Expensive"
)</f>
        <v>Cheap</v>
      </c>
      <c r="J756" s="6">
        <f>IFERROR(
   VALUE(SUBSTITUTE(SUBSTITUTE(Table3[[#This Row],[Actual Price]], "₦", ""), ",", "")) *
   VALUE(SUBSTITUTE(Table3[[#This Row],[Rating Count]], ",", "")),
   0
)</f>
        <v>12777893</v>
      </c>
      <c r="K756" t="str" cm="1">
        <f t="array" ref="K756">_xlfn.IFS(Table3[[#This Row],[Discount percentage]] &lt; 0.5, "Less than 50%", TRUE, "50% or more")</f>
        <v>50% or more</v>
      </c>
    </row>
    <row r="757" spans="1:11" x14ac:dyDescent="0.25">
      <c r="A757" t="s">
        <v>6669</v>
      </c>
      <c r="B757" t="s">
        <v>13821</v>
      </c>
      <c r="C757" t="s">
        <v>14104</v>
      </c>
      <c r="D757" s="5">
        <v>1799</v>
      </c>
      <c r="E757" s="6">
        <v>4990</v>
      </c>
      <c r="F757" s="7">
        <v>0.64</v>
      </c>
      <c r="G757">
        <v>4.2</v>
      </c>
      <c r="H757">
        <v>41226</v>
      </c>
      <c r="I757" t="str" cm="1">
        <f t="array" ref="I757">_xlfn.IFS(
  E757&lt;1000, "Cheap",
  E757&lt;5000, "Expensive",
  E757&gt;=5000, "Very Expensive"
)</f>
        <v>Expensive</v>
      </c>
      <c r="J757" s="6">
        <f>IFERROR(
   VALUE(SUBSTITUTE(SUBSTITUTE(Table3[[#This Row],[Actual Price]], "₦", ""), ",", "")) *
   VALUE(SUBSTITUTE(Table3[[#This Row],[Rating Count]], ",", "")),
   0
)</f>
        <v>205717740</v>
      </c>
      <c r="K757" t="str" cm="1">
        <f t="array" ref="K757">_xlfn.IFS(Table3[[#This Row],[Discount percentage]] &lt; 0.5, "Less than 50%", TRUE, "50% or more")</f>
        <v>50% or more</v>
      </c>
    </row>
    <row r="758" spans="1:11" x14ac:dyDescent="0.25">
      <c r="A758" t="s">
        <v>6679</v>
      </c>
      <c r="B758" t="s">
        <v>13822</v>
      </c>
      <c r="C758" t="s">
        <v>14108</v>
      </c>
      <c r="D758" s="5">
        <v>425</v>
      </c>
      <c r="E758" s="6">
        <v>999</v>
      </c>
      <c r="F758" s="7">
        <v>0.56999999999999995</v>
      </c>
      <c r="G758">
        <v>4</v>
      </c>
      <c r="H758">
        <v>2581</v>
      </c>
      <c r="I758" t="str" cm="1">
        <f t="array" ref="I758">_xlfn.IFS(
  E758&lt;1000, "Cheap",
  E758&lt;5000, "Expensive",
  E758&gt;=5000, "Very Expensive"
)</f>
        <v>Cheap</v>
      </c>
      <c r="J758" s="6">
        <f>IFERROR(
   VALUE(SUBSTITUTE(SUBSTITUTE(Table3[[#This Row],[Actual Price]], "₦", ""), ",", "")) *
   VALUE(SUBSTITUTE(Table3[[#This Row],[Rating Count]], ",", "")),
   0
)</f>
        <v>2578419</v>
      </c>
      <c r="K758" t="str" cm="1">
        <f t="array" ref="K758">_xlfn.IFS(Table3[[#This Row],[Discount percentage]] &lt; 0.5, "Less than 50%", TRUE, "50% or more")</f>
        <v>50% or more</v>
      </c>
    </row>
    <row r="759" spans="1:11" x14ac:dyDescent="0.25">
      <c r="A759" t="s">
        <v>6690</v>
      </c>
      <c r="B759" t="s">
        <v>13823</v>
      </c>
      <c r="C759" t="s">
        <v>14104</v>
      </c>
      <c r="D759" s="5">
        <v>999</v>
      </c>
      <c r="E759" s="6">
        <v>2490</v>
      </c>
      <c r="F759" s="7">
        <v>0.6</v>
      </c>
      <c r="G759">
        <v>4.0999999999999996</v>
      </c>
      <c r="H759">
        <v>18331</v>
      </c>
      <c r="I759" t="str" cm="1">
        <f t="array" ref="I759">_xlfn.IFS(
  E759&lt;1000, "Cheap",
  E759&lt;5000, "Expensive",
  E759&gt;=5000, "Very Expensive"
)</f>
        <v>Expensive</v>
      </c>
      <c r="J759" s="6">
        <f>IFERROR(
   VALUE(SUBSTITUTE(SUBSTITUTE(Table3[[#This Row],[Actual Price]], "₦", ""), ",", "")) *
   VALUE(SUBSTITUTE(Table3[[#This Row],[Rating Count]], ",", "")),
   0
)</f>
        <v>45644190</v>
      </c>
      <c r="K759" t="str" cm="1">
        <f t="array" ref="K759">_xlfn.IFS(Table3[[#This Row],[Discount percentage]] &lt; 0.5, "Less than 50%", TRUE, "50% or more")</f>
        <v>50% or more</v>
      </c>
    </row>
    <row r="760" spans="1:11" x14ac:dyDescent="0.25">
      <c r="A760" t="s">
        <v>6700</v>
      </c>
      <c r="B760" t="s">
        <v>13244</v>
      </c>
      <c r="C760" t="s">
        <v>14102</v>
      </c>
      <c r="D760" s="5">
        <v>378</v>
      </c>
      <c r="E760" s="6">
        <v>999</v>
      </c>
      <c r="F760" s="7">
        <v>0.62</v>
      </c>
      <c r="G760">
        <v>4.0999999999999996</v>
      </c>
      <c r="H760">
        <v>1779</v>
      </c>
      <c r="I760" t="str" cm="1">
        <f t="array" ref="I760">_xlfn.IFS(
  E760&lt;1000, "Cheap",
  E760&lt;5000, "Expensive",
  E760&gt;=5000, "Very Expensive"
)</f>
        <v>Cheap</v>
      </c>
      <c r="J760" s="6">
        <f>IFERROR(
   VALUE(SUBSTITUTE(SUBSTITUTE(Table3[[#This Row],[Actual Price]], "₦", ""), ",", "")) *
   VALUE(SUBSTITUTE(Table3[[#This Row],[Rating Count]], ",", "")),
   0
)</f>
        <v>1777221</v>
      </c>
      <c r="K760" t="str" cm="1">
        <f t="array" ref="K760">_xlfn.IFS(Table3[[#This Row],[Discount percentage]] &lt; 0.5, "Less than 50%", TRUE, "50% or more")</f>
        <v>50% or more</v>
      </c>
    </row>
    <row r="761" spans="1:11" x14ac:dyDescent="0.25">
      <c r="A761" t="s">
        <v>6710</v>
      </c>
      <c r="B761" t="s">
        <v>13824</v>
      </c>
      <c r="C761" t="s">
        <v>14119</v>
      </c>
      <c r="D761" s="5">
        <v>99</v>
      </c>
      <c r="E761" s="6">
        <v>99</v>
      </c>
      <c r="F761" s="7">
        <v>0</v>
      </c>
      <c r="G761">
        <v>4.3</v>
      </c>
      <c r="H761">
        <v>388</v>
      </c>
      <c r="I761" t="str" cm="1">
        <f t="array" ref="I761">_xlfn.IFS(
  E761&lt;1000, "Cheap",
  E761&lt;5000, "Expensive",
  E761&gt;=5000, "Very Expensive"
)</f>
        <v>Cheap</v>
      </c>
      <c r="J761" s="6">
        <f>IFERROR(
   VALUE(SUBSTITUTE(SUBSTITUTE(Table3[[#This Row],[Actual Price]], "₦", ""), ",", "")) *
   VALUE(SUBSTITUTE(Table3[[#This Row],[Rating Count]], ",", "")),
   0
)</f>
        <v>38412</v>
      </c>
      <c r="K761" t="str" cm="1">
        <f t="array" ref="K761">_xlfn.IFS(Table3[[#This Row],[Discount percentage]] &lt; 0.5, "Less than 50%", TRUE, "50% or more")</f>
        <v>Less than 50%</v>
      </c>
    </row>
    <row r="762" spans="1:11" x14ac:dyDescent="0.25">
      <c r="A762" t="s">
        <v>6721</v>
      </c>
      <c r="B762" t="s">
        <v>13245</v>
      </c>
      <c r="C762" t="s">
        <v>14102</v>
      </c>
      <c r="D762" s="5">
        <v>1499</v>
      </c>
      <c r="E762" s="6">
        <v>2999</v>
      </c>
      <c r="F762" s="7">
        <v>0.5</v>
      </c>
      <c r="G762">
        <v>4.5</v>
      </c>
      <c r="H762">
        <v>8656</v>
      </c>
      <c r="I762" t="str" cm="1">
        <f t="array" ref="I762">_xlfn.IFS(
  E762&lt;1000, "Cheap",
  E762&lt;5000, "Expensive",
  E762&gt;=5000, "Very Expensive"
)</f>
        <v>Expensive</v>
      </c>
      <c r="J762" s="6">
        <f>IFERROR(
   VALUE(SUBSTITUTE(SUBSTITUTE(Table3[[#This Row],[Actual Price]], "₦", ""), ",", "")) *
   VALUE(SUBSTITUTE(Table3[[#This Row],[Rating Count]], ",", "")),
   0
)</f>
        <v>25959344</v>
      </c>
      <c r="K762" t="str" cm="1">
        <f t="array" ref="K762">_xlfn.IFS(Table3[[#This Row],[Discount percentage]] &lt; 0.5, "Less than 50%", TRUE, "50% or more")</f>
        <v>50% or more</v>
      </c>
    </row>
    <row r="763" spans="1:11" x14ac:dyDescent="0.25">
      <c r="A763" t="s">
        <v>6731</v>
      </c>
      <c r="B763" t="s">
        <v>13825</v>
      </c>
      <c r="C763" t="s">
        <v>14102</v>
      </c>
      <c r="D763" s="5">
        <v>1815</v>
      </c>
      <c r="E763" s="6">
        <v>3100</v>
      </c>
      <c r="F763" s="7">
        <v>0.41</v>
      </c>
      <c r="G763">
        <v>4.5</v>
      </c>
      <c r="H763">
        <v>92925</v>
      </c>
      <c r="I763" t="str" cm="1">
        <f t="array" ref="I763">_xlfn.IFS(
  E763&lt;1000, "Cheap",
  E763&lt;5000, "Expensive",
  E763&gt;=5000, "Very Expensive"
)</f>
        <v>Expensive</v>
      </c>
      <c r="J763" s="6">
        <f>IFERROR(
   VALUE(SUBSTITUTE(SUBSTITUTE(Table3[[#This Row],[Actual Price]], "₦", ""), ",", "")) *
   VALUE(SUBSTITUTE(Table3[[#This Row],[Rating Count]], ",", "")),
   0
)</f>
        <v>288067500</v>
      </c>
      <c r="K763" t="str" cm="1">
        <f t="array" ref="K763">_xlfn.IFS(Table3[[#This Row],[Discount percentage]] &lt; 0.5, "Less than 50%", TRUE, "50% or more")</f>
        <v>Less than 50%</v>
      </c>
    </row>
    <row r="764" spans="1:11" x14ac:dyDescent="0.25">
      <c r="A764" t="s">
        <v>6742</v>
      </c>
      <c r="B764" t="s">
        <v>13246</v>
      </c>
      <c r="C764" t="s">
        <v>14119</v>
      </c>
      <c r="D764" s="5">
        <v>67</v>
      </c>
      <c r="E764" s="6">
        <v>75</v>
      </c>
      <c r="F764" s="7">
        <v>0.11</v>
      </c>
      <c r="G764">
        <v>4.0999999999999996</v>
      </c>
      <c r="H764">
        <v>1269</v>
      </c>
      <c r="I764" t="str" cm="1">
        <f t="array" ref="I764">_xlfn.IFS(
  E764&lt;1000, "Cheap",
  E764&lt;5000, "Expensive",
  E764&gt;=5000, "Very Expensive"
)</f>
        <v>Cheap</v>
      </c>
      <c r="J764" s="6">
        <f>IFERROR(
   VALUE(SUBSTITUTE(SUBSTITUTE(Table3[[#This Row],[Actual Price]], "₦", ""), ",", "")) *
   VALUE(SUBSTITUTE(Table3[[#This Row],[Rating Count]], ",", "")),
   0
)</f>
        <v>95175</v>
      </c>
      <c r="K764" t="str" cm="1">
        <f t="array" ref="K764">_xlfn.IFS(Table3[[#This Row],[Discount percentage]] &lt; 0.5, "Less than 50%", TRUE, "50% or more")</f>
        <v>Less than 50%</v>
      </c>
    </row>
    <row r="765" spans="1:11" x14ac:dyDescent="0.25">
      <c r="A765" t="s">
        <v>6752</v>
      </c>
      <c r="B765" t="s">
        <v>13826</v>
      </c>
      <c r="C765" t="s">
        <v>14102</v>
      </c>
      <c r="D765" s="5">
        <v>1889</v>
      </c>
      <c r="E765" s="6">
        <v>2699</v>
      </c>
      <c r="F765" s="7">
        <v>0.3</v>
      </c>
      <c r="G765">
        <v>4.3</v>
      </c>
      <c r="H765">
        <v>17394</v>
      </c>
      <c r="I765" t="str" cm="1">
        <f t="array" ref="I765">_xlfn.IFS(
  E765&lt;1000, "Cheap",
  E765&lt;5000, "Expensive",
  E765&gt;=5000, "Very Expensive"
)</f>
        <v>Expensive</v>
      </c>
      <c r="J765" s="6">
        <f>IFERROR(
   VALUE(SUBSTITUTE(SUBSTITUTE(Table3[[#This Row],[Actual Price]], "₦", ""), ",", "")) *
   VALUE(SUBSTITUTE(Table3[[#This Row],[Rating Count]], ",", "")),
   0
)</f>
        <v>46946406</v>
      </c>
      <c r="K765" t="str" cm="1">
        <f t="array" ref="K765">_xlfn.IFS(Table3[[#This Row],[Discount percentage]] &lt; 0.5, "Less than 50%", TRUE, "50% or more")</f>
        <v>Less than 50%</v>
      </c>
    </row>
    <row r="766" spans="1:11" x14ac:dyDescent="0.25">
      <c r="A766" t="s">
        <v>6762</v>
      </c>
      <c r="B766" t="s">
        <v>13827</v>
      </c>
      <c r="C766" t="s">
        <v>14101</v>
      </c>
      <c r="D766" s="5">
        <v>499</v>
      </c>
      <c r="E766" s="6">
        <v>1499</v>
      </c>
      <c r="F766" s="7">
        <v>0.67</v>
      </c>
      <c r="G766">
        <v>3.6</v>
      </c>
      <c r="H766">
        <v>9169</v>
      </c>
      <c r="I766" t="str" cm="1">
        <f t="array" ref="I766">_xlfn.IFS(
  E766&lt;1000, "Cheap",
  E766&lt;5000, "Expensive",
  E766&gt;=5000, "Very Expensive"
)</f>
        <v>Expensive</v>
      </c>
      <c r="J766" s="6">
        <f>IFERROR(
   VALUE(SUBSTITUTE(SUBSTITUTE(Table3[[#This Row],[Actual Price]], "₦", ""), ",", "")) *
   VALUE(SUBSTITUTE(Table3[[#This Row],[Rating Count]], ",", "")),
   0
)</f>
        <v>13744331</v>
      </c>
      <c r="K766" t="str" cm="1">
        <f t="array" ref="K766">_xlfn.IFS(Table3[[#This Row],[Discount percentage]] &lt; 0.5, "Less than 50%", TRUE, "50% or more")</f>
        <v>50% or more</v>
      </c>
    </row>
    <row r="767" spans="1:11" x14ac:dyDescent="0.25">
      <c r="A767" t="s">
        <v>6772</v>
      </c>
      <c r="B767" t="s">
        <v>13828</v>
      </c>
      <c r="C767" t="s">
        <v>14102</v>
      </c>
      <c r="D767" s="5">
        <v>499</v>
      </c>
      <c r="E767" s="6">
        <v>999</v>
      </c>
      <c r="F767" s="7">
        <v>0.5</v>
      </c>
      <c r="G767">
        <v>4.4000000000000004</v>
      </c>
      <c r="H767">
        <v>1030</v>
      </c>
      <c r="I767" t="str" cm="1">
        <f t="array" ref="I767">_xlfn.IFS(
  E767&lt;1000, "Cheap",
  E767&lt;5000, "Expensive",
  E767&gt;=5000, "Very Expensive"
)</f>
        <v>Cheap</v>
      </c>
      <c r="J767" s="6">
        <f>IFERROR(
   VALUE(SUBSTITUTE(SUBSTITUTE(Table3[[#This Row],[Actual Price]], "₦", ""), ",", "")) *
   VALUE(SUBSTITUTE(Table3[[#This Row],[Rating Count]], ",", "")),
   0
)</f>
        <v>1028970</v>
      </c>
      <c r="K767" t="str" cm="1">
        <f t="array" ref="K767">_xlfn.IFS(Table3[[#This Row],[Discount percentage]] &lt; 0.5, "Less than 50%", TRUE, "50% or more")</f>
        <v>50% or more</v>
      </c>
    </row>
    <row r="768" spans="1:11" x14ac:dyDescent="0.25">
      <c r="A768" t="s">
        <v>6782</v>
      </c>
      <c r="B768" t="s">
        <v>13247</v>
      </c>
      <c r="C768" t="s">
        <v>14102</v>
      </c>
      <c r="D768" s="5">
        <v>5799</v>
      </c>
      <c r="E768" s="6">
        <v>7999</v>
      </c>
      <c r="F768" s="7">
        <v>0.28000000000000003</v>
      </c>
      <c r="G768">
        <v>4.5</v>
      </c>
      <c r="H768">
        <v>50273</v>
      </c>
      <c r="I768" t="str" cm="1">
        <f t="array" ref="I768">_xlfn.IFS(
  E768&lt;1000, "Cheap",
  E768&lt;5000, "Expensive",
  E768&gt;=5000, "Very Expensive"
)</f>
        <v>Very Expensive</v>
      </c>
      <c r="J768" s="6">
        <f>IFERROR(
   VALUE(SUBSTITUTE(SUBSTITUTE(Table3[[#This Row],[Actual Price]], "₦", ""), ",", "")) *
   VALUE(SUBSTITUTE(Table3[[#This Row],[Rating Count]], ",", "")),
   0
)</f>
        <v>402133727</v>
      </c>
      <c r="K768" t="str" cm="1">
        <f t="array" ref="K768">_xlfn.IFS(Table3[[#This Row],[Discount percentage]] &lt; 0.5, "Less than 50%", TRUE, "50% or more")</f>
        <v>Less than 50%</v>
      </c>
    </row>
    <row r="769" spans="1:11" x14ac:dyDescent="0.25">
      <c r="A769" t="s">
        <v>6792</v>
      </c>
      <c r="B769" t="s">
        <v>13829</v>
      </c>
      <c r="C769" t="s">
        <v>14104</v>
      </c>
      <c r="D769" s="5">
        <v>499</v>
      </c>
      <c r="E769" s="6">
        <v>799</v>
      </c>
      <c r="F769" s="7">
        <v>0.38</v>
      </c>
      <c r="G769">
        <v>3.9</v>
      </c>
      <c r="H769">
        <v>6742</v>
      </c>
      <c r="I769" t="str" cm="1">
        <f t="array" ref="I769">_xlfn.IFS(
  E769&lt;1000, "Cheap",
  E769&lt;5000, "Expensive",
  E769&gt;=5000, "Very Expensive"
)</f>
        <v>Cheap</v>
      </c>
      <c r="J769" s="6">
        <f>IFERROR(
   VALUE(SUBSTITUTE(SUBSTITUTE(Table3[[#This Row],[Actual Price]], "₦", ""), ",", "")) *
   VALUE(SUBSTITUTE(Table3[[#This Row],[Rating Count]], ",", "")),
   0
)</f>
        <v>5386858</v>
      </c>
      <c r="K769" t="str" cm="1">
        <f t="array" ref="K769">_xlfn.IFS(Table3[[#This Row],[Discount percentage]] &lt; 0.5, "Less than 50%", TRUE, "50% or more")</f>
        <v>Less than 50%</v>
      </c>
    </row>
    <row r="770" spans="1:11" x14ac:dyDescent="0.25">
      <c r="A770" t="s">
        <v>6803</v>
      </c>
      <c r="B770" t="s">
        <v>13830</v>
      </c>
      <c r="C770" t="s">
        <v>14102</v>
      </c>
      <c r="D770" s="5">
        <v>249</v>
      </c>
      <c r="E770" s="6">
        <v>600</v>
      </c>
      <c r="F770" s="7">
        <v>0.59</v>
      </c>
      <c r="G770">
        <v>4</v>
      </c>
      <c r="H770">
        <v>1208</v>
      </c>
      <c r="I770" t="str" cm="1">
        <f t="array" ref="I770">_xlfn.IFS(
  E770&lt;1000, "Cheap",
  E770&lt;5000, "Expensive",
  E770&gt;=5000, "Very Expensive"
)</f>
        <v>Cheap</v>
      </c>
      <c r="J770" s="6">
        <f>IFERROR(
   VALUE(SUBSTITUTE(SUBSTITUTE(Table3[[#This Row],[Actual Price]], "₦", ""), ",", "")) *
   VALUE(SUBSTITUTE(Table3[[#This Row],[Rating Count]], ",", "")),
   0
)</f>
        <v>724800</v>
      </c>
      <c r="K770" t="str" cm="1">
        <f t="array" ref="K770">_xlfn.IFS(Table3[[#This Row],[Discount percentage]] &lt; 0.5, "Less than 50%", TRUE, "50% or more")</f>
        <v>50% or more</v>
      </c>
    </row>
    <row r="771" spans="1:11" x14ac:dyDescent="0.25">
      <c r="A771" t="s">
        <v>312</v>
      </c>
      <c r="B771" t="s">
        <v>13082</v>
      </c>
      <c r="C771" t="s">
        <v>14102</v>
      </c>
      <c r="D771" s="5">
        <v>179</v>
      </c>
      <c r="E771" s="6">
        <v>499</v>
      </c>
      <c r="F771" s="7">
        <v>0.64</v>
      </c>
      <c r="G771">
        <v>4</v>
      </c>
      <c r="H771">
        <v>1933</v>
      </c>
      <c r="I771" t="str" cm="1">
        <f t="array" ref="I771">_xlfn.IFS(
  E771&lt;1000, "Cheap",
  E771&lt;5000, "Expensive",
  E771&gt;=5000, "Very Expensive"
)</f>
        <v>Cheap</v>
      </c>
      <c r="J771" s="6">
        <f>IFERROR(
   VALUE(SUBSTITUTE(SUBSTITUTE(Table3[[#This Row],[Actual Price]], "₦", ""), ",", "")) *
   VALUE(SUBSTITUTE(Table3[[#This Row],[Rating Count]], ",", "")),
   0
)</f>
        <v>964567</v>
      </c>
      <c r="K771" t="str" cm="1">
        <f t="array" ref="K771">_xlfn.IFS(Table3[[#This Row],[Discount percentage]] &lt; 0.5, "Less than 50%", TRUE, "50% or more")</f>
        <v>50% or more</v>
      </c>
    </row>
    <row r="772" spans="1:11" x14ac:dyDescent="0.25">
      <c r="A772" t="s">
        <v>6814</v>
      </c>
      <c r="B772" t="s">
        <v>13241</v>
      </c>
      <c r="C772" t="s">
        <v>14102</v>
      </c>
      <c r="D772" s="5">
        <v>4449</v>
      </c>
      <c r="E772" s="6">
        <v>5734</v>
      </c>
      <c r="F772" s="7">
        <v>0.22</v>
      </c>
      <c r="G772">
        <v>4.4000000000000004</v>
      </c>
      <c r="H772">
        <v>25006</v>
      </c>
      <c r="I772" t="str" cm="1">
        <f t="array" ref="I772">_xlfn.IFS(
  E772&lt;1000, "Cheap",
  E772&lt;5000, "Expensive",
  E772&gt;=5000, "Very Expensive"
)</f>
        <v>Very Expensive</v>
      </c>
      <c r="J772" s="6">
        <f>IFERROR(
   VALUE(SUBSTITUTE(SUBSTITUTE(Table3[[#This Row],[Actual Price]], "₦", ""), ",", "")) *
   VALUE(SUBSTITUTE(Table3[[#This Row],[Rating Count]], ",", "")),
   0
)</f>
        <v>143384404</v>
      </c>
      <c r="K772" t="str" cm="1">
        <f t="array" ref="K772">_xlfn.IFS(Table3[[#This Row],[Discount percentage]] &lt; 0.5, "Less than 50%", TRUE, "50% or more")</f>
        <v>Less than 50%</v>
      </c>
    </row>
    <row r="773" spans="1:11" x14ac:dyDescent="0.25">
      <c r="A773" t="s">
        <v>6823</v>
      </c>
      <c r="B773" t="s">
        <v>13831</v>
      </c>
      <c r="C773" t="s">
        <v>14102</v>
      </c>
      <c r="D773" s="5">
        <v>299</v>
      </c>
      <c r="E773" s="6">
        <v>550</v>
      </c>
      <c r="F773" s="7">
        <v>0.46</v>
      </c>
      <c r="G773">
        <v>4.5999999999999996</v>
      </c>
      <c r="H773">
        <v>33434</v>
      </c>
      <c r="I773" t="str" cm="1">
        <f t="array" ref="I773">_xlfn.IFS(
  E773&lt;1000, "Cheap",
  E773&lt;5000, "Expensive",
  E773&gt;=5000, "Very Expensive"
)</f>
        <v>Cheap</v>
      </c>
      <c r="J773" s="6">
        <f>IFERROR(
   VALUE(SUBSTITUTE(SUBSTITUTE(Table3[[#This Row],[Actual Price]], "₦", ""), ",", "")) *
   VALUE(SUBSTITUTE(Table3[[#This Row],[Rating Count]], ",", "")),
   0
)</f>
        <v>18388700</v>
      </c>
      <c r="K773" t="str" cm="1">
        <f t="array" ref="K773">_xlfn.IFS(Table3[[#This Row],[Discount percentage]] &lt; 0.5, "Less than 50%", TRUE, "50% or more")</f>
        <v>Less than 50%</v>
      </c>
    </row>
    <row r="774" spans="1:11" x14ac:dyDescent="0.25">
      <c r="A774" t="s">
        <v>6833</v>
      </c>
      <c r="B774" t="s">
        <v>13248</v>
      </c>
      <c r="C774" t="s">
        <v>14102</v>
      </c>
      <c r="D774" s="5">
        <v>629</v>
      </c>
      <c r="E774" s="6">
        <v>1390</v>
      </c>
      <c r="F774" s="7">
        <v>0.55000000000000004</v>
      </c>
      <c r="G774">
        <v>4.4000000000000004</v>
      </c>
      <c r="H774">
        <v>6301</v>
      </c>
      <c r="I774" t="str" cm="1">
        <f t="array" ref="I774">_xlfn.IFS(
  E774&lt;1000, "Cheap",
  E774&lt;5000, "Expensive",
  E774&gt;=5000, "Very Expensive"
)</f>
        <v>Expensive</v>
      </c>
      <c r="J774" s="6">
        <f>IFERROR(
   VALUE(SUBSTITUTE(SUBSTITUTE(Table3[[#This Row],[Actual Price]], "₦", ""), ",", "")) *
   VALUE(SUBSTITUTE(Table3[[#This Row],[Rating Count]], ",", "")),
   0
)</f>
        <v>8758390</v>
      </c>
      <c r="K774" t="str" cm="1">
        <f t="array" ref="K774">_xlfn.IFS(Table3[[#This Row],[Discount percentage]] &lt; 0.5, "Less than 50%", TRUE, "50% or more")</f>
        <v>50% or more</v>
      </c>
    </row>
    <row r="775" spans="1:11" x14ac:dyDescent="0.25">
      <c r="A775" t="s">
        <v>6843</v>
      </c>
      <c r="B775" t="s">
        <v>13249</v>
      </c>
      <c r="C775" t="s">
        <v>14102</v>
      </c>
      <c r="D775" s="5">
        <v>2595</v>
      </c>
      <c r="E775" s="6">
        <v>3295</v>
      </c>
      <c r="F775" s="7">
        <v>0.21</v>
      </c>
      <c r="G775">
        <v>4.4000000000000004</v>
      </c>
      <c r="H775">
        <v>22618</v>
      </c>
      <c r="I775" t="str" cm="1">
        <f t="array" ref="I775">_xlfn.IFS(
  E775&lt;1000, "Cheap",
  E775&lt;5000, "Expensive",
  E775&gt;=5000, "Very Expensive"
)</f>
        <v>Expensive</v>
      </c>
      <c r="J775" s="6">
        <f>IFERROR(
   VALUE(SUBSTITUTE(SUBSTITUTE(Table3[[#This Row],[Actual Price]], "₦", ""), ",", "")) *
   VALUE(SUBSTITUTE(Table3[[#This Row],[Rating Count]], ",", "")),
   0
)</f>
        <v>74526310</v>
      </c>
      <c r="K775" t="str" cm="1">
        <f t="array" ref="K775">_xlfn.IFS(Table3[[#This Row],[Discount percentage]] &lt; 0.5, "Less than 50%", TRUE, "50% or more")</f>
        <v>Less than 50%</v>
      </c>
    </row>
    <row r="776" spans="1:11" x14ac:dyDescent="0.25">
      <c r="A776" t="s">
        <v>6855</v>
      </c>
      <c r="B776" t="s">
        <v>13832</v>
      </c>
      <c r="C776" t="s">
        <v>14102</v>
      </c>
      <c r="D776" s="5">
        <v>1799</v>
      </c>
      <c r="E776" s="6">
        <v>2911</v>
      </c>
      <c r="F776" s="7">
        <v>0.38</v>
      </c>
      <c r="G776">
        <v>4.3</v>
      </c>
      <c r="H776">
        <v>20342</v>
      </c>
      <c r="I776" t="str" cm="1">
        <f t="array" ref="I776">_xlfn.IFS(
  E776&lt;1000, "Cheap",
  E776&lt;5000, "Expensive",
  E776&gt;=5000, "Very Expensive"
)</f>
        <v>Expensive</v>
      </c>
      <c r="J776" s="6">
        <f>IFERROR(
   VALUE(SUBSTITUTE(SUBSTITUTE(Table3[[#This Row],[Actual Price]], "₦", ""), ",", "")) *
   VALUE(SUBSTITUTE(Table3[[#This Row],[Rating Count]], ",", "")),
   0
)</f>
        <v>59215562</v>
      </c>
      <c r="K776" t="str" cm="1">
        <f t="array" ref="K776">_xlfn.IFS(Table3[[#This Row],[Discount percentage]] &lt; 0.5, "Less than 50%", TRUE, "50% or more")</f>
        <v>Less than 50%</v>
      </c>
    </row>
    <row r="777" spans="1:11" x14ac:dyDescent="0.25">
      <c r="A777" t="s">
        <v>6865</v>
      </c>
      <c r="B777" t="s">
        <v>13833</v>
      </c>
      <c r="C777" t="s">
        <v>14119</v>
      </c>
      <c r="D777" s="5">
        <v>90</v>
      </c>
      <c r="E777" s="6">
        <v>175</v>
      </c>
      <c r="F777" s="7">
        <v>0.49</v>
      </c>
      <c r="G777">
        <v>4.4000000000000004</v>
      </c>
      <c r="H777">
        <v>7429</v>
      </c>
      <c r="I777" t="str" cm="1">
        <f t="array" ref="I777">_xlfn.IFS(
  E777&lt;1000, "Cheap",
  E777&lt;5000, "Expensive",
  E777&gt;=5000, "Very Expensive"
)</f>
        <v>Cheap</v>
      </c>
      <c r="J777" s="6">
        <f>IFERROR(
   VALUE(SUBSTITUTE(SUBSTITUTE(Table3[[#This Row],[Actual Price]], "₦", ""), ",", "")) *
   VALUE(SUBSTITUTE(Table3[[#This Row],[Rating Count]], ",", "")),
   0
)</f>
        <v>1300075</v>
      </c>
      <c r="K777" t="str" cm="1">
        <f t="array" ref="K777">_xlfn.IFS(Table3[[#This Row],[Discount percentage]] &lt; 0.5, "Less than 50%", TRUE, "50% or more")</f>
        <v>Less than 50%</v>
      </c>
    </row>
    <row r="778" spans="1:11" x14ac:dyDescent="0.25">
      <c r="A778" t="s">
        <v>6875</v>
      </c>
      <c r="B778" t="s">
        <v>13834</v>
      </c>
      <c r="C778" t="s">
        <v>14102</v>
      </c>
      <c r="D778" s="5">
        <v>599</v>
      </c>
      <c r="E778" s="6">
        <v>599</v>
      </c>
      <c r="F778" s="7">
        <v>0</v>
      </c>
      <c r="G778">
        <v>4</v>
      </c>
      <c r="H778">
        <v>26423</v>
      </c>
      <c r="I778" t="str" cm="1">
        <f t="array" ref="I778">_xlfn.IFS(
  E778&lt;1000, "Cheap",
  E778&lt;5000, "Expensive",
  E778&gt;=5000, "Very Expensive"
)</f>
        <v>Cheap</v>
      </c>
      <c r="J778" s="6">
        <f>IFERROR(
   VALUE(SUBSTITUTE(SUBSTITUTE(Table3[[#This Row],[Actual Price]], "₦", ""), ",", "")) *
   VALUE(SUBSTITUTE(Table3[[#This Row],[Rating Count]], ",", "")),
   0
)</f>
        <v>15827377</v>
      </c>
      <c r="K778" t="str" cm="1">
        <f t="array" ref="K778">_xlfn.IFS(Table3[[#This Row],[Discount percentage]] &lt; 0.5, "Less than 50%", TRUE, "50% or more")</f>
        <v>Less than 50%</v>
      </c>
    </row>
    <row r="779" spans="1:11" x14ac:dyDescent="0.25">
      <c r="A779" t="s">
        <v>6885</v>
      </c>
      <c r="B779" t="s">
        <v>13138</v>
      </c>
      <c r="C779" t="s">
        <v>14105</v>
      </c>
      <c r="D779" s="5">
        <v>1999</v>
      </c>
      <c r="E779" s="6">
        <v>7999</v>
      </c>
      <c r="F779" s="7">
        <v>0.75</v>
      </c>
      <c r="G779">
        <v>4.2</v>
      </c>
      <c r="H779">
        <v>31305</v>
      </c>
      <c r="I779" t="str" cm="1">
        <f t="array" ref="I779">_xlfn.IFS(
  E779&lt;1000, "Cheap",
  E779&lt;5000, "Expensive",
  E779&gt;=5000, "Very Expensive"
)</f>
        <v>Very Expensive</v>
      </c>
      <c r="J779" s="6">
        <f>IFERROR(
   VALUE(SUBSTITUTE(SUBSTITUTE(Table3[[#This Row],[Actual Price]], "₦", ""), ",", "")) *
   VALUE(SUBSTITUTE(Table3[[#This Row],[Rating Count]], ",", "")),
   0
)</f>
        <v>250408695</v>
      </c>
      <c r="K779" t="str" cm="1">
        <f t="array" ref="K779">_xlfn.IFS(Table3[[#This Row],[Discount percentage]] &lt; 0.5, "Less than 50%", TRUE, "50% or more")</f>
        <v>50% or more</v>
      </c>
    </row>
    <row r="780" spans="1:11" x14ac:dyDescent="0.25">
      <c r="A780" t="s">
        <v>6895</v>
      </c>
      <c r="B780" t="s">
        <v>13835</v>
      </c>
      <c r="C780" t="s">
        <v>14102</v>
      </c>
      <c r="D780" s="5">
        <v>2099</v>
      </c>
      <c r="E780" s="6">
        <v>3250</v>
      </c>
      <c r="F780" s="7">
        <v>0.35</v>
      </c>
      <c r="G780">
        <v>3.8</v>
      </c>
      <c r="H780">
        <v>11213</v>
      </c>
      <c r="I780" t="str" cm="1">
        <f t="array" ref="I780">_xlfn.IFS(
  E780&lt;1000, "Cheap",
  E780&lt;5000, "Expensive",
  E780&gt;=5000, "Very Expensive"
)</f>
        <v>Expensive</v>
      </c>
      <c r="J780" s="6">
        <f>IFERROR(
   VALUE(SUBSTITUTE(SUBSTITUTE(Table3[[#This Row],[Actual Price]], "₦", ""), ",", "")) *
   VALUE(SUBSTITUTE(Table3[[#This Row],[Rating Count]], ",", "")),
   0
)</f>
        <v>36442250</v>
      </c>
      <c r="K780" t="str" cm="1">
        <f t="array" ref="K780">_xlfn.IFS(Table3[[#This Row],[Discount percentage]] &lt; 0.5, "Less than 50%", TRUE, "50% or more")</f>
        <v>Less than 50%</v>
      </c>
    </row>
    <row r="781" spans="1:11" x14ac:dyDescent="0.25">
      <c r="A781" t="s">
        <v>6906</v>
      </c>
      <c r="B781" t="s">
        <v>13098</v>
      </c>
      <c r="C781" t="s">
        <v>14102</v>
      </c>
      <c r="D781" s="5">
        <v>179</v>
      </c>
      <c r="E781" s="6">
        <v>499</v>
      </c>
      <c r="F781" s="7">
        <v>0.64</v>
      </c>
      <c r="G781">
        <v>4.0999999999999996</v>
      </c>
      <c r="H781">
        <v>10174</v>
      </c>
      <c r="I781" t="str" cm="1">
        <f t="array" ref="I781">_xlfn.IFS(
  E781&lt;1000, "Cheap",
  E781&lt;5000, "Expensive",
  E781&gt;=5000, "Very Expensive"
)</f>
        <v>Cheap</v>
      </c>
      <c r="J781" s="6">
        <f>IFERROR(
   VALUE(SUBSTITUTE(SUBSTITUTE(Table3[[#This Row],[Actual Price]], "₦", ""), ",", "")) *
   VALUE(SUBSTITUTE(Table3[[#This Row],[Rating Count]], ",", "")),
   0
)</f>
        <v>5076826</v>
      </c>
      <c r="K781" t="str" cm="1">
        <f t="array" ref="K781">_xlfn.IFS(Table3[[#This Row],[Discount percentage]] &lt; 0.5, "Less than 50%", TRUE, "50% or more")</f>
        <v>50% or more</v>
      </c>
    </row>
    <row r="782" spans="1:11" x14ac:dyDescent="0.25">
      <c r="A782" t="s">
        <v>6917</v>
      </c>
      <c r="B782" t="s">
        <v>13836</v>
      </c>
      <c r="C782" t="s">
        <v>14102</v>
      </c>
      <c r="D782" s="5">
        <v>1345</v>
      </c>
      <c r="E782" s="6">
        <v>2295</v>
      </c>
      <c r="F782" s="7">
        <v>0.41</v>
      </c>
      <c r="G782">
        <v>4.2</v>
      </c>
      <c r="H782">
        <v>17413</v>
      </c>
      <c r="I782" t="str" cm="1">
        <f t="array" ref="I782">_xlfn.IFS(
  E782&lt;1000, "Cheap",
  E782&lt;5000, "Expensive",
  E782&gt;=5000, "Very Expensive"
)</f>
        <v>Expensive</v>
      </c>
      <c r="J782" s="6">
        <f>IFERROR(
   VALUE(SUBSTITUTE(SUBSTITUTE(Table3[[#This Row],[Actual Price]], "₦", ""), ",", "")) *
   VALUE(SUBSTITUTE(Table3[[#This Row],[Rating Count]], ",", "")),
   0
)</f>
        <v>39962835</v>
      </c>
      <c r="K782" t="str" cm="1">
        <f t="array" ref="K782">_xlfn.IFS(Table3[[#This Row],[Discount percentage]] &lt; 0.5, "Less than 50%", TRUE, "50% or more")</f>
        <v>Less than 50%</v>
      </c>
    </row>
    <row r="783" spans="1:11" x14ac:dyDescent="0.25">
      <c r="A783" t="s">
        <v>6927</v>
      </c>
      <c r="B783" t="s">
        <v>13837</v>
      </c>
      <c r="C783" t="s">
        <v>14115</v>
      </c>
      <c r="D783" s="5">
        <v>349</v>
      </c>
      <c r="E783" s="6">
        <v>995</v>
      </c>
      <c r="F783" s="7">
        <v>0.65</v>
      </c>
      <c r="G783">
        <v>4.2</v>
      </c>
      <c r="H783">
        <v>6676</v>
      </c>
      <c r="I783" t="str" cm="1">
        <f t="array" ref="I783">_xlfn.IFS(
  E783&lt;1000, "Cheap",
  E783&lt;5000, "Expensive",
  E783&gt;=5000, "Very Expensive"
)</f>
        <v>Cheap</v>
      </c>
      <c r="J783" s="6">
        <f>IFERROR(
   VALUE(SUBSTITUTE(SUBSTITUTE(Table3[[#This Row],[Actual Price]], "₦", ""), ",", "")) *
   VALUE(SUBSTITUTE(Table3[[#This Row],[Rating Count]], ",", "")),
   0
)</f>
        <v>6642620</v>
      </c>
      <c r="K783" t="str" cm="1">
        <f t="array" ref="K783">_xlfn.IFS(Table3[[#This Row],[Discount percentage]] &lt; 0.5, "Less than 50%", TRUE, "50% or more")</f>
        <v>50% or more</v>
      </c>
    </row>
    <row r="784" spans="1:11" x14ac:dyDescent="0.25">
      <c r="A784" t="s">
        <v>6937</v>
      </c>
      <c r="B784" t="s">
        <v>13838</v>
      </c>
      <c r="C784" t="s">
        <v>14102</v>
      </c>
      <c r="D784" s="5">
        <v>287</v>
      </c>
      <c r="E784" s="6">
        <v>499</v>
      </c>
      <c r="F784" s="7">
        <v>0.42</v>
      </c>
      <c r="G784">
        <v>4.4000000000000004</v>
      </c>
      <c r="H784">
        <v>8076</v>
      </c>
      <c r="I784" t="str" cm="1">
        <f t="array" ref="I784">_xlfn.IFS(
  E784&lt;1000, "Cheap",
  E784&lt;5000, "Expensive",
  E784&gt;=5000, "Very Expensive"
)</f>
        <v>Cheap</v>
      </c>
      <c r="J784" s="6">
        <f>IFERROR(
   VALUE(SUBSTITUTE(SUBSTITUTE(Table3[[#This Row],[Actual Price]], "₦", ""), ",", "")) *
   VALUE(SUBSTITUTE(Table3[[#This Row],[Rating Count]], ",", "")),
   0
)</f>
        <v>4029924</v>
      </c>
      <c r="K784" t="str" cm="1">
        <f t="array" ref="K784">_xlfn.IFS(Table3[[#This Row],[Discount percentage]] &lt; 0.5, "Less than 50%", TRUE, "50% or more")</f>
        <v>Less than 50%</v>
      </c>
    </row>
    <row r="785" spans="1:11" x14ac:dyDescent="0.25">
      <c r="A785" t="s">
        <v>6950</v>
      </c>
      <c r="B785" t="s">
        <v>13839</v>
      </c>
      <c r="C785" t="s">
        <v>14102</v>
      </c>
      <c r="D785" s="5">
        <v>349</v>
      </c>
      <c r="E785" s="6">
        <v>450</v>
      </c>
      <c r="F785" s="7">
        <v>0.22</v>
      </c>
      <c r="G785">
        <v>4.0999999999999996</v>
      </c>
      <c r="H785">
        <v>18656</v>
      </c>
      <c r="I785" t="str" cm="1">
        <f t="array" ref="I785">_xlfn.IFS(
  E785&lt;1000, "Cheap",
  E785&lt;5000, "Expensive",
  E785&gt;=5000, "Very Expensive"
)</f>
        <v>Cheap</v>
      </c>
      <c r="J785" s="6">
        <f>IFERROR(
   VALUE(SUBSTITUTE(SUBSTITUTE(Table3[[#This Row],[Actual Price]], "₦", ""), ",", "")) *
   VALUE(SUBSTITUTE(Table3[[#This Row],[Rating Count]], ",", "")),
   0
)</f>
        <v>8395200</v>
      </c>
      <c r="K785" t="str" cm="1">
        <f t="array" ref="K785">_xlfn.IFS(Table3[[#This Row],[Discount percentage]] &lt; 0.5, "Less than 50%", TRUE, "50% or more")</f>
        <v>Less than 50%</v>
      </c>
    </row>
    <row r="786" spans="1:11" x14ac:dyDescent="0.25">
      <c r="A786" t="s">
        <v>6960</v>
      </c>
      <c r="B786" t="s">
        <v>13210</v>
      </c>
      <c r="C786" t="s">
        <v>14114</v>
      </c>
      <c r="D786" s="5">
        <v>879</v>
      </c>
      <c r="E786" s="6">
        <v>1109</v>
      </c>
      <c r="F786" s="7">
        <v>0.21</v>
      </c>
      <c r="G786">
        <v>4.4000000000000004</v>
      </c>
      <c r="H786">
        <v>31599</v>
      </c>
      <c r="I786" t="str" cm="1">
        <f t="array" ref="I786">_xlfn.IFS(
  E786&lt;1000, "Cheap",
  E786&lt;5000, "Expensive",
  E786&gt;=5000, "Very Expensive"
)</f>
        <v>Expensive</v>
      </c>
      <c r="J786" s="6">
        <f>IFERROR(
   VALUE(SUBSTITUTE(SUBSTITUTE(Table3[[#This Row],[Actual Price]], "₦", ""), ",", "")) *
   VALUE(SUBSTITUTE(Table3[[#This Row],[Rating Count]], ",", "")),
   0
)</f>
        <v>35043291</v>
      </c>
      <c r="K786" t="str" cm="1">
        <f t="array" ref="K786">_xlfn.IFS(Table3[[#This Row],[Discount percentage]] &lt; 0.5, "Less than 50%", TRUE, "50% or more")</f>
        <v>Less than 50%</v>
      </c>
    </row>
    <row r="787" spans="1:11" x14ac:dyDescent="0.25">
      <c r="A787" t="s">
        <v>6971</v>
      </c>
      <c r="B787" t="s">
        <v>13840</v>
      </c>
      <c r="C787" t="s">
        <v>14114</v>
      </c>
      <c r="D787" s="5">
        <v>250</v>
      </c>
      <c r="E787" s="6">
        <v>250</v>
      </c>
      <c r="F787" s="7">
        <v>0</v>
      </c>
      <c r="G787">
        <v>3.9</v>
      </c>
      <c r="H787">
        <v>13971</v>
      </c>
      <c r="I787" t="str" cm="1">
        <f t="array" ref="I787">_xlfn.IFS(
  E787&lt;1000, "Cheap",
  E787&lt;5000, "Expensive",
  E787&gt;=5000, "Very Expensive"
)</f>
        <v>Cheap</v>
      </c>
      <c r="J787" s="6">
        <f>IFERROR(
   VALUE(SUBSTITUTE(SUBSTITUTE(Table3[[#This Row],[Actual Price]], "₦", ""), ",", "")) *
   VALUE(SUBSTITUTE(Table3[[#This Row],[Rating Count]], ",", "")),
   0
)</f>
        <v>3492750</v>
      </c>
      <c r="K787" t="str" cm="1">
        <f t="array" ref="K787">_xlfn.IFS(Table3[[#This Row],[Discount percentage]] &lt; 0.5, "Less than 50%", TRUE, "50% or more")</f>
        <v>Less than 50%</v>
      </c>
    </row>
    <row r="788" spans="1:11" x14ac:dyDescent="0.25">
      <c r="A788" t="s">
        <v>6980</v>
      </c>
      <c r="B788" t="s">
        <v>13738</v>
      </c>
      <c r="C788" t="s">
        <v>14101</v>
      </c>
      <c r="D788" s="5">
        <v>199</v>
      </c>
      <c r="E788" s="6">
        <v>499</v>
      </c>
      <c r="F788" s="7">
        <v>0.6</v>
      </c>
      <c r="G788">
        <v>3.6</v>
      </c>
      <c r="H788">
        <v>2492</v>
      </c>
      <c r="I788" t="str" cm="1">
        <f t="array" ref="I788">_xlfn.IFS(
  E788&lt;1000, "Cheap",
  E788&lt;5000, "Expensive",
  E788&gt;=5000, "Very Expensive"
)</f>
        <v>Cheap</v>
      </c>
      <c r="J788" s="6">
        <f>IFERROR(
   VALUE(SUBSTITUTE(SUBSTITUTE(Table3[[#This Row],[Actual Price]], "₦", ""), ",", "")) *
   VALUE(SUBSTITUTE(Table3[[#This Row],[Rating Count]], ",", "")),
   0
)</f>
        <v>1243508</v>
      </c>
      <c r="K788" t="str" cm="1">
        <f t="array" ref="K788">_xlfn.IFS(Table3[[#This Row],[Discount percentage]] &lt; 0.5, "Less than 50%", TRUE, "50% or more")</f>
        <v>50% or more</v>
      </c>
    </row>
    <row r="789" spans="1:11" x14ac:dyDescent="0.25">
      <c r="A789" t="s">
        <v>366</v>
      </c>
      <c r="B789" t="s">
        <v>13511</v>
      </c>
      <c r="C789" t="s">
        <v>14102</v>
      </c>
      <c r="D789" s="5">
        <v>199</v>
      </c>
      <c r="E789" s="6">
        <v>999</v>
      </c>
      <c r="F789" s="7">
        <v>0.8</v>
      </c>
      <c r="G789">
        <v>4</v>
      </c>
      <c r="H789">
        <v>575</v>
      </c>
      <c r="I789" t="str" cm="1">
        <f t="array" ref="I789">_xlfn.IFS(
  E789&lt;1000, "Cheap",
  E789&lt;5000, "Expensive",
  E789&gt;=5000, "Very Expensive"
)</f>
        <v>Cheap</v>
      </c>
      <c r="J789" s="6">
        <f>IFERROR(
   VALUE(SUBSTITUTE(SUBSTITUTE(Table3[[#This Row],[Actual Price]], "₦", ""), ",", "")) *
   VALUE(SUBSTITUTE(Table3[[#This Row],[Rating Count]], ",", "")),
   0
)</f>
        <v>574425</v>
      </c>
      <c r="K789" t="str" cm="1">
        <f t="array" ref="K789">_xlfn.IFS(Table3[[#This Row],[Discount percentage]] &lt; 0.5, "Less than 50%", TRUE, "50% or more")</f>
        <v>50% or more</v>
      </c>
    </row>
    <row r="790" spans="1:11" x14ac:dyDescent="0.25">
      <c r="A790" t="s">
        <v>6994</v>
      </c>
      <c r="B790" t="s">
        <v>13841</v>
      </c>
      <c r="C790" t="s">
        <v>14102</v>
      </c>
      <c r="D790" s="5">
        <v>149</v>
      </c>
      <c r="E790" s="6">
        <v>999</v>
      </c>
      <c r="F790" s="7">
        <v>0.85</v>
      </c>
      <c r="G790">
        <v>3.5</v>
      </c>
      <c r="H790">
        <v>2523</v>
      </c>
      <c r="I790" t="str" cm="1">
        <f t="array" ref="I790">_xlfn.IFS(
  E790&lt;1000, "Cheap",
  E790&lt;5000, "Expensive",
  E790&gt;=5000, "Very Expensive"
)</f>
        <v>Cheap</v>
      </c>
      <c r="J790" s="6">
        <f>IFERROR(
   VALUE(SUBSTITUTE(SUBSTITUTE(Table3[[#This Row],[Actual Price]], "₦", ""), ",", "")) *
   VALUE(SUBSTITUTE(Table3[[#This Row],[Rating Count]], ",", "")),
   0
)</f>
        <v>2520477</v>
      </c>
      <c r="K790" t="str" cm="1">
        <f t="array" ref="K790">_xlfn.IFS(Table3[[#This Row],[Discount percentage]] &lt; 0.5, "Less than 50%", TRUE, "50% or more")</f>
        <v>50% or more</v>
      </c>
    </row>
    <row r="791" spans="1:11" x14ac:dyDescent="0.25">
      <c r="A791" t="s">
        <v>7004</v>
      </c>
      <c r="B791" t="s">
        <v>13244</v>
      </c>
      <c r="C791" t="s">
        <v>14102</v>
      </c>
      <c r="D791" s="5">
        <v>469</v>
      </c>
      <c r="E791" s="6">
        <v>1499</v>
      </c>
      <c r="F791" s="7">
        <v>0.69</v>
      </c>
      <c r="G791">
        <v>4.0999999999999996</v>
      </c>
      <c r="H791">
        <v>352</v>
      </c>
      <c r="I791" t="str" cm="1">
        <f t="array" ref="I791">_xlfn.IFS(
  E791&lt;1000, "Cheap",
  E791&lt;5000, "Expensive",
  E791&gt;=5000, "Very Expensive"
)</f>
        <v>Expensive</v>
      </c>
      <c r="J791" s="6">
        <f>IFERROR(
   VALUE(SUBSTITUTE(SUBSTITUTE(Table3[[#This Row],[Actual Price]], "₦", ""), ",", "")) *
   VALUE(SUBSTITUTE(Table3[[#This Row],[Rating Count]], ",", "")),
   0
)</f>
        <v>527648</v>
      </c>
      <c r="K791" t="str" cm="1">
        <f t="array" ref="K791">_xlfn.IFS(Table3[[#This Row],[Discount percentage]] &lt; 0.5, "Less than 50%", TRUE, "50% or more")</f>
        <v>50% or more</v>
      </c>
    </row>
    <row r="792" spans="1:11" x14ac:dyDescent="0.25">
      <c r="A792" t="s">
        <v>7014</v>
      </c>
      <c r="B792" t="s">
        <v>13842</v>
      </c>
      <c r="C792" t="s">
        <v>14102</v>
      </c>
      <c r="D792" s="5">
        <v>1187</v>
      </c>
      <c r="E792" s="6">
        <v>1929</v>
      </c>
      <c r="F792" s="7">
        <v>0.38</v>
      </c>
      <c r="G792">
        <v>4.0999999999999996</v>
      </c>
      <c r="H792">
        <v>1662</v>
      </c>
      <c r="I792" t="str" cm="1">
        <f t="array" ref="I792">_xlfn.IFS(
  E792&lt;1000, "Cheap",
  E792&lt;5000, "Expensive",
  E792&gt;=5000, "Very Expensive"
)</f>
        <v>Expensive</v>
      </c>
      <c r="J792" s="6">
        <f>IFERROR(
   VALUE(SUBSTITUTE(SUBSTITUTE(Table3[[#This Row],[Actual Price]], "₦", ""), ",", "")) *
   VALUE(SUBSTITUTE(Table3[[#This Row],[Rating Count]], ",", "")),
   0
)</f>
        <v>3205998</v>
      </c>
      <c r="K792" t="str" cm="1">
        <f t="array" ref="K792">_xlfn.IFS(Table3[[#This Row],[Discount percentage]] &lt; 0.5, "Less than 50%", TRUE, "50% or more")</f>
        <v>Less than 50%</v>
      </c>
    </row>
    <row r="793" spans="1:11" x14ac:dyDescent="0.25">
      <c r="A793" t="s">
        <v>7024</v>
      </c>
      <c r="B793" t="s">
        <v>13250</v>
      </c>
      <c r="C793" t="s">
        <v>14102</v>
      </c>
      <c r="D793" s="5">
        <v>849</v>
      </c>
      <c r="E793" s="6">
        <v>1499</v>
      </c>
      <c r="F793" s="7">
        <v>0.43</v>
      </c>
      <c r="G793">
        <v>4</v>
      </c>
      <c r="H793">
        <v>7352</v>
      </c>
      <c r="I793" t="str" cm="1">
        <f t="array" ref="I793">_xlfn.IFS(
  E793&lt;1000, "Cheap",
  E793&lt;5000, "Expensive",
  E793&gt;=5000, "Very Expensive"
)</f>
        <v>Expensive</v>
      </c>
      <c r="J793" s="6">
        <f>IFERROR(
   VALUE(SUBSTITUTE(SUBSTITUTE(Table3[[#This Row],[Actual Price]], "₦", ""), ",", "")) *
   VALUE(SUBSTITUTE(Table3[[#This Row],[Rating Count]], ",", "")),
   0
)</f>
        <v>11020648</v>
      </c>
      <c r="K793" t="str" cm="1">
        <f t="array" ref="K793">_xlfn.IFS(Table3[[#This Row],[Discount percentage]] &lt; 0.5, "Less than 50%", TRUE, "50% or more")</f>
        <v>Less than 50%</v>
      </c>
    </row>
    <row r="794" spans="1:11" x14ac:dyDescent="0.25">
      <c r="A794" t="s">
        <v>7035</v>
      </c>
      <c r="B794" t="s">
        <v>13843</v>
      </c>
      <c r="C794" t="s">
        <v>14102</v>
      </c>
      <c r="D794" s="5">
        <v>328</v>
      </c>
      <c r="E794" s="6">
        <v>399</v>
      </c>
      <c r="F794" s="7">
        <v>0.18</v>
      </c>
      <c r="G794">
        <v>4.0999999999999996</v>
      </c>
      <c r="H794">
        <v>3441</v>
      </c>
      <c r="I794" t="str" cm="1">
        <f t="array" ref="I794">_xlfn.IFS(
  E794&lt;1000, "Cheap",
  E794&lt;5000, "Expensive",
  E794&gt;=5000, "Very Expensive"
)</f>
        <v>Cheap</v>
      </c>
      <c r="J794" s="6">
        <f>IFERROR(
   VALUE(SUBSTITUTE(SUBSTITUTE(Table3[[#This Row],[Actual Price]], "₦", ""), ",", "")) *
   VALUE(SUBSTITUTE(Table3[[#This Row],[Rating Count]], ",", "")),
   0
)</f>
        <v>1372959</v>
      </c>
      <c r="K794" t="str" cm="1">
        <f t="array" ref="K794">_xlfn.IFS(Table3[[#This Row],[Discount percentage]] &lt; 0.5, "Less than 50%", TRUE, "50% or more")</f>
        <v>Less than 50%</v>
      </c>
    </row>
    <row r="795" spans="1:11" x14ac:dyDescent="0.25">
      <c r="A795" t="s">
        <v>7045</v>
      </c>
      <c r="B795" t="s">
        <v>13251</v>
      </c>
      <c r="C795" t="s">
        <v>14102</v>
      </c>
      <c r="D795" s="5">
        <v>269</v>
      </c>
      <c r="E795" s="6">
        <v>699</v>
      </c>
      <c r="F795" s="7">
        <v>0.62</v>
      </c>
      <c r="G795">
        <v>4</v>
      </c>
      <c r="H795">
        <v>93</v>
      </c>
      <c r="I795" t="str" cm="1">
        <f t="array" ref="I795">_xlfn.IFS(
  E795&lt;1000, "Cheap",
  E795&lt;5000, "Expensive",
  E795&gt;=5000, "Very Expensive"
)</f>
        <v>Cheap</v>
      </c>
      <c r="J795" s="6">
        <f>IFERROR(
   VALUE(SUBSTITUTE(SUBSTITUTE(Table3[[#This Row],[Actual Price]], "₦", ""), ",", "")) *
   VALUE(SUBSTITUTE(Table3[[#This Row],[Rating Count]], ",", "")),
   0
)</f>
        <v>65007</v>
      </c>
      <c r="K795" t="str" cm="1">
        <f t="array" ref="K795">_xlfn.IFS(Table3[[#This Row],[Discount percentage]] &lt; 0.5, "Less than 50%", TRUE, "50% or more")</f>
        <v>50% or more</v>
      </c>
    </row>
    <row r="796" spans="1:11" x14ac:dyDescent="0.25">
      <c r="A796" t="s">
        <v>7055</v>
      </c>
      <c r="B796" t="s">
        <v>13844</v>
      </c>
      <c r="C796" t="s">
        <v>14115</v>
      </c>
      <c r="D796" s="5">
        <v>299</v>
      </c>
      <c r="E796" s="6">
        <v>400</v>
      </c>
      <c r="F796" s="7">
        <v>0.25</v>
      </c>
      <c r="G796">
        <v>3.8</v>
      </c>
      <c r="H796">
        <v>40895</v>
      </c>
      <c r="I796" t="str" cm="1">
        <f t="array" ref="I796">_xlfn.IFS(
  E796&lt;1000, "Cheap",
  E796&lt;5000, "Expensive",
  E796&gt;=5000, "Very Expensive"
)</f>
        <v>Cheap</v>
      </c>
      <c r="J796" s="6">
        <f>IFERROR(
   VALUE(SUBSTITUTE(SUBSTITUTE(Table3[[#This Row],[Actual Price]], "₦", ""), ",", "")) *
   VALUE(SUBSTITUTE(Table3[[#This Row],[Rating Count]], ",", "")),
   0
)</f>
        <v>16358000</v>
      </c>
      <c r="K796" t="str" cm="1">
        <f t="array" ref="K796">_xlfn.IFS(Table3[[#This Row],[Discount percentage]] &lt; 0.5, "Less than 50%", TRUE, "50% or more")</f>
        <v>Less than 50%</v>
      </c>
    </row>
    <row r="797" spans="1:11" x14ac:dyDescent="0.25">
      <c r="A797" t="s">
        <v>7066</v>
      </c>
      <c r="B797" t="s">
        <v>13845</v>
      </c>
      <c r="C797" t="s">
        <v>14102</v>
      </c>
      <c r="D797" s="5">
        <v>549</v>
      </c>
      <c r="E797" s="6">
        <v>1499</v>
      </c>
      <c r="F797" s="7">
        <v>0.63</v>
      </c>
      <c r="G797">
        <v>4.3</v>
      </c>
      <c r="H797">
        <v>11006</v>
      </c>
      <c r="I797" t="str" cm="1">
        <f t="array" ref="I797">_xlfn.IFS(
  E797&lt;1000, "Cheap",
  E797&lt;5000, "Expensive",
  E797&gt;=5000, "Very Expensive"
)</f>
        <v>Expensive</v>
      </c>
      <c r="J797" s="6">
        <f>IFERROR(
   VALUE(SUBSTITUTE(SUBSTITUTE(Table3[[#This Row],[Actual Price]], "₦", ""), ",", "")) *
   VALUE(SUBSTITUTE(Table3[[#This Row],[Rating Count]], ",", "")),
   0
)</f>
        <v>16497994</v>
      </c>
      <c r="K797" t="str" cm="1">
        <f t="array" ref="K797">_xlfn.IFS(Table3[[#This Row],[Discount percentage]] &lt; 0.5, "Less than 50%", TRUE, "50% or more")</f>
        <v>50% or more</v>
      </c>
    </row>
    <row r="798" spans="1:11" x14ac:dyDescent="0.25">
      <c r="A798" t="s">
        <v>7077</v>
      </c>
      <c r="B798" t="s">
        <v>13246</v>
      </c>
      <c r="C798" t="s">
        <v>14119</v>
      </c>
      <c r="D798" s="5">
        <v>114</v>
      </c>
      <c r="E798" s="6">
        <v>120</v>
      </c>
      <c r="F798" s="7">
        <v>0.05</v>
      </c>
      <c r="G798">
        <v>4.2</v>
      </c>
      <c r="H798">
        <v>8938</v>
      </c>
      <c r="I798" t="str" cm="1">
        <f t="array" ref="I798">_xlfn.IFS(
  E798&lt;1000, "Cheap",
  E798&lt;5000, "Expensive",
  E798&gt;=5000, "Very Expensive"
)</f>
        <v>Cheap</v>
      </c>
      <c r="J798" s="6">
        <f>IFERROR(
   VALUE(SUBSTITUTE(SUBSTITUTE(Table3[[#This Row],[Actual Price]], "₦", ""), ",", "")) *
   VALUE(SUBSTITUTE(Table3[[#This Row],[Rating Count]], ",", "")),
   0
)</f>
        <v>1072560</v>
      </c>
      <c r="K798" t="str" cm="1">
        <f t="array" ref="K798">_xlfn.IFS(Table3[[#This Row],[Discount percentage]] &lt; 0.5, "Less than 50%", TRUE, "50% or more")</f>
        <v>Less than 50%</v>
      </c>
    </row>
    <row r="799" spans="1:11" x14ac:dyDescent="0.25">
      <c r="A799" t="s">
        <v>7087</v>
      </c>
      <c r="B799" t="s">
        <v>13252</v>
      </c>
      <c r="C799" t="s">
        <v>14119</v>
      </c>
      <c r="D799" s="5">
        <v>120</v>
      </c>
      <c r="E799" s="6">
        <v>120</v>
      </c>
      <c r="F799" s="7">
        <v>0</v>
      </c>
      <c r="G799">
        <v>4.0999999999999996</v>
      </c>
      <c r="H799">
        <v>4308</v>
      </c>
      <c r="I799" t="str" cm="1">
        <f t="array" ref="I799">_xlfn.IFS(
  E799&lt;1000, "Cheap",
  E799&lt;5000, "Expensive",
  E799&gt;=5000, "Very Expensive"
)</f>
        <v>Cheap</v>
      </c>
      <c r="J799" s="6">
        <f>IFERROR(
   VALUE(SUBSTITUTE(SUBSTITUTE(Table3[[#This Row],[Actual Price]], "₦", ""), ",", "")) *
   VALUE(SUBSTITUTE(Table3[[#This Row],[Rating Count]], ",", "")),
   0
)</f>
        <v>516960</v>
      </c>
      <c r="K799" t="str" cm="1">
        <f t="array" ref="K799">_xlfn.IFS(Table3[[#This Row],[Discount percentage]] &lt; 0.5, "Less than 50%", TRUE, "50% or more")</f>
        <v>Less than 50%</v>
      </c>
    </row>
    <row r="800" spans="1:11" x14ac:dyDescent="0.25">
      <c r="A800" t="s">
        <v>396</v>
      </c>
      <c r="B800" t="s">
        <v>13507</v>
      </c>
      <c r="C800" t="s">
        <v>14102</v>
      </c>
      <c r="D800" s="5">
        <v>209</v>
      </c>
      <c r="E800" s="6">
        <v>695</v>
      </c>
      <c r="F800" s="7">
        <v>0.7</v>
      </c>
      <c r="G800">
        <v>4.5</v>
      </c>
      <c r="H800">
        <v>107686</v>
      </c>
      <c r="I800" t="str" cm="1">
        <f t="array" ref="I800">_xlfn.IFS(
  E800&lt;1000, "Cheap",
  E800&lt;5000, "Expensive",
  E800&gt;=5000, "Very Expensive"
)</f>
        <v>Cheap</v>
      </c>
      <c r="J800" s="6">
        <f>IFERROR(
   VALUE(SUBSTITUTE(SUBSTITUTE(Table3[[#This Row],[Actual Price]], "₦", ""), ",", "")) *
   VALUE(SUBSTITUTE(Table3[[#This Row],[Rating Count]], ",", "")),
   0
)</f>
        <v>74841770</v>
      </c>
      <c r="K800" t="str" cm="1">
        <f t="array" ref="K800">_xlfn.IFS(Table3[[#This Row],[Discount percentage]] &lt; 0.5, "Less than 50%", TRUE, "50% or more")</f>
        <v>50% or more</v>
      </c>
    </row>
    <row r="801" spans="1:11" x14ac:dyDescent="0.25">
      <c r="A801" t="s">
        <v>7101</v>
      </c>
      <c r="B801" t="s">
        <v>13253</v>
      </c>
      <c r="C801" t="s">
        <v>14102</v>
      </c>
      <c r="D801" s="5">
        <v>1490</v>
      </c>
      <c r="E801" s="6">
        <v>2295</v>
      </c>
      <c r="F801" s="7">
        <v>0.35</v>
      </c>
      <c r="G801">
        <v>4.5999999999999996</v>
      </c>
      <c r="H801">
        <v>10652</v>
      </c>
      <c r="I801" t="str" cm="1">
        <f t="array" ref="I801">_xlfn.IFS(
  E801&lt;1000, "Cheap",
  E801&lt;5000, "Expensive",
  E801&gt;=5000, "Very Expensive"
)</f>
        <v>Expensive</v>
      </c>
      <c r="J801" s="6">
        <f>IFERROR(
   VALUE(SUBSTITUTE(SUBSTITUTE(Table3[[#This Row],[Actual Price]], "₦", ""), ",", "")) *
   VALUE(SUBSTITUTE(Table3[[#This Row],[Rating Count]], ",", "")),
   0
)</f>
        <v>24446340</v>
      </c>
      <c r="K801" t="str" cm="1">
        <f t="array" ref="K801">_xlfn.IFS(Table3[[#This Row],[Discount percentage]] &lt; 0.5, "Less than 50%", TRUE, "50% or more")</f>
        <v>Less than 50%</v>
      </c>
    </row>
    <row r="802" spans="1:11" x14ac:dyDescent="0.25">
      <c r="A802" t="s">
        <v>7111</v>
      </c>
      <c r="B802" t="s">
        <v>13254</v>
      </c>
      <c r="C802" t="s">
        <v>14107</v>
      </c>
      <c r="D802" s="5">
        <v>99</v>
      </c>
      <c r="E802" s="6">
        <v>99</v>
      </c>
      <c r="F802" s="7">
        <v>0</v>
      </c>
      <c r="G802">
        <v>4.3</v>
      </c>
      <c r="H802">
        <v>5036</v>
      </c>
      <c r="I802" t="str" cm="1">
        <f t="array" ref="I802">_xlfn.IFS(
  E802&lt;1000, "Cheap",
  E802&lt;5000, "Expensive",
  E802&gt;=5000, "Very Expensive"
)</f>
        <v>Cheap</v>
      </c>
      <c r="J802" s="6">
        <f>IFERROR(
   VALUE(SUBSTITUTE(SUBSTITUTE(Table3[[#This Row],[Actual Price]], "₦", ""), ",", "")) *
   VALUE(SUBSTITUTE(Table3[[#This Row],[Rating Count]], ",", "")),
   0
)</f>
        <v>498564</v>
      </c>
      <c r="K802" t="str" cm="1">
        <f t="array" ref="K802">_xlfn.IFS(Table3[[#This Row],[Discount percentage]] &lt; 0.5, "Less than 50%", TRUE, "50% or more")</f>
        <v>Less than 50%</v>
      </c>
    </row>
    <row r="803" spans="1:11" x14ac:dyDescent="0.25">
      <c r="A803" t="s">
        <v>7122</v>
      </c>
      <c r="B803" t="s">
        <v>13255</v>
      </c>
      <c r="C803" t="s">
        <v>14102</v>
      </c>
      <c r="D803" s="5">
        <v>149</v>
      </c>
      <c r="E803" s="6">
        <v>249</v>
      </c>
      <c r="F803" s="7">
        <v>0.4</v>
      </c>
      <c r="G803">
        <v>4</v>
      </c>
      <c r="H803">
        <v>5057</v>
      </c>
      <c r="I803" t="str" cm="1">
        <f t="array" ref="I803">_xlfn.IFS(
  E803&lt;1000, "Cheap",
  E803&lt;5000, "Expensive",
  E803&gt;=5000, "Very Expensive"
)</f>
        <v>Cheap</v>
      </c>
      <c r="J803" s="6">
        <f>IFERROR(
   VALUE(SUBSTITUTE(SUBSTITUTE(Table3[[#This Row],[Actual Price]], "₦", ""), ",", "")) *
   VALUE(SUBSTITUTE(Table3[[#This Row],[Rating Count]], ",", "")),
   0
)</f>
        <v>1259193</v>
      </c>
      <c r="K803" t="str" cm="1">
        <f t="array" ref="K803">_xlfn.IFS(Table3[[#This Row],[Discount percentage]] &lt; 0.5, "Less than 50%", TRUE, "50% or more")</f>
        <v>Less than 50%</v>
      </c>
    </row>
    <row r="804" spans="1:11" x14ac:dyDescent="0.25">
      <c r="A804" t="s">
        <v>7132</v>
      </c>
      <c r="B804" t="s">
        <v>13846</v>
      </c>
      <c r="C804" t="s">
        <v>14102</v>
      </c>
      <c r="D804" s="5">
        <v>575</v>
      </c>
      <c r="E804" s="6">
        <v>2799</v>
      </c>
      <c r="F804" s="7">
        <v>0.79</v>
      </c>
      <c r="G804">
        <v>4.2</v>
      </c>
      <c r="H804">
        <v>8537</v>
      </c>
      <c r="I804" t="str" cm="1">
        <f t="array" ref="I804">_xlfn.IFS(
  E804&lt;1000, "Cheap",
  E804&lt;5000, "Expensive",
  E804&gt;=5000, "Very Expensive"
)</f>
        <v>Expensive</v>
      </c>
      <c r="J804" s="6">
        <f>IFERROR(
   VALUE(SUBSTITUTE(SUBSTITUTE(Table3[[#This Row],[Actual Price]], "₦", ""), ",", "")) *
   VALUE(SUBSTITUTE(Table3[[#This Row],[Rating Count]], ",", "")),
   0
)</f>
        <v>23895063</v>
      </c>
      <c r="K804" t="str" cm="1">
        <f t="array" ref="K804">_xlfn.IFS(Table3[[#This Row],[Discount percentage]] &lt; 0.5, "Less than 50%", TRUE, "50% or more")</f>
        <v>50% or more</v>
      </c>
    </row>
    <row r="805" spans="1:11" x14ac:dyDescent="0.25">
      <c r="A805" t="s">
        <v>7142</v>
      </c>
      <c r="B805" t="s">
        <v>13256</v>
      </c>
      <c r="C805" t="s">
        <v>14119</v>
      </c>
      <c r="D805" s="5">
        <v>178</v>
      </c>
      <c r="E805" s="6">
        <v>210</v>
      </c>
      <c r="F805" s="7">
        <v>0.15</v>
      </c>
      <c r="G805">
        <v>4.3</v>
      </c>
      <c r="H805">
        <v>2450</v>
      </c>
      <c r="I805" t="str" cm="1">
        <f t="array" ref="I805">_xlfn.IFS(
  E805&lt;1000, "Cheap",
  E805&lt;5000, "Expensive",
  E805&gt;=5000, "Very Expensive"
)</f>
        <v>Cheap</v>
      </c>
      <c r="J805" s="6">
        <f>IFERROR(
   VALUE(SUBSTITUTE(SUBSTITUTE(Table3[[#This Row],[Actual Price]], "₦", ""), ",", "")) *
   VALUE(SUBSTITUTE(Table3[[#This Row],[Rating Count]], ",", "")),
   0
)</f>
        <v>514500</v>
      </c>
      <c r="K805" t="str" cm="1">
        <f t="array" ref="K805">_xlfn.IFS(Table3[[#This Row],[Discount percentage]] &lt; 0.5, "Less than 50%", TRUE, "50% or more")</f>
        <v>Less than 50%</v>
      </c>
    </row>
    <row r="806" spans="1:11" x14ac:dyDescent="0.25">
      <c r="A806" t="s">
        <v>7152</v>
      </c>
      <c r="B806" t="s">
        <v>13733</v>
      </c>
      <c r="C806" t="s">
        <v>14101</v>
      </c>
      <c r="D806" s="5">
        <v>1599</v>
      </c>
      <c r="E806" s="6">
        <v>3490</v>
      </c>
      <c r="F806" s="7">
        <v>0.54</v>
      </c>
      <c r="G806">
        <v>3.7</v>
      </c>
      <c r="H806">
        <v>676</v>
      </c>
      <c r="I806" t="str" cm="1">
        <f t="array" ref="I806">_xlfn.IFS(
  E806&lt;1000, "Cheap",
  E806&lt;5000, "Expensive",
  E806&gt;=5000, "Very Expensive"
)</f>
        <v>Expensive</v>
      </c>
      <c r="J806" s="6">
        <f>IFERROR(
   VALUE(SUBSTITUTE(SUBSTITUTE(Table3[[#This Row],[Actual Price]], "₦", ""), ",", "")) *
   VALUE(SUBSTITUTE(Table3[[#This Row],[Rating Count]], ",", "")),
   0
)</f>
        <v>2359240</v>
      </c>
      <c r="K806" t="str" cm="1">
        <f t="array" ref="K806">_xlfn.IFS(Table3[[#This Row],[Discount percentage]] &lt; 0.5, "Less than 50%", TRUE, "50% or more")</f>
        <v>50% or more</v>
      </c>
    </row>
    <row r="807" spans="1:11" x14ac:dyDescent="0.25">
      <c r="A807" t="s">
        <v>7162</v>
      </c>
      <c r="B807" t="s">
        <v>13195</v>
      </c>
      <c r="C807" t="s">
        <v>14101</v>
      </c>
      <c r="D807" s="5">
        <v>499</v>
      </c>
      <c r="E807" s="6">
        <v>1299</v>
      </c>
      <c r="F807" s="7">
        <v>0.62</v>
      </c>
      <c r="G807">
        <v>3.9</v>
      </c>
      <c r="H807">
        <v>1173</v>
      </c>
      <c r="I807" t="str" cm="1">
        <f t="array" ref="I807">_xlfn.IFS(
  E807&lt;1000, "Cheap",
  E807&lt;5000, "Expensive",
  E807&gt;=5000, "Very Expensive"
)</f>
        <v>Expensive</v>
      </c>
      <c r="J807" s="6">
        <f>IFERROR(
   VALUE(SUBSTITUTE(SUBSTITUTE(Table3[[#This Row],[Actual Price]], "₦", ""), ",", "")) *
   VALUE(SUBSTITUTE(Table3[[#This Row],[Rating Count]], ",", "")),
   0
)</f>
        <v>1523727</v>
      </c>
      <c r="K807" t="str" cm="1">
        <f t="array" ref="K807">_xlfn.IFS(Table3[[#This Row],[Discount percentage]] &lt; 0.5, "Less than 50%", TRUE, "50% or more")</f>
        <v>50% or more</v>
      </c>
    </row>
    <row r="808" spans="1:11" x14ac:dyDescent="0.25">
      <c r="A808" t="s">
        <v>7172</v>
      </c>
      <c r="B808" t="s">
        <v>13847</v>
      </c>
      <c r="C808" t="s">
        <v>14102</v>
      </c>
      <c r="D808" s="5">
        <v>199</v>
      </c>
      <c r="E808" s="6">
        <v>499</v>
      </c>
      <c r="F808" s="7">
        <v>0.6</v>
      </c>
      <c r="G808">
        <v>4.3</v>
      </c>
      <c r="H808">
        <v>9998</v>
      </c>
      <c r="I808" t="str" cm="1">
        <f t="array" ref="I808">_xlfn.IFS(
  E808&lt;1000, "Cheap",
  E808&lt;5000, "Expensive",
  E808&gt;=5000, "Very Expensive"
)</f>
        <v>Cheap</v>
      </c>
      <c r="J808" s="6">
        <f>IFERROR(
   VALUE(SUBSTITUTE(SUBSTITUTE(Table3[[#This Row],[Actual Price]], "₦", ""), ",", "")) *
   VALUE(SUBSTITUTE(Table3[[#This Row],[Rating Count]], ",", "")),
   0
)</f>
        <v>4989002</v>
      </c>
      <c r="K808" t="str" cm="1">
        <f t="array" ref="K808">_xlfn.IFS(Table3[[#This Row],[Discount percentage]] &lt; 0.5, "Less than 50%", TRUE, "50% or more")</f>
        <v>50% or more</v>
      </c>
    </row>
    <row r="809" spans="1:11" x14ac:dyDescent="0.25">
      <c r="A809" t="s">
        <v>7182</v>
      </c>
      <c r="B809" t="s">
        <v>13667</v>
      </c>
      <c r="C809" t="s">
        <v>14105</v>
      </c>
      <c r="D809" s="5">
        <v>2499</v>
      </c>
      <c r="E809" s="6">
        <v>5999</v>
      </c>
      <c r="F809" s="7">
        <v>0.57999999999999996</v>
      </c>
      <c r="G809">
        <v>4.0999999999999996</v>
      </c>
      <c r="H809">
        <v>5852</v>
      </c>
      <c r="I809" t="str" cm="1">
        <f t="array" ref="I809">_xlfn.IFS(
  E809&lt;1000, "Cheap",
  E809&lt;5000, "Expensive",
  E809&gt;=5000, "Very Expensive"
)</f>
        <v>Very Expensive</v>
      </c>
      <c r="J809" s="6">
        <f>IFERROR(
   VALUE(SUBSTITUTE(SUBSTITUTE(Table3[[#This Row],[Actual Price]], "₦", ""), ",", "")) *
   VALUE(SUBSTITUTE(Table3[[#This Row],[Rating Count]], ",", "")),
   0
)</f>
        <v>35106148</v>
      </c>
      <c r="K809" t="str" cm="1">
        <f t="array" ref="K809">_xlfn.IFS(Table3[[#This Row],[Discount percentage]] &lt; 0.5, "Less than 50%", TRUE, "50% or more")</f>
        <v>50% or more</v>
      </c>
    </row>
    <row r="810" spans="1:11" x14ac:dyDescent="0.25">
      <c r="A810" t="s">
        <v>7192</v>
      </c>
      <c r="B810" t="s">
        <v>13848</v>
      </c>
      <c r="C810" t="s">
        <v>14102</v>
      </c>
      <c r="D810" s="5">
        <v>199</v>
      </c>
      <c r="E810" s="6">
        <v>999</v>
      </c>
      <c r="F810" s="7">
        <v>0.8</v>
      </c>
      <c r="G810">
        <v>4.2</v>
      </c>
      <c r="H810">
        <v>362</v>
      </c>
      <c r="I810" t="str" cm="1">
        <f t="array" ref="I810">_xlfn.IFS(
  E810&lt;1000, "Cheap",
  E810&lt;5000, "Expensive",
  E810&gt;=5000, "Very Expensive"
)</f>
        <v>Cheap</v>
      </c>
      <c r="J810" s="6">
        <f>IFERROR(
   VALUE(SUBSTITUTE(SUBSTITUTE(Table3[[#This Row],[Actual Price]], "₦", ""), ",", "")) *
   VALUE(SUBSTITUTE(Table3[[#This Row],[Rating Count]], ",", "")),
   0
)</f>
        <v>361638</v>
      </c>
      <c r="K810" t="str" cm="1">
        <f t="array" ref="K810">_xlfn.IFS(Table3[[#This Row],[Discount percentage]] &lt; 0.5, "Less than 50%", TRUE, "50% or more")</f>
        <v>50% or more</v>
      </c>
    </row>
    <row r="811" spans="1:11" x14ac:dyDescent="0.25">
      <c r="A811" t="s">
        <v>7203</v>
      </c>
      <c r="B811" t="s">
        <v>13799</v>
      </c>
      <c r="C811" t="s">
        <v>14117</v>
      </c>
      <c r="D811" s="5">
        <v>939</v>
      </c>
      <c r="E811" s="6">
        <v>1800</v>
      </c>
      <c r="F811" s="7">
        <v>0.48</v>
      </c>
      <c r="G811">
        <v>4.5</v>
      </c>
      <c r="H811">
        <v>205052</v>
      </c>
      <c r="I811" t="str" cm="1">
        <f t="array" ref="I811">_xlfn.IFS(
  E811&lt;1000, "Cheap",
  E811&lt;5000, "Expensive",
  E811&gt;=5000, "Very Expensive"
)</f>
        <v>Expensive</v>
      </c>
      <c r="J811" s="6">
        <f>IFERROR(
   VALUE(SUBSTITUTE(SUBSTITUTE(Table3[[#This Row],[Actual Price]], "₦", ""), ",", "")) *
   VALUE(SUBSTITUTE(Table3[[#This Row],[Rating Count]], ",", "")),
   0
)</f>
        <v>369093600</v>
      </c>
      <c r="K811" t="str" cm="1">
        <f t="array" ref="K811">_xlfn.IFS(Table3[[#This Row],[Discount percentage]] &lt; 0.5, "Less than 50%", TRUE, "50% or more")</f>
        <v>Less than 50%</v>
      </c>
    </row>
    <row r="812" spans="1:11" x14ac:dyDescent="0.25">
      <c r="A812" t="s">
        <v>7213</v>
      </c>
      <c r="B812" t="s">
        <v>13163</v>
      </c>
      <c r="C812" t="s">
        <v>14105</v>
      </c>
      <c r="D812" s="5">
        <v>2499</v>
      </c>
      <c r="E812" s="6">
        <v>9999</v>
      </c>
      <c r="F812" s="7">
        <v>0.75</v>
      </c>
      <c r="G812">
        <v>4</v>
      </c>
      <c r="H812">
        <v>9090</v>
      </c>
      <c r="I812" t="str" cm="1">
        <f t="array" ref="I812">_xlfn.IFS(
  E812&lt;1000, "Cheap",
  E812&lt;5000, "Expensive",
  E812&gt;=5000, "Very Expensive"
)</f>
        <v>Very Expensive</v>
      </c>
      <c r="J812" s="6">
        <f>IFERROR(
   VALUE(SUBSTITUTE(SUBSTITUTE(Table3[[#This Row],[Actual Price]], "₦", ""), ",", "")) *
   VALUE(SUBSTITUTE(Table3[[#This Row],[Rating Count]], ",", "")),
   0
)</f>
        <v>90890910</v>
      </c>
      <c r="K812" t="str" cm="1">
        <f t="array" ref="K812">_xlfn.IFS(Table3[[#This Row],[Discount percentage]] &lt; 0.5, "Less than 50%", TRUE, "50% or more")</f>
        <v>50% or more</v>
      </c>
    </row>
    <row r="813" spans="1:11" x14ac:dyDescent="0.25">
      <c r="A813" t="s">
        <v>7223</v>
      </c>
      <c r="B813" t="s">
        <v>13257</v>
      </c>
      <c r="C813" t="s">
        <v>14102</v>
      </c>
      <c r="D813" s="5">
        <v>1439</v>
      </c>
      <c r="E813" s="6">
        <v>2890</v>
      </c>
      <c r="F813" s="7">
        <v>0.5</v>
      </c>
      <c r="G813">
        <v>4.5</v>
      </c>
      <c r="H813">
        <v>4099</v>
      </c>
      <c r="I813" t="str" cm="1">
        <f t="array" ref="I813">_xlfn.IFS(
  E813&lt;1000, "Cheap",
  E813&lt;5000, "Expensive",
  E813&gt;=5000, "Very Expensive"
)</f>
        <v>Expensive</v>
      </c>
      <c r="J813" s="6">
        <f>IFERROR(
   VALUE(SUBSTITUTE(SUBSTITUTE(Table3[[#This Row],[Actual Price]], "₦", ""), ",", "")) *
   VALUE(SUBSTITUTE(Table3[[#This Row],[Rating Count]], ",", "")),
   0
)</f>
        <v>11846110</v>
      </c>
      <c r="K813" t="str" cm="1">
        <f t="array" ref="K813">_xlfn.IFS(Table3[[#This Row],[Discount percentage]] &lt; 0.5, "Less than 50%", TRUE, "50% or more")</f>
        <v>50% or more</v>
      </c>
    </row>
    <row r="814" spans="1:11" x14ac:dyDescent="0.25">
      <c r="A814" t="s">
        <v>7233</v>
      </c>
      <c r="B814" t="s">
        <v>13201</v>
      </c>
      <c r="C814" t="s">
        <v>14101</v>
      </c>
      <c r="D814" s="5">
        <v>1099</v>
      </c>
      <c r="E814" s="6">
        <v>5999</v>
      </c>
      <c r="F814" s="7">
        <v>0.82</v>
      </c>
      <c r="G814">
        <v>3.5</v>
      </c>
      <c r="H814">
        <v>12966</v>
      </c>
      <c r="I814" t="str" cm="1">
        <f t="array" ref="I814">_xlfn.IFS(
  E814&lt;1000, "Cheap",
  E814&lt;5000, "Expensive",
  E814&gt;=5000, "Very Expensive"
)</f>
        <v>Very Expensive</v>
      </c>
      <c r="J814" s="6">
        <f>IFERROR(
   VALUE(SUBSTITUTE(SUBSTITUTE(Table3[[#This Row],[Actual Price]], "₦", ""), ",", "")) *
   VALUE(SUBSTITUTE(Table3[[#This Row],[Rating Count]], ",", "")),
   0
)</f>
        <v>77783034</v>
      </c>
      <c r="K814" t="str" cm="1">
        <f t="array" ref="K814">_xlfn.IFS(Table3[[#This Row],[Discount percentage]] &lt; 0.5, "Less than 50%", TRUE, "50% or more")</f>
        <v>50% or more</v>
      </c>
    </row>
    <row r="815" spans="1:11" x14ac:dyDescent="0.25">
      <c r="A815" t="s">
        <v>7242</v>
      </c>
      <c r="B815" t="s">
        <v>13209</v>
      </c>
      <c r="C815" t="s">
        <v>14119</v>
      </c>
      <c r="D815" s="5">
        <v>157</v>
      </c>
      <c r="E815" s="6">
        <v>160</v>
      </c>
      <c r="F815" s="7">
        <v>0.02</v>
      </c>
      <c r="G815">
        <v>4.5</v>
      </c>
      <c r="H815">
        <v>4428</v>
      </c>
      <c r="I815" t="str" cm="1">
        <f t="array" ref="I815">_xlfn.IFS(
  E815&lt;1000, "Cheap",
  E815&lt;5000, "Expensive",
  E815&gt;=5000, "Very Expensive"
)</f>
        <v>Cheap</v>
      </c>
      <c r="J815" s="6">
        <f>IFERROR(
   VALUE(SUBSTITUTE(SUBSTITUTE(Table3[[#This Row],[Actual Price]], "₦", ""), ",", "")) *
   VALUE(SUBSTITUTE(Table3[[#This Row],[Rating Count]], ",", "")),
   0
)</f>
        <v>708480</v>
      </c>
      <c r="K815" t="str" cm="1">
        <f t="array" ref="K815">_xlfn.IFS(Table3[[#This Row],[Discount percentage]] &lt; 0.5, "Less than 50%", TRUE, "50% or more")</f>
        <v>Less than 50%</v>
      </c>
    </row>
    <row r="816" spans="1:11" x14ac:dyDescent="0.25">
      <c r="A816" t="s">
        <v>7254</v>
      </c>
      <c r="B816" t="s">
        <v>13636</v>
      </c>
      <c r="C816" t="s">
        <v>14102</v>
      </c>
      <c r="D816" s="5">
        <v>115</v>
      </c>
      <c r="E816" s="6">
        <v>999</v>
      </c>
      <c r="F816" s="7">
        <v>0.88</v>
      </c>
      <c r="G816">
        <v>3.3</v>
      </c>
      <c r="H816">
        <v>5692</v>
      </c>
      <c r="I816" t="str" cm="1">
        <f t="array" ref="I816">_xlfn.IFS(
  E816&lt;1000, "Cheap",
  E816&lt;5000, "Expensive",
  E816&gt;=5000, "Very Expensive"
)</f>
        <v>Cheap</v>
      </c>
      <c r="J816" s="6">
        <f>IFERROR(
   VALUE(SUBSTITUTE(SUBSTITUTE(Table3[[#This Row],[Actual Price]], "₦", ""), ",", "")) *
   VALUE(SUBSTITUTE(Table3[[#This Row],[Rating Count]], ",", "")),
   0
)</f>
        <v>5686308</v>
      </c>
      <c r="K816" t="str" cm="1">
        <f t="array" ref="K816">_xlfn.IFS(Table3[[#This Row],[Discount percentage]] &lt; 0.5, "Less than 50%", TRUE, "50% or more")</f>
        <v>50% or more</v>
      </c>
    </row>
    <row r="817" spans="1:11" x14ac:dyDescent="0.25">
      <c r="A817" t="s">
        <v>7264</v>
      </c>
      <c r="B817" t="s">
        <v>13849</v>
      </c>
      <c r="C817" t="s">
        <v>14102</v>
      </c>
      <c r="D817" s="5">
        <v>175</v>
      </c>
      <c r="E817" s="6">
        <v>499</v>
      </c>
      <c r="F817" s="7">
        <v>0.65</v>
      </c>
      <c r="G817">
        <v>4.0999999999999996</v>
      </c>
      <c r="H817">
        <v>21</v>
      </c>
      <c r="I817" t="str" cm="1">
        <f t="array" ref="I817">_xlfn.IFS(
  E817&lt;1000, "Cheap",
  E817&lt;5000, "Expensive",
  E817&gt;=5000, "Very Expensive"
)</f>
        <v>Cheap</v>
      </c>
      <c r="J817" s="6">
        <f>IFERROR(
   VALUE(SUBSTITUTE(SUBSTITUTE(Table3[[#This Row],[Actual Price]], "₦", ""), ",", "")) *
   VALUE(SUBSTITUTE(Table3[[#This Row],[Rating Count]], ",", "")),
   0
)</f>
        <v>10479</v>
      </c>
      <c r="K817" t="str" cm="1">
        <f t="array" ref="K817">_xlfn.IFS(Table3[[#This Row],[Discount percentage]] &lt; 0.5, "Less than 50%", TRUE, "50% or more")</f>
        <v>50% or more</v>
      </c>
    </row>
    <row r="818" spans="1:11" x14ac:dyDescent="0.25">
      <c r="A818" t="s">
        <v>7274</v>
      </c>
      <c r="B818" t="s">
        <v>13850</v>
      </c>
      <c r="C818" t="s">
        <v>14115</v>
      </c>
      <c r="D818" s="5">
        <v>1999</v>
      </c>
      <c r="E818" s="6">
        <v>4700</v>
      </c>
      <c r="F818" s="7">
        <v>0.56999999999999995</v>
      </c>
      <c r="G818">
        <v>3.8</v>
      </c>
      <c r="H818">
        <v>1880</v>
      </c>
      <c r="I818" t="str" cm="1">
        <f t="array" ref="I818">_xlfn.IFS(
  E818&lt;1000, "Cheap",
  E818&lt;5000, "Expensive",
  E818&gt;=5000, "Very Expensive"
)</f>
        <v>Expensive</v>
      </c>
      <c r="J818" s="6">
        <f>IFERROR(
   VALUE(SUBSTITUTE(SUBSTITUTE(Table3[[#This Row],[Actual Price]], "₦", ""), ",", "")) *
   VALUE(SUBSTITUTE(Table3[[#This Row],[Rating Count]], ",", "")),
   0
)</f>
        <v>8836000</v>
      </c>
      <c r="K818" t="str" cm="1">
        <f t="array" ref="K818">_xlfn.IFS(Table3[[#This Row],[Discount percentage]] &lt; 0.5, "Less than 50%", TRUE, "50% or more")</f>
        <v>50% or more</v>
      </c>
    </row>
    <row r="819" spans="1:11" x14ac:dyDescent="0.25">
      <c r="A819" t="s">
        <v>7284</v>
      </c>
      <c r="B819" t="s">
        <v>13851</v>
      </c>
      <c r="C819" t="s">
        <v>14102</v>
      </c>
      <c r="D819" s="5">
        <v>3999</v>
      </c>
      <c r="E819" s="6">
        <v>4332.96</v>
      </c>
      <c r="F819" s="7">
        <v>0.08</v>
      </c>
      <c r="G819">
        <v>3.5</v>
      </c>
      <c r="H819">
        <v>21762</v>
      </c>
      <c r="I819" t="str" cm="1">
        <f t="array" ref="I819">_xlfn.IFS(
  E819&lt;1000, "Cheap",
  E819&lt;5000, "Expensive",
  E819&gt;=5000, "Very Expensive"
)</f>
        <v>Expensive</v>
      </c>
      <c r="J819" s="6">
        <f>IFERROR(
   VALUE(SUBSTITUTE(SUBSTITUTE(Table3[[#This Row],[Actual Price]], "₦", ""), ",", "")) *
   VALUE(SUBSTITUTE(Table3[[#This Row],[Rating Count]], ",", "")),
   0
)</f>
        <v>94293875.519999996</v>
      </c>
      <c r="K819" t="str" cm="1">
        <f t="array" ref="K819">_xlfn.IFS(Table3[[#This Row],[Discount percentage]] &lt; 0.5, "Less than 50%", TRUE, "50% or more")</f>
        <v>Less than 50%</v>
      </c>
    </row>
    <row r="820" spans="1:11" x14ac:dyDescent="0.25">
      <c r="A820" t="s">
        <v>7295</v>
      </c>
      <c r="B820" t="s">
        <v>13852</v>
      </c>
      <c r="C820" t="s">
        <v>14102</v>
      </c>
      <c r="D820" s="5">
        <v>899</v>
      </c>
      <c r="E820" s="6">
        <v>1800</v>
      </c>
      <c r="F820" s="7">
        <v>0.5</v>
      </c>
      <c r="G820">
        <v>4.0999999999999996</v>
      </c>
      <c r="H820">
        <v>22375</v>
      </c>
      <c r="I820" t="str" cm="1">
        <f t="array" ref="I820">_xlfn.IFS(
  E820&lt;1000, "Cheap",
  E820&lt;5000, "Expensive",
  E820&gt;=5000, "Very Expensive"
)</f>
        <v>Expensive</v>
      </c>
      <c r="J820" s="6">
        <f>IFERROR(
   VALUE(SUBSTITUTE(SUBSTITUTE(Table3[[#This Row],[Actual Price]], "₦", ""), ",", "")) *
   VALUE(SUBSTITUTE(Table3[[#This Row],[Rating Count]], ",", "")),
   0
)</f>
        <v>40275000</v>
      </c>
      <c r="K820" t="str" cm="1">
        <f t="array" ref="K820">_xlfn.IFS(Table3[[#This Row],[Discount percentage]] &lt; 0.5, "Less than 50%", TRUE, "50% or more")</f>
        <v>50% or more</v>
      </c>
    </row>
    <row r="821" spans="1:11" x14ac:dyDescent="0.25">
      <c r="A821" t="s">
        <v>7305</v>
      </c>
      <c r="B821" t="s">
        <v>13853</v>
      </c>
      <c r="C821" t="s">
        <v>14102</v>
      </c>
      <c r="D821" s="5">
        <v>299</v>
      </c>
      <c r="E821" s="6">
        <v>990</v>
      </c>
      <c r="F821" s="7">
        <v>0.7</v>
      </c>
      <c r="G821">
        <v>4.5</v>
      </c>
      <c r="H821">
        <v>2453</v>
      </c>
      <c r="I821" t="str" cm="1">
        <f t="array" ref="I821">_xlfn.IFS(
  E821&lt;1000, "Cheap",
  E821&lt;5000, "Expensive",
  E821&gt;=5000, "Very Expensive"
)</f>
        <v>Cheap</v>
      </c>
      <c r="J821" s="6">
        <f>IFERROR(
   VALUE(SUBSTITUTE(SUBSTITUTE(Table3[[#This Row],[Actual Price]], "₦", ""), ",", "")) *
   VALUE(SUBSTITUTE(Table3[[#This Row],[Rating Count]], ",", "")),
   0
)</f>
        <v>2428470</v>
      </c>
      <c r="K821" t="str" cm="1">
        <f t="array" ref="K821">_xlfn.IFS(Table3[[#This Row],[Discount percentage]] &lt; 0.5, "Less than 50%", TRUE, "50% or more")</f>
        <v>50% or more</v>
      </c>
    </row>
    <row r="822" spans="1:11" x14ac:dyDescent="0.25">
      <c r="A822" t="s">
        <v>7315</v>
      </c>
      <c r="B822" t="s">
        <v>13854</v>
      </c>
      <c r="C822" t="s">
        <v>14102</v>
      </c>
      <c r="D822" s="5">
        <v>3303</v>
      </c>
      <c r="E822" s="6">
        <v>4699</v>
      </c>
      <c r="F822" s="7">
        <v>0.3</v>
      </c>
      <c r="G822">
        <v>4.4000000000000004</v>
      </c>
      <c r="H822">
        <v>13544</v>
      </c>
      <c r="I822" t="str" cm="1">
        <f t="array" ref="I822">_xlfn.IFS(
  E822&lt;1000, "Cheap",
  E822&lt;5000, "Expensive",
  E822&gt;=5000, "Very Expensive"
)</f>
        <v>Expensive</v>
      </c>
      <c r="J822" s="6">
        <f>IFERROR(
   VALUE(SUBSTITUTE(SUBSTITUTE(Table3[[#This Row],[Actual Price]], "₦", ""), ",", "")) *
   VALUE(SUBSTITUTE(Table3[[#This Row],[Rating Count]], ",", "")),
   0
)</f>
        <v>63643256</v>
      </c>
      <c r="K822" t="str" cm="1">
        <f t="array" ref="K822">_xlfn.IFS(Table3[[#This Row],[Discount percentage]] &lt; 0.5, "Less than 50%", TRUE, "50% or more")</f>
        <v>Less than 50%</v>
      </c>
    </row>
    <row r="823" spans="1:11" x14ac:dyDescent="0.25">
      <c r="A823" t="s">
        <v>7325</v>
      </c>
      <c r="B823" t="s">
        <v>13855</v>
      </c>
      <c r="C823" t="s">
        <v>14102</v>
      </c>
      <c r="D823" s="5">
        <v>1890</v>
      </c>
      <c r="E823" s="6">
        <v>5490</v>
      </c>
      <c r="F823" s="7">
        <v>0.66</v>
      </c>
      <c r="G823">
        <v>4.0999999999999996</v>
      </c>
      <c r="H823">
        <v>10976</v>
      </c>
      <c r="I823" t="str" cm="1">
        <f t="array" ref="I823">_xlfn.IFS(
  E823&lt;1000, "Cheap",
  E823&lt;5000, "Expensive",
  E823&gt;=5000, "Very Expensive"
)</f>
        <v>Very Expensive</v>
      </c>
      <c r="J823" s="6">
        <f>IFERROR(
   VALUE(SUBSTITUTE(SUBSTITUTE(Table3[[#This Row],[Actual Price]], "₦", ""), ",", "")) *
   VALUE(SUBSTITUTE(Table3[[#This Row],[Rating Count]], ",", "")),
   0
)</f>
        <v>60258240</v>
      </c>
      <c r="K823" t="str" cm="1">
        <f t="array" ref="K823">_xlfn.IFS(Table3[[#This Row],[Discount percentage]] &lt; 0.5, "Less than 50%", TRUE, "50% or more")</f>
        <v>50% or more</v>
      </c>
    </row>
    <row r="824" spans="1:11" x14ac:dyDescent="0.25">
      <c r="A824" t="s">
        <v>7335</v>
      </c>
      <c r="B824" t="s">
        <v>13228</v>
      </c>
      <c r="C824" t="s">
        <v>14119</v>
      </c>
      <c r="D824" s="5">
        <v>90</v>
      </c>
      <c r="E824" s="6">
        <v>100</v>
      </c>
      <c r="F824" s="7">
        <v>0.1</v>
      </c>
      <c r="G824">
        <v>4.3</v>
      </c>
      <c r="H824">
        <v>3061</v>
      </c>
      <c r="I824" t="str" cm="1">
        <f t="array" ref="I824">_xlfn.IFS(
  E824&lt;1000, "Cheap",
  E824&lt;5000, "Expensive",
  E824&gt;=5000, "Very Expensive"
)</f>
        <v>Cheap</v>
      </c>
      <c r="J824" s="6">
        <f>IFERROR(
   VALUE(SUBSTITUTE(SUBSTITUTE(Table3[[#This Row],[Actual Price]], "₦", ""), ",", "")) *
   VALUE(SUBSTITUTE(Table3[[#This Row],[Rating Count]], ",", "")),
   0
)</f>
        <v>306100</v>
      </c>
      <c r="K824" t="str" cm="1">
        <f t="array" ref="K824">_xlfn.IFS(Table3[[#This Row],[Discount percentage]] &lt; 0.5, "Less than 50%", TRUE, "50% or more")</f>
        <v>Less than 50%</v>
      </c>
    </row>
    <row r="825" spans="1:11" x14ac:dyDescent="0.25">
      <c r="A825" t="s">
        <v>7345</v>
      </c>
      <c r="B825" t="s">
        <v>13856</v>
      </c>
      <c r="C825" t="s">
        <v>14101</v>
      </c>
      <c r="D825" s="5">
        <v>1599</v>
      </c>
      <c r="E825" s="6">
        <v>2790</v>
      </c>
      <c r="F825" s="7">
        <v>0.43</v>
      </c>
      <c r="G825">
        <v>3.6</v>
      </c>
      <c r="H825">
        <v>2272</v>
      </c>
      <c r="I825" t="str" cm="1">
        <f t="array" ref="I825">_xlfn.IFS(
  E825&lt;1000, "Cheap",
  E825&lt;5000, "Expensive",
  E825&gt;=5000, "Very Expensive"
)</f>
        <v>Expensive</v>
      </c>
      <c r="J825" s="6">
        <f>IFERROR(
   VALUE(SUBSTITUTE(SUBSTITUTE(Table3[[#This Row],[Actual Price]], "₦", ""), ",", "")) *
   VALUE(SUBSTITUTE(Table3[[#This Row],[Rating Count]], ",", "")),
   0
)</f>
        <v>6338880</v>
      </c>
      <c r="K825" t="str" cm="1">
        <f t="array" ref="K825">_xlfn.IFS(Table3[[#This Row],[Discount percentage]] &lt; 0.5, "Less than 50%", TRUE, "50% or more")</f>
        <v>Less than 50%</v>
      </c>
    </row>
    <row r="826" spans="1:11" x14ac:dyDescent="0.25">
      <c r="A826" t="s">
        <v>7355</v>
      </c>
      <c r="B826" t="s">
        <v>13857</v>
      </c>
      <c r="C826" t="s">
        <v>14102</v>
      </c>
      <c r="D826" s="5">
        <v>599</v>
      </c>
      <c r="E826" s="6">
        <v>999</v>
      </c>
      <c r="F826" s="7">
        <v>0.4</v>
      </c>
      <c r="G826">
        <v>4</v>
      </c>
      <c r="H826">
        <v>7601</v>
      </c>
      <c r="I826" t="str" cm="1">
        <f t="array" ref="I826">_xlfn.IFS(
  E826&lt;1000, "Cheap",
  E826&lt;5000, "Expensive",
  E826&gt;=5000, "Very Expensive"
)</f>
        <v>Cheap</v>
      </c>
      <c r="J826" s="6">
        <f>IFERROR(
   VALUE(SUBSTITUTE(SUBSTITUTE(Table3[[#This Row],[Actual Price]], "₦", ""), ",", "")) *
   VALUE(SUBSTITUTE(Table3[[#This Row],[Rating Count]], ",", "")),
   0
)</f>
        <v>7593399</v>
      </c>
      <c r="K826" t="str" cm="1">
        <f t="array" ref="K826">_xlfn.IFS(Table3[[#This Row],[Discount percentage]] &lt; 0.5, "Less than 50%", TRUE, "50% or more")</f>
        <v>Less than 50%</v>
      </c>
    </row>
    <row r="827" spans="1:11" x14ac:dyDescent="0.25">
      <c r="A827" t="s">
        <v>7367</v>
      </c>
      <c r="B827" t="s">
        <v>13258</v>
      </c>
      <c r="C827" t="s">
        <v>14102</v>
      </c>
      <c r="D827" s="5">
        <v>425</v>
      </c>
      <c r="E827" s="6">
        <v>899</v>
      </c>
      <c r="F827" s="7">
        <v>0.53</v>
      </c>
      <c r="G827">
        <v>4.5</v>
      </c>
      <c r="H827">
        <v>4219</v>
      </c>
      <c r="I827" t="str" cm="1">
        <f t="array" ref="I827">_xlfn.IFS(
  E827&lt;1000, "Cheap",
  E827&lt;5000, "Expensive",
  E827&gt;=5000, "Very Expensive"
)</f>
        <v>Cheap</v>
      </c>
      <c r="J827" s="6">
        <f>IFERROR(
   VALUE(SUBSTITUTE(SUBSTITUTE(Table3[[#This Row],[Actual Price]], "₦", ""), ",", "")) *
   VALUE(SUBSTITUTE(Table3[[#This Row],[Rating Count]], ",", "")),
   0
)</f>
        <v>3792881</v>
      </c>
      <c r="K827" t="str" cm="1">
        <f t="array" ref="K827">_xlfn.IFS(Table3[[#This Row],[Discount percentage]] &lt; 0.5, "Less than 50%", TRUE, "50% or more")</f>
        <v>50% or more</v>
      </c>
    </row>
    <row r="828" spans="1:11" x14ac:dyDescent="0.25">
      <c r="A828" t="s">
        <v>7377</v>
      </c>
      <c r="B828" t="s">
        <v>13858</v>
      </c>
      <c r="C828" t="s">
        <v>14101</v>
      </c>
      <c r="D828" s="5">
        <v>1499</v>
      </c>
      <c r="E828" s="6">
        <v>3999</v>
      </c>
      <c r="F828" s="7">
        <v>0.63</v>
      </c>
      <c r="G828">
        <v>4.2</v>
      </c>
      <c r="H828">
        <v>42775</v>
      </c>
      <c r="I828" t="str" cm="1">
        <f t="array" ref="I828">_xlfn.IFS(
  E828&lt;1000, "Cheap",
  E828&lt;5000, "Expensive",
  E828&gt;=5000, "Very Expensive"
)</f>
        <v>Expensive</v>
      </c>
      <c r="J828" s="6">
        <f>IFERROR(
   VALUE(SUBSTITUTE(SUBSTITUTE(Table3[[#This Row],[Actual Price]], "₦", ""), ",", "")) *
   VALUE(SUBSTITUTE(Table3[[#This Row],[Rating Count]], ",", "")),
   0
)</f>
        <v>171057225</v>
      </c>
      <c r="K828" t="str" cm="1">
        <f t="array" ref="K828">_xlfn.IFS(Table3[[#This Row],[Discount percentage]] &lt; 0.5, "Less than 50%", TRUE, "50% or more")</f>
        <v>50% or more</v>
      </c>
    </row>
    <row r="829" spans="1:11" x14ac:dyDescent="0.25">
      <c r="A829" t="s">
        <v>7386</v>
      </c>
      <c r="B829" t="s">
        <v>13259</v>
      </c>
      <c r="C829" t="s">
        <v>14102</v>
      </c>
      <c r="D829" s="5">
        <v>549</v>
      </c>
      <c r="E829" s="6">
        <v>2499</v>
      </c>
      <c r="F829" s="7">
        <v>0.78</v>
      </c>
      <c r="G829">
        <v>4.3</v>
      </c>
      <c r="H829">
        <v>5556</v>
      </c>
      <c r="I829" t="str" cm="1">
        <f t="array" ref="I829">_xlfn.IFS(
  E829&lt;1000, "Cheap",
  E829&lt;5000, "Expensive",
  E829&gt;=5000, "Very Expensive"
)</f>
        <v>Expensive</v>
      </c>
      <c r="J829" s="6">
        <f>IFERROR(
   VALUE(SUBSTITUTE(SUBSTITUTE(Table3[[#This Row],[Actual Price]], "₦", ""), ",", "")) *
   VALUE(SUBSTITUTE(Table3[[#This Row],[Rating Count]], ",", "")),
   0
)</f>
        <v>13884444</v>
      </c>
      <c r="K829" t="str" cm="1">
        <f t="array" ref="K829">_xlfn.IFS(Table3[[#This Row],[Discount percentage]] &lt; 0.5, "Less than 50%", TRUE, "50% or more")</f>
        <v>50% or more</v>
      </c>
    </row>
    <row r="830" spans="1:11" x14ac:dyDescent="0.25">
      <c r="A830" t="s">
        <v>7397</v>
      </c>
      <c r="B830" t="s">
        <v>13260</v>
      </c>
      <c r="C830" t="s">
        <v>14102</v>
      </c>
      <c r="D830" s="5">
        <v>1295</v>
      </c>
      <c r="E830" s="6">
        <v>1645</v>
      </c>
      <c r="F830" s="7">
        <v>0.21</v>
      </c>
      <c r="G830">
        <v>4.5999999999999996</v>
      </c>
      <c r="H830">
        <v>12375</v>
      </c>
      <c r="I830" t="str" cm="1">
        <f t="array" ref="I830">_xlfn.IFS(
  E830&lt;1000, "Cheap",
  E830&lt;5000, "Expensive",
  E830&gt;=5000, "Very Expensive"
)</f>
        <v>Expensive</v>
      </c>
      <c r="J830" s="6">
        <f>IFERROR(
   VALUE(SUBSTITUTE(SUBSTITUTE(Table3[[#This Row],[Actual Price]], "₦", ""), ",", "")) *
   VALUE(SUBSTITUTE(Table3[[#This Row],[Rating Count]], ",", "")),
   0
)</f>
        <v>20356875</v>
      </c>
      <c r="K830" t="str" cm="1">
        <f t="array" ref="K830">_xlfn.IFS(Table3[[#This Row],[Discount percentage]] &lt; 0.5, "Less than 50%", TRUE, "50% or more")</f>
        <v>Less than 50%</v>
      </c>
    </row>
    <row r="831" spans="1:11" x14ac:dyDescent="0.25">
      <c r="A831" t="s">
        <v>7407</v>
      </c>
      <c r="B831" t="s">
        <v>13261</v>
      </c>
      <c r="C831" t="s">
        <v>14107</v>
      </c>
      <c r="D831" s="5">
        <v>310</v>
      </c>
      <c r="E831" s="6">
        <v>310</v>
      </c>
      <c r="F831" s="7">
        <v>0</v>
      </c>
      <c r="G831">
        <v>4.5</v>
      </c>
      <c r="H831">
        <v>5882</v>
      </c>
      <c r="I831" t="str" cm="1">
        <f t="array" ref="I831">_xlfn.IFS(
  E831&lt;1000, "Cheap",
  E831&lt;5000, "Expensive",
  E831&gt;=5000, "Very Expensive"
)</f>
        <v>Cheap</v>
      </c>
      <c r="J831" s="6">
        <f>IFERROR(
   VALUE(SUBSTITUTE(SUBSTITUTE(Table3[[#This Row],[Actual Price]], "₦", ""), ",", "")) *
   VALUE(SUBSTITUTE(Table3[[#This Row],[Rating Count]], ",", "")),
   0
)</f>
        <v>1823420</v>
      </c>
      <c r="K831" t="str" cm="1">
        <f t="array" ref="K831">_xlfn.IFS(Table3[[#This Row],[Discount percentage]] &lt; 0.5, "Less than 50%", TRUE, "50% or more")</f>
        <v>Less than 50%</v>
      </c>
    </row>
    <row r="832" spans="1:11" x14ac:dyDescent="0.25">
      <c r="A832" t="s">
        <v>7419</v>
      </c>
      <c r="B832" t="s">
        <v>13262</v>
      </c>
      <c r="C832" t="s">
        <v>14102</v>
      </c>
      <c r="D832" s="5">
        <v>1149</v>
      </c>
      <c r="E832" s="6">
        <v>1499</v>
      </c>
      <c r="F832" s="7">
        <v>0.23</v>
      </c>
      <c r="G832">
        <v>4.0999999999999996</v>
      </c>
      <c r="H832">
        <v>10443</v>
      </c>
      <c r="I832" t="str" cm="1">
        <f t="array" ref="I832">_xlfn.IFS(
  E832&lt;1000, "Cheap",
  E832&lt;5000, "Expensive",
  E832&gt;=5000, "Very Expensive"
)</f>
        <v>Expensive</v>
      </c>
      <c r="J832" s="6">
        <f>IFERROR(
   VALUE(SUBSTITUTE(SUBSTITUTE(Table3[[#This Row],[Actual Price]], "₦", ""), ",", "")) *
   VALUE(SUBSTITUTE(Table3[[#This Row],[Rating Count]], ",", "")),
   0
)</f>
        <v>15654057</v>
      </c>
      <c r="K832" t="str" cm="1">
        <f t="array" ref="K832">_xlfn.IFS(Table3[[#This Row],[Discount percentage]] &lt; 0.5, "Less than 50%", TRUE, "50% or more")</f>
        <v>Less than 50%</v>
      </c>
    </row>
    <row r="833" spans="1:11" x14ac:dyDescent="0.25">
      <c r="A833" t="s">
        <v>7429</v>
      </c>
      <c r="B833" t="s">
        <v>13859</v>
      </c>
      <c r="C833" t="s">
        <v>14102</v>
      </c>
      <c r="D833" s="5">
        <v>499</v>
      </c>
      <c r="E833" s="6">
        <v>1299</v>
      </c>
      <c r="F833" s="7">
        <v>0.62</v>
      </c>
      <c r="G833">
        <v>4.5</v>
      </c>
      <c r="H833">
        <v>434</v>
      </c>
      <c r="I833" t="str" cm="1">
        <f t="array" ref="I833">_xlfn.IFS(
  E833&lt;1000, "Cheap",
  E833&lt;5000, "Expensive",
  E833&gt;=5000, "Very Expensive"
)</f>
        <v>Expensive</v>
      </c>
      <c r="J833" s="6">
        <f>IFERROR(
   VALUE(SUBSTITUTE(SUBSTITUTE(Table3[[#This Row],[Actual Price]], "₦", ""), ",", "")) *
   VALUE(SUBSTITUTE(Table3[[#This Row],[Rating Count]], ",", "")),
   0
)</f>
        <v>563766</v>
      </c>
      <c r="K833" t="str" cm="1">
        <f t="array" ref="K833">_xlfn.IFS(Table3[[#This Row],[Discount percentage]] &lt; 0.5, "Less than 50%", TRUE, "50% or more")</f>
        <v>50% or more</v>
      </c>
    </row>
    <row r="834" spans="1:11" x14ac:dyDescent="0.25">
      <c r="A834" t="s">
        <v>7439</v>
      </c>
      <c r="B834" t="s">
        <v>13860</v>
      </c>
      <c r="C834" t="s">
        <v>14101</v>
      </c>
      <c r="D834" s="5">
        <v>999</v>
      </c>
      <c r="E834" s="6">
        <v>4199</v>
      </c>
      <c r="F834" s="7">
        <v>0.76</v>
      </c>
      <c r="G834">
        <v>3.5</v>
      </c>
      <c r="H834">
        <v>1913</v>
      </c>
      <c r="I834" t="str" cm="1">
        <f t="array" ref="I834">_xlfn.IFS(
  E834&lt;1000, "Cheap",
  E834&lt;5000, "Expensive",
  E834&gt;=5000, "Very Expensive"
)</f>
        <v>Expensive</v>
      </c>
      <c r="J834" s="6">
        <f>IFERROR(
   VALUE(SUBSTITUTE(SUBSTITUTE(Table3[[#This Row],[Actual Price]], "₦", ""), ",", "")) *
   VALUE(SUBSTITUTE(Table3[[#This Row],[Rating Count]], ",", "")),
   0
)</f>
        <v>8032687</v>
      </c>
      <c r="K834" t="str" cm="1">
        <f t="array" ref="K834">_xlfn.IFS(Table3[[#This Row],[Discount percentage]] &lt; 0.5, "Less than 50%", TRUE, "50% or more")</f>
        <v>50% or more</v>
      </c>
    </row>
    <row r="835" spans="1:11" x14ac:dyDescent="0.25">
      <c r="A835" t="s">
        <v>7449</v>
      </c>
      <c r="B835" t="s">
        <v>13241</v>
      </c>
      <c r="C835" t="s">
        <v>14102</v>
      </c>
      <c r="D835" s="5">
        <v>1709</v>
      </c>
      <c r="E835" s="6">
        <v>4000</v>
      </c>
      <c r="F835" s="7">
        <v>0.56999999999999995</v>
      </c>
      <c r="G835">
        <v>4.4000000000000004</v>
      </c>
      <c r="H835">
        <v>3029</v>
      </c>
      <c r="I835" t="str" cm="1">
        <f t="array" ref="I835">_xlfn.IFS(
  E835&lt;1000, "Cheap",
  E835&lt;5000, "Expensive",
  E835&gt;=5000, "Very Expensive"
)</f>
        <v>Expensive</v>
      </c>
      <c r="J835" s="6">
        <f>IFERROR(
   VALUE(SUBSTITUTE(SUBSTITUTE(Table3[[#This Row],[Actual Price]], "₦", ""), ",", "")) *
   VALUE(SUBSTITUTE(Table3[[#This Row],[Rating Count]], ",", "")),
   0
)</f>
        <v>12116000</v>
      </c>
      <c r="K835" t="str" cm="1">
        <f t="array" ref="K835">_xlfn.IFS(Table3[[#This Row],[Discount percentage]] &lt; 0.5, "Less than 50%", TRUE, "50% or more")</f>
        <v>50% or more</v>
      </c>
    </row>
    <row r="836" spans="1:11" x14ac:dyDescent="0.25">
      <c r="A836" t="s">
        <v>7459</v>
      </c>
      <c r="B836" t="s">
        <v>13197</v>
      </c>
      <c r="C836" t="s">
        <v>14119</v>
      </c>
      <c r="D836" s="5">
        <v>250</v>
      </c>
      <c r="E836" s="6">
        <v>250</v>
      </c>
      <c r="F836" s="7">
        <v>0</v>
      </c>
      <c r="G836">
        <v>4.2</v>
      </c>
      <c r="H836">
        <v>2628</v>
      </c>
      <c r="I836" t="str" cm="1">
        <f t="array" ref="I836">_xlfn.IFS(
  E836&lt;1000, "Cheap",
  E836&lt;5000, "Expensive",
  E836&gt;=5000, "Very Expensive"
)</f>
        <v>Cheap</v>
      </c>
      <c r="J836" s="6">
        <f>IFERROR(
   VALUE(SUBSTITUTE(SUBSTITUTE(Table3[[#This Row],[Actual Price]], "₦", ""), ",", "")) *
   VALUE(SUBSTITUTE(Table3[[#This Row],[Rating Count]], ",", "")),
   0
)</f>
        <v>657000</v>
      </c>
      <c r="K836" t="str" cm="1">
        <f t="array" ref="K836">_xlfn.IFS(Table3[[#This Row],[Discount percentage]] &lt; 0.5, "Less than 50%", TRUE, "50% or more")</f>
        <v>Less than 50%</v>
      </c>
    </row>
    <row r="837" spans="1:11" x14ac:dyDescent="0.25">
      <c r="A837" t="s">
        <v>7470</v>
      </c>
      <c r="B837" t="s">
        <v>13197</v>
      </c>
      <c r="C837" t="s">
        <v>14107</v>
      </c>
      <c r="D837" s="5">
        <v>90</v>
      </c>
      <c r="E837" s="6">
        <v>100</v>
      </c>
      <c r="F837" s="7">
        <v>0.1</v>
      </c>
      <c r="G837">
        <v>4.4000000000000004</v>
      </c>
      <c r="H837">
        <v>10718</v>
      </c>
      <c r="I837" t="str" cm="1">
        <f t="array" ref="I837">_xlfn.IFS(
  E837&lt;1000, "Cheap",
  E837&lt;5000, "Expensive",
  E837&gt;=5000, "Very Expensive"
)</f>
        <v>Cheap</v>
      </c>
      <c r="J837" s="6">
        <f>IFERROR(
   VALUE(SUBSTITUTE(SUBSTITUTE(Table3[[#This Row],[Actual Price]], "₦", ""), ",", "")) *
   VALUE(SUBSTITUTE(Table3[[#This Row],[Rating Count]], ",", "")),
   0
)</f>
        <v>1071800</v>
      </c>
      <c r="K837" t="str" cm="1">
        <f t="array" ref="K837">_xlfn.IFS(Table3[[#This Row],[Discount percentage]] &lt; 0.5, "Less than 50%", TRUE, "50% or more")</f>
        <v>Less than 50%</v>
      </c>
    </row>
    <row r="838" spans="1:11" x14ac:dyDescent="0.25">
      <c r="A838" t="s">
        <v>7481</v>
      </c>
      <c r="B838" t="s">
        <v>13263</v>
      </c>
      <c r="C838" t="s">
        <v>14116</v>
      </c>
      <c r="D838" s="5">
        <v>2025</v>
      </c>
      <c r="E838" s="6">
        <v>5999</v>
      </c>
      <c r="F838" s="7">
        <v>0.66</v>
      </c>
      <c r="G838">
        <v>4.2</v>
      </c>
      <c r="H838">
        <v>6233</v>
      </c>
      <c r="I838" t="str" cm="1">
        <f t="array" ref="I838">_xlfn.IFS(
  E838&lt;1000, "Cheap",
  E838&lt;5000, "Expensive",
  E838&gt;=5000, "Very Expensive"
)</f>
        <v>Very Expensive</v>
      </c>
      <c r="J838" s="6">
        <f>IFERROR(
   VALUE(SUBSTITUTE(SUBSTITUTE(Table3[[#This Row],[Actual Price]], "₦", ""), ",", "")) *
   VALUE(SUBSTITUTE(Table3[[#This Row],[Rating Count]], ",", "")),
   0
)</f>
        <v>37391767</v>
      </c>
      <c r="K838" t="str" cm="1">
        <f t="array" ref="K838">_xlfn.IFS(Table3[[#This Row],[Discount percentage]] &lt; 0.5, "Less than 50%", TRUE, "50% or more")</f>
        <v>50% or more</v>
      </c>
    </row>
    <row r="839" spans="1:11" x14ac:dyDescent="0.25">
      <c r="A839" t="s">
        <v>7491</v>
      </c>
      <c r="B839" t="s">
        <v>13264</v>
      </c>
      <c r="C839" t="s">
        <v>14102</v>
      </c>
      <c r="D839" s="5">
        <v>1495</v>
      </c>
      <c r="E839" s="6">
        <v>1995</v>
      </c>
      <c r="F839" s="7">
        <v>0.25</v>
      </c>
      <c r="G839">
        <v>4.5</v>
      </c>
      <c r="H839">
        <v>10541</v>
      </c>
      <c r="I839" t="str" cm="1">
        <f t="array" ref="I839">_xlfn.IFS(
  E839&lt;1000, "Cheap",
  E839&lt;5000, "Expensive",
  E839&gt;=5000, "Very Expensive"
)</f>
        <v>Expensive</v>
      </c>
      <c r="J839" s="6">
        <f>IFERROR(
   VALUE(SUBSTITUTE(SUBSTITUTE(Table3[[#This Row],[Actual Price]], "₦", ""), ",", "")) *
   VALUE(SUBSTITUTE(Table3[[#This Row],[Rating Count]], ",", "")),
   0
)</f>
        <v>21029295</v>
      </c>
      <c r="K839" t="str" cm="1">
        <f t="array" ref="K839">_xlfn.IFS(Table3[[#This Row],[Discount percentage]] &lt; 0.5, "Less than 50%", TRUE, "50% or more")</f>
        <v>Less than 50%</v>
      </c>
    </row>
    <row r="840" spans="1:11" x14ac:dyDescent="0.25">
      <c r="A840" t="s">
        <v>7503</v>
      </c>
      <c r="B840" t="s">
        <v>13861</v>
      </c>
      <c r="C840" t="s">
        <v>14104</v>
      </c>
      <c r="D840" s="5">
        <v>899</v>
      </c>
      <c r="E840" s="6">
        <v>1199</v>
      </c>
      <c r="F840" s="7">
        <v>0.25</v>
      </c>
      <c r="G840">
        <v>3.8</v>
      </c>
      <c r="H840">
        <v>10751</v>
      </c>
      <c r="I840" t="str" cm="1">
        <f t="array" ref="I840">_xlfn.IFS(
  E840&lt;1000, "Cheap",
  E840&lt;5000, "Expensive",
  E840&gt;=5000, "Very Expensive"
)</f>
        <v>Expensive</v>
      </c>
      <c r="J840" s="6">
        <f>IFERROR(
   VALUE(SUBSTITUTE(SUBSTITUTE(Table3[[#This Row],[Actual Price]], "₦", ""), ",", "")) *
   VALUE(SUBSTITUTE(Table3[[#This Row],[Rating Count]], ",", "")),
   0
)</f>
        <v>12890449</v>
      </c>
      <c r="K840" t="str" cm="1">
        <f t="array" ref="K840">_xlfn.IFS(Table3[[#This Row],[Discount percentage]] &lt; 0.5, "Less than 50%", TRUE, "50% or more")</f>
        <v>Less than 50%</v>
      </c>
    </row>
    <row r="841" spans="1:11" x14ac:dyDescent="0.25">
      <c r="A841" t="s">
        <v>7513</v>
      </c>
      <c r="B841" t="s">
        <v>13537</v>
      </c>
      <c r="C841" t="s">
        <v>14102</v>
      </c>
      <c r="D841" s="5">
        <v>349</v>
      </c>
      <c r="E841" s="6">
        <v>999</v>
      </c>
      <c r="F841" s="7">
        <v>0.65</v>
      </c>
      <c r="G841">
        <v>3.9</v>
      </c>
      <c r="H841">
        <v>817</v>
      </c>
      <c r="I841" t="str" cm="1">
        <f t="array" ref="I841">_xlfn.IFS(
  E841&lt;1000, "Cheap",
  E841&lt;5000, "Expensive",
  E841&gt;=5000, "Very Expensive"
)</f>
        <v>Cheap</v>
      </c>
      <c r="J841" s="6">
        <f>IFERROR(
   VALUE(SUBSTITUTE(SUBSTITUTE(Table3[[#This Row],[Actual Price]], "₦", ""), ",", "")) *
   VALUE(SUBSTITUTE(Table3[[#This Row],[Rating Count]], ",", "")),
   0
)</f>
        <v>816183</v>
      </c>
      <c r="K841" t="str" cm="1">
        <f t="array" ref="K841">_xlfn.IFS(Table3[[#This Row],[Discount percentage]] &lt; 0.5, "Less than 50%", TRUE, "50% or more")</f>
        <v>50% or more</v>
      </c>
    </row>
    <row r="842" spans="1:11" x14ac:dyDescent="0.25">
      <c r="A842" t="s">
        <v>7524</v>
      </c>
      <c r="B842" t="s">
        <v>13862</v>
      </c>
      <c r="C842" t="s">
        <v>14116</v>
      </c>
      <c r="D842" s="5">
        <v>900</v>
      </c>
      <c r="E842" s="6">
        <v>2499</v>
      </c>
      <c r="F842" s="7">
        <v>0.64</v>
      </c>
      <c r="G842">
        <v>4</v>
      </c>
      <c r="H842">
        <v>36384</v>
      </c>
      <c r="I842" t="str" cm="1">
        <f t="array" ref="I842">_xlfn.IFS(
  E842&lt;1000, "Cheap",
  E842&lt;5000, "Expensive",
  E842&gt;=5000, "Very Expensive"
)</f>
        <v>Expensive</v>
      </c>
      <c r="J842" s="6">
        <f>IFERROR(
   VALUE(SUBSTITUTE(SUBSTITUTE(Table3[[#This Row],[Actual Price]], "₦", ""), ",", "")) *
   VALUE(SUBSTITUTE(Table3[[#This Row],[Rating Count]], ",", "")),
   0
)</f>
        <v>90923616</v>
      </c>
      <c r="K842" t="str" cm="1">
        <f t="array" ref="K842">_xlfn.IFS(Table3[[#This Row],[Discount percentage]] &lt; 0.5, "Less than 50%", TRUE, "50% or more")</f>
        <v>50% or more</v>
      </c>
    </row>
    <row r="843" spans="1:11" x14ac:dyDescent="0.25">
      <c r="A843" t="s">
        <v>7529</v>
      </c>
      <c r="B843" t="s">
        <v>13265</v>
      </c>
      <c r="C843" t="s">
        <v>14115</v>
      </c>
      <c r="D843" s="5">
        <v>2490</v>
      </c>
      <c r="E843" s="6">
        <v>3990</v>
      </c>
      <c r="F843" s="7">
        <v>0.38</v>
      </c>
      <c r="G843">
        <v>4.0999999999999996</v>
      </c>
      <c r="H843">
        <v>3606</v>
      </c>
      <c r="I843" t="str" cm="1">
        <f t="array" ref="I843">_xlfn.IFS(
  E843&lt;1000, "Cheap",
  E843&lt;5000, "Expensive",
  E843&gt;=5000, "Very Expensive"
)</f>
        <v>Expensive</v>
      </c>
      <c r="J843" s="6">
        <f>IFERROR(
   VALUE(SUBSTITUTE(SUBSTITUTE(Table3[[#This Row],[Actual Price]], "₦", ""), ",", "")) *
   VALUE(SUBSTITUTE(Table3[[#This Row],[Rating Count]], ",", "")),
   0
)</f>
        <v>14387940</v>
      </c>
      <c r="K843" t="str" cm="1">
        <f t="array" ref="K843">_xlfn.IFS(Table3[[#This Row],[Discount percentage]] &lt; 0.5, "Less than 50%", TRUE, "50% or more")</f>
        <v>Less than 50%</v>
      </c>
    </row>
    <row r="844" spans="1:11" x14ac:dyDescent="0.25">
      <c r="A844" t="s">
        <v>7539</v>
      </c>
      <c r="B844" t="s">
        <v>13863</v>
      </c>
      <c r="C844" t="s">
        <v>14114</v>
      </c>
      <c r="D844" s="5">
        <v>116</v>
      </c>
      <c r="E844" s="6">
        <v>200</v>
      </c>
      <c r="F844" s="7">
        <v>0.42</v>
      </c>
      <c r="G844">
        <v>4.4000000000000004</v>
      </c>
      <c r="H844">
        <v>357</v>
      </c>
      <c r="I844" t="str" cm="1">
        <f t="array" ref="I844">_xlfn.IFS(
  E844&lt;1000, "Cheap",
  E844&lt;5000, "Expensive",
  E844&gt;=5000, "Very Expensive"
)</f>
        <v>Cheap</v>
      </c>
      <c r="J844" s="6">
        <f>IFERROR(
   VALUE(SUBSTITUTE(SUBSTITUTE(Table3[[#This Row],[Actual Price]], "₦", ""), ",", "")) *
   VALUE(SUBSTITUTE(Table3[[#This Row],[Rating Count]], ",", "")),
   0
)</f>
        <v>71400</v>
      </c>
      <c r="K844" t="str" cm="1">
        <f t="array" ref="K844">_xlfn.IFS(Table3[[#This Row],[Discount percentage]] &lt; 0.5, "Less than 50%", TRUE, "50% or more")</f>
        <v>Less than 50%</v>
      </c>
    </row>
    <row r="845" spans="1:11" x14ac:dyDescent="0.25">
      <c r="A845" t="s">
        <v>7549</v>
      </c>
      <c r="B845" t="s">
        <v>13266</v>
      </c>
      <c r="C845" t="s">
        <v>14107</v>
      </c>
      <c r="D845" s="5">
        <v>200</v>
      </c>
      <c r="E845" s="6">
        <v>230</v>
      </c>
      <c r="F845" s="7">
        <v>0.13</v>
      </c>
      <c r="G845">
        <v>4.4000000000000004</v>
      </c>
      <c r="H845">
        <v>10170</v>
      </c>
      <c r="I845" t="str" cm="1">
        <f t="array" ref="I845">_xlfn.IFS(
  E845&lt;1000, "Cheap",
  E845&lt;5000, "Expensive",
  E845&gt;=5000, "Very Expensive"
)</f>
        <v>Cheap</v>
      </c>
      <c r="J845" s="6">
        <f>IFERROR(
   VALUE(SUBSTITUTE(SUBSTITUTE(Table3[[#This Row],[Actual Price]], "₦", ""), ",", "")) *
   VALUE(SUBSTITUTE(Table3[[#This Row],[Rating Count]], ",", "")),
   0
)</f>
        <v>2339100</v>
      </c>
      <c r="K845" t="str" cm="1">
        <f t="array" ref="K845">_xlfn.IFS(Table3[[#This Row],[Discount percentage]] &lt; 0.5, "Less than 50%", TRUE, "50% or more")</f>
        <v>Less than 50%</v>
      </c>
    </row>
    <row r="846" spans="1:11" x14ac:dyDescent="0.25">
      <c r="A846" t="s">
        <v>7559</v>
      </c>
      <c r="B846" t="s">
        <v>13864</v>
      </c>
      <c r="C846" t="s">
        <v>14102</v>
      </c>
      <c r="D846" s="5">
        <v>1249</v>
      </c>
      <c r="E846" s="6">
        <v>2796</v>
      </c>
      <c r="F846" s="7">
        <v>0.55000000000000004</v>
      </c>
      <c r="G846">
        <v>4.4000000000000004</v>
      </c>
      <c r="H846">
        <v>4598</v>
      </c>
      <c r="I846" t="str" cm="1">
        <f t="array" ref="I846">_xlfn.IFS(
  E846&lt;1000, "Cheap",
  E846&lt;5000, "Expensive",
  E846&gt;=5000, "Very Expensive"
)</f>
        <v>Expensive</v>
      </c>
      <c r="J846" s="6">
        <f>IFERROR(
   VALUE(SUBSTITUTE(SUBSTITUTE(Table3[[#This Row],[Actual Price]], "₦", ""), ",", "")) *
   VALUE(SUBSTITUTE(Table3[[#This Row],[Rating Count]], ",", "")),
   0
)</f>
        <v>12856008</v>
      </c>
      <c r="K846" t="str" cm="1">
        <f t="array" ref="K846">_xlfn.IFS(Table3[[#This Row],[Discount percentage]] &lt; 0.5, "Less than 50%", TRUE, "50% or more")</f>
        <v>50% or more</v>
      </c>
    </row>
    <row r="847" spans="1:11" x14ac:dyDescent="0.25">
      <c r="A847" t="s">
        <v>7569</v>
      </c>
      <c r="B847" t="s">
        <v>13267</v>
      </c>
      <c r="C847" t="s">
        <v>14102</v>
      </c>
      <c r="D847" s="5">
        <v>649</v>
      </c>
      <c r="E847" s="6">
        <v>999</v>
      </c>
      <c r="F847" s="7">
        <v>0.35</v>
      </c>
      <c r="G847">
        <v>3.5</v>
      </c>
      <c r="H847">
        <v>7222</v>
      </c>
      <c r="I847" t="str" cm="1">
        <f t="array" ref="I847">_xlfn.IFS(
  E847&lt;1000, "Cheap",
  E847&lt;5000, "Expensive",
  E847&gt;=5000, "Very Expensive"
)</f>
        <v>Cheap</v>
      </c>
      <c r="J847" s="6">
        <f>IFERROR(
   VALUE(SUBSTITUTE(SUBSTITUTE(Table3[[#This Row],[Actual Price]], "₦", ""), ",", "")) *
   VALUE(SUBSTITUTE(Table3[[#This Row],[Rating Count]], ",", "")),
   0
)</f>
        <v>7214778</v>
      </c>
      <c r="K847" t="str" cm="1">
        <f t="array" ref="K847">_xlfn.IFS(Table3[[#This Row],[Discount percentage]] &lt; 0.5, "Less than 50%", TRUE, "50% or more")</f>
        <v>Less than 50%</v>
      </c>
    </row>
    <row r="848" spans="1:11" x14ac:dyDescent="0.25">
      <c r="A848" t="s">
        <v>7580</v>
      </c>
      <c r="B848" t="s">
        <v>13268</v>
      </c>
      <c r="C848" t="s">
        <v>14102</v>
      </c>
      <c r="D848" s="5">
        <v>2649</v>
      </c>
      <c r="E848" s="6">
        <v>3499</v>
      </c>
      <c r="F848" s="7">
        <v>0.24</v>
      </c>
      <c r="G848">
        <v>4.5</v>
      </c>
      <c r="H848">
        <v>1271</v>
      </c>
      <c r="I848" t="str" cm="1">
        <f t="array" ref="I848">_xlfn.IFS(
  E848&lt;1000, "Cheap",
  E848&lt;5000, "Expensive",
  E848&gt;=5000, "Very Expensive"
)</f>
        <v>Expensive</v>
      </c>
      <c r="J848" s="6">
        <f>IFERROR(
   VALUE(SUBSTITUTE(SUBSTITUTE(Table3[[#This Row],[Actual Price]], "₦", ""), ",", "")) *
   VALUE(SUBSTITUTE(Table3[[#This Row],[Rating Count]], ",", "")),
   0
)</f>
        <v>4447229</v>
      </c>
      <c r="K848" t="str" cm="1">
        <f t="array" ref="K848">_xlfn.IFS(Table3[[#This Row],[Discount percentage]] &lt; 0.5, "Less than 50%", TRUE, "50% or more")</f>
        <v>Less than 50%</v>
      </c>
    </row>
    <row r="849" spans="1:11" x14ac:dyDescent="0.25">
      <c r="A849" t="s">
        <v>7593</v>
      </c>
      <c r="B849" t="s">
        <v>13865</v>
      </c>
      <c r="C849" t="s">
        <v>14102</v>
      </c>
      <c r="D849" s="5">
        <v>596</v>
      </c>
      <c r="E849" s="6">
        <v>723</v>
      </c>
      <c r="F849" s="7">
        <v>0.18</v>
      </c>
      <c r="G849">
        <v>4.4000000000000004</v>
      </c>
      <c r="H849">
        <v>3219</v>
      </c>
      <c r="I849" t="str" cm="1">
        <f t="array" ref="I849">_xlfn.IFS(
  E849&lt;1000, "Cheap",
  E849&lt;5000, "Expensive",
  E849&gt;=5000, "Very Expensive"
)</f>
        <v>Cheap</v>
      </c>
      <c r="J849" s="6">
        <f>IFERROR(
   VALUE(SUBSTITUTE(SUBSTITUTE(Table3[[#This Row],[Actual Price]], "₦", ""), ",", "")) *
   VALUE(SUBSTITUTE(Table3[[#This Row],[Rating Count]], ",", "")),
   0
)</f>
        <v>2327337</v>
      </c>
      <c r="K849" t="str" cm="1">
        <f t="array" ref="K849">_xlfn.IFS(Table3[[#This Row],[Discount percentage]] &lt; 0.5, "Less than 50%", TRUE, "50% or more")</f>
        <v>Less than 50%</v>
      </c>
    </row>
    <row r="850" spans="1:11" x14ac:dyDescent="0.25">
      <c r="A850" t="s">
        <v>7603</v>
      </c>
      <c r="B850" t="s">
        <v>13667</v>
      </c>
      <c r="C850" t="s">
        <v>14105</v>
      </c>
      <c r="D850" s="5">
        <v>2499</v>
      </c>
      <c r="E850" s="6">
        <v>5999</v>
      </c>
      <c r="F850" s="7">
        <v>0.57999999999999996</v>
      </c>
      <c r="G850">
        <v>4.0999999999999996</v>
      </c>
      <c r="H850">
        <v>38879</v>
      </c>
      <c r="I850" t="str" cm="1">
        <f t="array" ref="I850">_xlfn.IFS(
  E850&lt;1000, "Cheap",
  E850&lt;5000, "Expensive",
  E850&gt;=5000, "Very Expensive"
)</f>
        <v>Very Expensive</v>
      </c>
      <c r="J850" s="6">
        <f>IFERROR(
   VALUE(SUBSTITUTE(SUBSTITUTE(Table3[[#This Row],[Actual Price]], "₦", ""), ",", "")) *
   VALUE(SUBSTITUTE(Table3[[#This Row],[Rating Count]], ",", "")),
   0
)</f>
        <v>233235121</v>
      </c>
      <c r="K850" t="str" cm="1">
        <f t="array" ref="K850">_xlfn.IFS(Table3[[#This Row],[Discount percentage]] &lt; 0.5, "Less than 50%", TRUE, "50% or more")</f>
        <v>50% or more</v>
      </c>
    </row>
    <row r="851" spans="1:11" x14ac:dyDescent="0.25">
      <c r="A851" t="s">
        <v>7608</v>
      </c>
      <c r="B851" t="s">
        <v>13235</v>
      </c>
      <c r="C851" t="s">
        <v>14104</v>
      </c>
      <c r="D851" s="5">
        <v>4999</v>
      </c>
      <c r="E851" s="6">
        <v>12499</v>
      </c>
      <c r="F851" s="7">
        <v>0.6</v>
      </c>
      <c r="G851">
        <v>4.2</v>
      </c>
      <c r="H851">
        <v>4541</v>
      </c>
      <c r="I851" t="str" cm="1">
        <f t="array" ref="I851">_xlfn.IFS(
  E851&lt;1000, "Cheap",
  E851&lt;5000, "Expensive",
  E851&gt;=5000, "Very Expensive"
)</f>
        <v>Very Expensive</v>
      </c>
      <c r="J851" s="6">
        <f>IFERROR(
   VALUE(SUBSTITUTE(SUBSTITUTE(Table3[[#This Row],[Actual Price]], "₦", ""), ",", "")) *
   VALUE(SUBSTITUTE(Table3[[#This Row],[Rating Count]], ",", "")),
   0
)</f>
        <v>56757959</v>
      </c>
      <c r="K851" t="str" cm="1">
        <f t="array" ref="K851">_xlfn.IFS(Table3[[#This Row],[Discount percentage]] &lt; 0.5, "Less than 50%", TRUE, "50% or more")</f>
        <v>50% or more</v>
      </c>
    </row>
    <row r="852" spans="1:11" x14ac:dyDescent="0.25">
      <c r="A852" t="s">
        <v>7619</v>
      </c>
      <c r="B852" t="s">
        <v>13662</v>
      </c>
      <c r="C852" t="s">
        <v>14101</v>
      </c>
      <c r="D852" s="5">
        <v>399</v>
      </c>
      <c r="E852" s="6">
        <v>1290</v>
      </c>
      <c r="F852" s="7">
        <v>0.69</v>
      </c>
      <c r="G852">
        <v>4.2</v>
      </c>
      <c r="H852">
        <v>76042</v>
      </c>
      <c r="I852" t="str" cm="1">
        <f t="array" ref="I852">_xlfn.IFS(
  E852&lt;1000, "Cheap",
  E852&lt;5000, "Expensive",
  E852&gt;=5000, "Very Expensive"
)</f>
        <v>Expensive</v>
      </c>
      <c r="J852" s="6">
        <f>IFERROR(
   VALUE(SUBSTITUTE(SUBSTITUTE(Table3[[#This Row],[Actual Price]], "₦", ""), ",", "")) *
   VALUE(SUBSTITUTE(Table3[[#This Row],[Rating Count]], ",", "")),
   0
)</f>
        <v>98094180</v>
      </c>
      <c r="K852" t="str" cm="1">
        <f t="array" ref="K852">_xlfn.IFS(Table3[[#This Row],[Discount percentage]] &lt; 0.5, "Less than 50%", TRUE, "50% or more")</f>
        <v>50% or more</v>
      </c>
    </row>
    <row r="853" spans="1:11" x14ac:dyDescent="0.25">
      <c r="A853" t="s">
        <v>7629</v>
      </c>
      <c r="B853" t="s">
        <v>13866</v>
      </c>
      <c r="C853" t="s">
        <v>14114</v>
      </c>
      <c r="D853" s="5">
        <v>116</v>
      </c>
      <c r="E853" s="6">
        <v>200</v>
      </c>
      <c r="F853" s="7">
        <v>0.42</v>
      </c>
      <c r="G853">
        <v>4.3</v>
      </c>
      <c r="H853">
        <v>485</v>
      </c>
      <c r="I853" t="str" cm="1">
        <f t="array" ref="I853">_xlfn.IFS(
  E853&lt;1000, "Cheap",
  E853&lt;5000, "Expensive",
  E853&gt;=5000, "Very Expensive"
)</f>
        <v>Cheap</v>
      </c>
      <c r="J853" s="6">
        <f>IFERROR(
   VALUE(SUBSTITUTE(SUBSTITUTE(Table3[[#This Row],[Actual Price]], "₦", ""), ",", "")) *
   VALUE(SUBSTITUTE(Table3[[#This Row],[Rating Count]], ",", "")),
   0
)</f>
        <v>97000</v>
      </c>
      <c r="K853" t="str" cm="1">
        <f t="array" ref="K853">_xlfn.IFS(Table3[[#This Row],[Discount percentage]] &lt; 0.5, "Less than 50%", TRUE, "50% or more")</f>
        <v>Less than 50%</v>
      </c>
    </row>
    <row r="854" spans="1:11" x14ac:dyDescent="0.25">
      <c r="A854" t="s">
        <v>7639</v>
      </c>
      <c r="B854" t="s">
        <v>13867</v>
      </c>
      <c r="C854" t="s">
        <v>14115</v>
      </c>
      <c r="D854" s="5">
        <v>4499</v>
      </c>
      <c r="E854" s="6">
        <v>5999</v>
      </c>
      <c r="F854" s="7">
        <v>0.25</v>
      </c>
      <c r="G854">
        <v>4.3</v>
      </c>
      <c r="H854">
        <v>44696</v>
      </c>
      <c r="I854" t="str" cm="1">
        <f t="array" ref="I854">_xlfn.IFS(
  E854&lt;1000, "Cheap",
  E854&lt;5000, "Expensive",
  E854&gt;=5000, "Very Expensive"
)</f>
        <v>Very Expensive</v>
      </c>
      <c r="J854" s="6">
        <f>IFERROR(
   VALUE(SUBSTITUTE(SUBSTITUTE(Table3[[#This Row],[Actual Price]], "₦", ""), ",", "")) *
   VALUE(SUBSTITUTE(Table3[[#This Row],[Rating Count]], ",", "")),
   0
)</f>
        <v>268131304</v>
      </c>
      <c r="K854" t="str" cm="1">
        <f t="array" ref="K854">_xlfn.IFS(Table3[[#This Row],[Discount percentage]] &lt; 0.5, "Less than 50%", TRUE, "50% or more")</f>
        <v>Less than 50%</v>
      </c>
    </row>
    <row r="855" spans="1:11" x14ac:dyDescent="0.25">
      <c r="A855" t="s">
        <v>7649</v>
      </c>
      <c r="B855" t="s">
        <v>13868</v>
      </c>
      <c r="C855" t="s">
        <v>14102</v>
      </c>
      <c r="D855" s="5">
        <v>330</v>
      </c>
      <c r="E855" s="6">
        <v>499</v>
      </c>
      <c r="F855" s="7">
        <v>0.34</v>
      </c>
      <c r="G855">
        <v>3.7</v>
      </c>
      <c r="H855">
        <v>8566</v>
      </c>
      <c r="I855" t="str" cm="1">
        <f t="array" ref="I855">_xlfn.IFS(
  E855&lt;1000, "Cheap",
  E855&lt;5000, "Expensive",
  E855&gt;=5000, "Very Expensive"
)</f>
        <v>Cheap</v>
      </c>
      <c r="J855" s="6">
        <f>IFERROR(
   VALUE(SUBSTITUTE(SUBSTITUTE(Table3[[#This Row],[Actual Price]], "₦", ""), ",", "")) *
   VALUE(SUBSTITUTE(Table3[[#This Row],[Rating Count]], ",", "")),
   0
)</f>
        <v>4274434</v>
      </c>
      <c r="K855" t="str" cm="1">
        <f t="array" ref="K855">_xlfn.IFS(Table3[[#This Row],[Discount percentage]] &lt; 0.5, "Less than 50%", TRUE, "50% or more")</f>
        <v>Less than 50%</v>
      </c>
    </row>
    <row r="856" spans="1:11" x14ac:dyDescent="0.25">
      <c r="A856" t="s">
        <v>7659</v>
      </c>
      <c r="B856" t="s">
        <v>13195</v>
      </c>
      <c r="C856" t="s">
        <v>14101</v>
      </c>
      <c r="D856" s="5">
        <v>649</v>
      </c>
      <c r="E856" s="6">
        <v>2499</v>
      </c>
      <c r="F856" s="7">
        <v>0.74</v>
      </c>
      <c r="G856">
        <v>3.9</v>
      </c>
      <c r="H856">
        <v>13049</v>
      </c>
      <c r="I856" t="str" cm="1">
        <f t="array" ref="I856">_xlfn.IFS(
  E856&lt;1000, "Cheap",
  E856&lt;5000, "Expensive",
  E856&gt;=5000, "Very Expensive"
)</f>
        <v>Expensive</v>
      </c>
      <c r="J856" s="6">
        <f>IFERROR(
   VALUE(SUBSTITUTE(SUBSTITUTE(Table3[[#This Row],[Actual Price]], "₦", ""), ",", "")) *
   VALUE(SUBSTITUTE(Table3[[#This Row],[Rating Count]], ",", "")),
   0
)</f>
        <v>32609451</v>
      </c>
      <c r="K856" t="str" cm="1">
        <f t="array" ref="K856">_xlfn.IFS(Table3[[#This Row],[Discount percentage]] &lt; 0.5, "Less than 50%", TRUE, "50% or more")</f>
        <v>50% or more</v>
      </c>
    </row>
    <row r="857" spans="1:11" x14ac:dyDescent="0.25">
      <c r="A857" t="s">
        <v>7668</v>
      </c>
      <c r="B857" t="s">
        <v>13869</v>
      </c>
      <c r="C857" t="s">
        <v>14102</v>
      </c>
      <c r="D857" s="5">
        <v>1234</v>
      </c>
      <c r="E857" s="6">
        <v>1599</v>
      </c>
      <c r="F857" s="7">
        <v>0.23</v>
      </c>
      <c r="G857">
        <v>4.5</v>
      </c>
      <c r="H857">
        <v>16680</v>
      </c>
      <c r="I857" t="str" cm="1">
        <f t="array" ref="I857">_xlfn.IFS(
  E857&lt;1000, "Cheap",
  E857&lt;5000, "Expensive",
  E857&gt;=5000, "Very Expensive"
)</f>
        <v>Expensive</v>
      </c>
      <c r="J857" s="6">
        <f>IFERROR(
   VALUE(SUBSTITUTE(SUBSTITUTE(Table3[[#This Row],[Actual Price]], "₦", ""), ",", "")) *
   VALUE(SUBSTITUTE(Table3[[#This Row],[Rating Count]], ",", "")),
   0
)</f>
        <v>26671320</v>
      </c>
      <c r="K857" t="str" cm="1">
        <f t="array" ref="K857">_xlfn.IFS(Table3[[#This Row],[Discount percentage]] &lt; 0.5, "Less than 50%", TRUE, "50% or more")</f>
        <v>Less than 50%</v>
      </c>
    </row>
    <row r="858" spans="1:11" x14ac:dyDescent="0.25">
      <c r="A858" t="s">
        <v>4423</v>
      </c>
      <c r="B858" t="s">
        <v>13714</v>
      </c>
      <c r="C858" t="s">
        <v>14101</v>
      </c>
      <c r="D858" s="5">
        <v>1399</v>
      </c>
      <c r="E858" s="6">
        <v>2990</v>
      </c>
      <c r="F858" s="7">
        <v>0.53</v>
      </c>
      <c r="G858">
        <v>4.0999999999999996</v>
      </c>
      <c r="H858">
        <v>97174</v>
      </c>
      <c r="I858" t="str" cm="1">
        <f t="array" ref="I858">_xlfn.IFS(
  E858&lt;1000, "Cheap",
  E858&lt;5000, "Expensive",
  E858&gt;=5000, "Very Expensive"
)</f>
        <v>Expensive</v>
      </c>
      <c r="J858" s="6">
        <f>IFERROR(
   VALUE(SUBSTITUTE(SUBSTITUTE(Table3[[#This Row],[Actual Price]], "₦", ""), ",", "")) *
   VALUE(SUBSTITUTE(Table3[[#This Row],[Rating Count]], ",", "")),
   0
)</f>
        <v>290550260</v>
      </c>
      <c r="K858" t="str" cm="1">
        <f t="array" ref="K858">_xlfn.IFS(Table3[[#This Row],[Discount percentage]] &lt; 0.5, "Less than 50%", TRUE, "50% or more")</f>
        <v>50% or more</v>
      </c>
    </row>
    <row r="859" spans="1:11" x14ac:dyDescent="0.25">
      <c r="A859" t="s">
        <v>7680</v>
      </c>
      <c r="B859" t="s">
        <v>13269</v>
      </c>
      <c r="C859" t="s">
        <v>14119</v>
      </c>
      <c r="D859" s="5">
        <v>272</v>
      </c>
      <c r="E859" s="6">
        <v>320</v>
      </c>
      <c r="F859" s="7">
        <v>0.15</v>
      </c>
      <c r="G859">
        <v>4</v>
      </c>
      <c r="H859">
        <v>3686</v>
      </c>
      <c r="I859" t="str" cm="1">
        <f t="array" ref="I859">_xlfn.IFS(
  E859&lt;1000, "Cheap",
  E859&lt;5000, "Expensive",
  E859&gt;=5000, "Very Expensive"
)</f>
        <v>Cheap</v>
      </c>
      <c r="J859" s="6">
        <f>IFERROR(
   VALUE(SUBSTITUTE(SUBSTITUTE(Table3[[#This Row],[Actual Price]], "₦", ""), ",", "")) *
   VALUE(SUBSTITUTE(Table3[[#This Row],[Rating Count]], ",", "")),
   0
)</f>
        <v>1179520</v>
      </c>
      <c r="K859" t="str" cm="1">
        <f t="array" ref="K859">_xlfn.IFS(Table3[[#This Row],[Discount percentage]] &lt; 0.5, "Less than 50%", TRUE, "50% or more")</f>
        <v>Less than 50%</v>
      </c>
    </row>
    <row r="860" spans="1:11" x14ac:dyDescent="0.25">
      <c r="A860" t="s">
        <v>7690</v>
      </c>
      <c r="B860" t="s">
        <v>13270</v>
      </c>
      <c r="C860" t="s">
        <v>14101</v>
      </c>
      <c r="D860" s="5">
        <v>99</v>
      </c>
      <c r="E860" s="6">
        <v>999</v>
      </c>
      <c r="F860" s="7">
        <v>0.9</v>
      </c>
      <c r="G860">
        <v>3.8</v>
      </c>
      <c r="H860">
        <v>594</v>
      </c>
      <c r="I860" t="str" cm="1">
        <f t="array" ref="I860">_xlfn.IFS(
  E860&lt;1000, "Cheap",
  E860&lt;5000, "Expensive",
  E860&gt;=5000, "Very Expensive"
)</f>
        <v>Cheap</v>
      </c>
      <c r="J860" s="6">
        <f>IFERROR(
   VALUE(SUBSTITUTE(SUBSTITUTE(Table3[[#This Row],[Actual Price]], "₦", ""), ",", "")) *
   VALUE(SUBSTITUTE(Table3[[#This Row],[Rating Count]], ",", "")),
   0
)</f>
        <v>593406</v>
      </c>
      <c r="K860" t="str" cm="1">
        <f t="array" ref="K860">_xlfn.IFS(Table3[[#This Row],[Discount percentage]] &lt; 0.5, "Less than 50%", TRUE, "50% or more")</f>
        <v>50% or more</v>
      </c>
    </row>
    <row r="861" spans="1:11" x14ac:dyDescent="0.25">
      <c r="A861" t="s">
        <v>7701</v>
      </c>
      <c r="B861" t="s">
        <v>13870</v>
      </c>
      <c r="C861" t="s">
        <v>14102</v>
      </c>
      <c r="D861" s="5">
        <v>3498</v>
      </c>
      <c r="E861" s="6">
        <v>3875</v>
      </c>
      <c r="F861" s="7">
        <v>0.1</v>
      </c>
      <c r="G861">
        <v>3.4</v>
      </c>
      <c r="H861">
        <v>12185</v>
      </c>
      <c r="I861" t="str" cm="1">
        <f t="array" ref="I861">_xlfn.IFS(
  E861&lt;1000, "Cheap",
  E861&lt;5000, "Expensive",
  E861&gt;=5000, "Very Expensive"
)</f>
        <v>Expensive</v>
      </c>
      <c r="J861" s="6">
        <f>IFERROR(
   VALUE(SUBSTITUTE(SUBSTITUTE(Table3[[#This Row],[Actual Price]], "₦", ""), ",", "")) *
   VALUE(SUBSTITUTE(Table3[[#This Row],[Rating Count]], ",", "")),
   0
)</f>
        <v>47216875</v>
      </c>
      <c r="K861" t="str" cm="1">
        <f t="array" ref="K861">_xlfn.IFS(Table3[[#This Row],[Discount percentage]] &lt; 0.5, "Less than 50%", TRUE, "50% or more")</f>
        <v>Less than 50%</v>
      </c>
    </row>
    <row r="862" spans="1:11" x14ac:dyDescent="0.25">
      <c r="A862" t="s">
        <v>7712</v>
      </c>
      <c r="B862" t="s">
        <v>13871</v>
      </c>
      <c r="C862" t="s">
        <v>14102</v>
      </c>
      <c r="D862" s="5">
        <v>10099</v>
      </c>
      <c r="E862" s="6">
        <v>19110</v>
      </c>
      <c r="F862" s="7">
        <v>0.47</v>
      </c>
      <c r="G862">
        <v>4.3</v>
      </c>
      <c r="H862">
        <v>2623</v>
      </c>
      <c r="I862" t="str" cm="1">
        <f t="array" ref="I862">_xlfn.IFS(
  E862&lt;1000, "Cheap",
  E862&lt;5000, "Expensive",
  E862&gt;=5000, "Very Expensive"
)</f>
        <v>Very Expensive</v>
      </c>
      <c r="J862" s="6">
        <f>IFERROR(
   VALUE(SUBSTITUTE(SUBSTITUTE(Table3[[#This Row],[Actual Price]], "₦", ""), ",", "")) *
   VALUE(SUBSTITUTE(Table3[[#This Row],[Rating Count]], ",", "")),
   0
)</f>
        <v>50125530</v>
      </c>
      <c r="K862" t="str" cm="1">
        <f t="array" ref="K862">_xlfn.IFS(Table3[[#This Row],[Discount percentage]] &lt; 0.5, "Less than 50%", TRUE, "50% or more")</f>
        <v>Less than 50%</v>
      </c>
    </row>
    <row r="863" spans="1:11" x14ac:dyDescent="0.25">
      <c r="A863" t="s">
        <v>7722</v>
      </c>
      <c r="B863" t="s">
        <v>13802</v>
      </c>
      <c r="C863" t="s">
        <v>14102</v>
      </c>
      <c r="D863" s="5">
        <v>449</v>
      </c>
      <c r="E863" s="6">
        <v>999</v>
      </c>
      <c r="F863" s="7">
        <v>0.55000000000000004</v>
      </c>
      <c r="G863">
        <v>4.3</v>
      </c>
      <c r="H863">
        <v>9701</v>
      </c>
      <c r="I863" t="str" cm="1">
        <f t="array" ref="I863">_xlfn.IFS(
  E863&lt;1000, "Cheap",
  E863&lt;5000, "Expensive",
  E863&gt;=5000, "Very Expensive"
)</f>
        <v>Cheap</v>
      </c>
      <c r="J863" s="6">
        <f>IFERROR(
   VALUE(SUBSTITUTE(SUBSTITUTE(Table3[[#This Row],[Actual Price]], "₦", ""), ",", "")) *
   VALUE(SUBSTITUTE(Table3[[#This Row],[Rating Count]], ",", "")),
   0
)</f>
        <v>9691299</v>
      </c>
      <c r="K863" t="str" cm="1">
        <f t="array" ref="K863">_xlfn.IFS(Table3[[#This Row],[Discount percentage]] &lt; 0.5, "Less than 50%", TRUE, "50% or more")</f>
        <v>50% or more</v>
      </c>
    </row>
    <row r="864" spans="1:11" x14ac:dyDescent="0.25">
      <c r="A864" t="s">
        <v>7732</v>
      </c>
      <c r="B864" t="s">
        <v>13271</v>
      </c>
      <c r="C864" t="s">
        <v>14109</v>
      </c>
      <c r="D864" s="5">
        <v>150</v>
      </c>
      <c r="E864" s="6">
        <v>150</v>
      </c>
      <c r="F864" s="7">
        <v>0</v>
      </c>
      <c r="G864">
        <v>4.3</v>
      </c>
      <c r="H864">
        <v>15867</v>
      </c>
      <c r="I864" t="str" cm="1">
        <f t="array" ref="I864">_xlfn.IFS(
  E864&lt;1000, "Cheap",
  E864&lt;5000, "Expensive",
  E864&gt;=5000, "Very Expensive"
)</f>
        <v>Cheap</v>
      </c>
      <c r="J864" s="6">
        <f>IFERROR(
   VALUE(SUBSTITUTE(SUBSTITUTE(Table3[[#This Row],[Actual Price]], "₦", ""), ",", "")) *
   VALUE(SUBSTITUTE(Table3[[#This Row],[Rating Count]], ",", "")),
   0
)</f>
        <v>2380050</v>
      </c>
      <c r="K864" t="str" cm="1">
        <f t="array" ref="K864">_xlfn.IFS(Table3[[#This Row],[Discount percentage]] &lt; 0.5, "Less than 50%", TRUE, "50% or more")</f>
        <v>Less than 50%</v>
      </c>
    </row>
    <row r="865" spans="1:11" x14ac:dyDescent="0.25">
      <c r="A865" t="s">
        <v>7744</v>
      </c>
      <c r="B865" t="s">
        <v>13872</v>
      </c>
      <c r="C865" t="s">
        <v>14102</v>
      </c>
      <c r="D865" s="5">
        <v>1199</v>
      </c>
      <c r="E865" s="6">
        <v>2999</v>
      </c>
      <c r="F865" s="7">
        <v>0.6</v>
      </c>
      <c r="G865">
        <v>4.0999999999999996</v>
      </c>
      <c r="H865">
        <v>10725</v>
      </c>
      <c r="I865" t="str" cm="1">
        <f t="array" ref="I865">_xlfn.IFS(
  E865&lt;1000, "Cheap",
  E865&lt;5000, "Expensive",
  E865&gt;=5000, "Very Expensive"
)</f>
        <v>Expensive</v>
      </c>
      <c r="J865" s="6">
        <f>IFERROR(
   VALUE(SUBSTITUTE(SUBSTITUTE(Table3[[#This Row],[Actual Price]], "₦", ""), ",", "")) *
   VALUE(SUBSTITUTE(Table3[[#This Row],[Rating Count]], ",", "")),
   0
)</f>
        <v>32164275</v>
      </c>
      <c r="K865" t="str" cm="1">
        <f t="array" ref="K865">_xlfn.IFS(Table3[[#This Row],[Discount percentage]] &lt; 0.5, "Less than 50%", TRUE, "50% or more")</f>
        <v>50% or more</v>
      </c>
    </row>
    <row r="866" spans="1:11" x14ac:dyDescent="0.25">
      <c r="A866" t="s">
        <v>7753</v>
      </c>
      <c r="B866" t="s">
        <v>13873</v>
      </c>
      <c r="C866" t="s">
        <v>14102</v>
      </c>
      <c r="D866" s="5">
        <v>397</v>
      </c>
      <c r="E866" s="6">
        <v>899</v>
      </c>
      <c r="F866" s="7">
        <v>0.56000000000000005</v>
      </c>
      <c r="G866">
        <v>4</v>
      </c>
      <c r="H866">
        <v>3025</v>
      </c>
      <c r="I866" t="str" cm="1">
        <f t="array" ref="I866">_xlfn.IFS(
  E866&lt;1000, "Cheap",
  E866&lt;5000, "Expensive",
  E866&gt;=5000, "Very Expensive"
)</f>
        <v>Cheap</v>
      </c>
      <c r="J866" s="6">
        <f>IFERROR(
   VALUE(SUBSTITUTE(SUBSTITUTE(Table3[[#This Row],[Actual Price]], "₦", ""), ",", "")) *
   VALUE(SUBSTITUTE(Table3[[#This Row],[Rating Count]], ",", "")),
   0
)</f>
        <v>2719475</v>
      </c>
      <c r="K866" t="str" cm="1">
        <f t="array" ref="K866">_xlfn.IFS(Table3[[#This Row],[Discount percentage]] &lt; 0.5, "Less than 50%", TRUE, "50% or more")</f>
        <v>50% or more</v>
      </c>
    </row>
    <row r="867" spans="1:11" x14ac:dyDescent="0.25">
      <c r="A867" t="s">
        <v>7764</v>
      </c>
      <c r="B867" t="s">
        <v>13853</v>
      </c>
      <c r="C867" t="s">
        <v>14102</v>
      </c>
      <c r="D867" s="5">
        <v>699</v>
      </c>
      <c r="E867" s="6">
        <v>1490</v>
      </c>
      <c r="F867" s="7">
        <v>0.53</v>
      </c>
      <c r="G867">
        <v>4</v>
      </c>
      <c r="H867">
        <v>5736</v>
      </c>
      <c r="I867" t="str" cm="1">
        <f t="array" ref="I867">_xlfn.IFS(
  E867&lt;1000, "Cheap",
  E867&lt;5000, "Expensive",
  E867&gt;=5000, "Very Expensive"
)</f>
        <v>Expensive</v>
      </c>
      <c r="J867" s="6">
        <f>IFERROR(
   VALUE(SUBSTITUTE(SUBSTITUTE(Table3[[#This Row],[Actual Price]], "₦", ""), ",", "")) *
   VALUE(SUBSTITUTE(Table3[[#This Row],[Rating Count]], ",", "")),
   0
)</f>
        <v>8546640</v>
      </c>
      <c r="K867" t="str" cm="1">
        <f t="array" ref="K867">_xlfn.IFS(Table3[[#This Row],[Discount percentage]] &lt; 0.5, "Less than 50%", TRUE, "50% or more")</f>
        <v>50% or more</v>
      </c>
    </row>
    <row r="868" spans="1:11" x14ac:dyDescent="0.25">
      <c r="A868" t="s">
        <v>7774</v>
      </c>
      <c r="B868" t="s">
        <v>13874</v>
      </c>
      <c r="C868" t="s">
        <v>14101</v>
      </c>
      <c r="D868" s="5">
        <v>1679</v>
      </c>
      <c r="E868" s="6">
        <v>1999</v>
      </c>
      <c r="F868" s="7">
        <v>0.16</v>
      </c>
      <c r="G868">
        <v>4.0999999999999996</v>
      </c>
      <c r="H868">
        <v>72563</v>
      </c>
      <c r="I868" t="str" cm="1">
        <f t="array" ref="I868">_xlfn.IFS(
  E868&lt;1000, "Cheap",
  E868&lt;5000, "Expensive",
  E868&gt;=5000, "Very Expensive"
)</f>
        <v>Expensive</v>
      </c>
      <c r="J868" s="6">
        <f>IFERROR(
   VALUE(SUBSTITUTE(SUBSTITUTE(Table3[[#This Row],[Actual Price]], "₦", ""), ",", "")) *
   VALUE(SUBSTITUTE(Table3[[#This Row],[Rating Count]], ",", "")),
   0
)</f>
        <v>145053437</v>
      </c>
      <c r="K868" t="str" cm="1">
        <f t="array" ref="K868">_xlfn.IFS(Table3[[#This Row],[Discount percentage]] &lt; 0.5, "Less than 50%", TRUE, "50% or more")</f>
        <v>Less than 50%</v>
      </c>
    </row>
    <row r="869" spans="1:11" x14ac:dyDescent="0.25">
      <c r="A869" t="s">
        <v>7784</v>
      </c>
      <c r="B869" t="s">
        <v>13830</v>
      </c>
      <c r="C869" t="s">
        <v>14102</v>
      </c>
      <c r="D869" s="5">
        <v>354</v>
      </c>
      <c r="E869" s="6">
        <v>1500</v>
      </c>
      <c r="F869" s="7">
        <v>0.76</v>
      </c>
      <c r="G869">
        <v>4</v>
      </c>
      <c r="H869">
        <v>1026</v>
      </c>
      <c r="I869" t="str" cm="1">
        <f t="array" ref="I869">_xlfn.IFS(
  E869&lt;1000, "Cheap",
  E869&lt;5000, "Expensive",
  E869&gt;=5000, "Very Expensive"
)</f>
        <v>Expensive</v>
      </c>
      <c r="J869" s="6">
        <f>IFERROR(
   VALUE(SUBSTITUTE(SUBSTITUTE(Table3[[#This Row],[Actual Price]], "₦", ""), ",", "")) *
   VALUE(SUBSTITUTE(Table3[[#This Row],[Rating Count]], ",", "")),
   0
)</f>
        <v>1539000</v>
      </c>
      <c r="K869" t="str" cm="1">
        <f t="array" ref="K869">_xlfn.IFS(Table3[[#This Row],[Discount percentage]] &lt; 0.5, "Less than 50%", TRUE, "50% or more")</f>
        <v>50% or more</v>
      </c>
    </row>
    <row r="870" spans="1:11" x14ac:dyDescent="0.25">
      <c r="A870" t="s">
        <v>7794</v>
      </c>
      <c r="B870" t="s">
        <v>13272</v>
      </c>
      <c r="C870" t="s">
        <v>14102</v>
      </c>
      <c r="D870" s="5">
        <v>1199</v>
      </c>
      <c r="E870" s="6">
        <v>5499</v>
      </c>
      <c r="F870" s="7">
        <v>0.78</v>
      </c>
      <c r="G870">
        <v>3.8</v>
      </c>
      <c r="H870">
        <v>2043</v>
      </c>
      <c r="I870" t="str" cm="1">
        <f t="array" ref="I870">_xlfn.IFS(
  E870&lt;1000, "Cheap",
  E870&lt;5000, "Expensive",
  E870&gt;=5000, "Very Expensive"
)</f>
        <v>Very Expensive</v>
      </c>
      <c r="J870" s="6">
        <f>IFERROR(
   VALUE(SUBSTITUTE(SUBSTITUTE(Table3[[#This Row],[Actual Price]], "₦", ""), ",", "")) *
   VALUE(SUBSTITUTE(Table3[[#This Row],[Rating Count]], ",", "")),
   0
)</f>
        <v>11234457</v>
      </c>
      <c r="K870" t="str" cm="1">
        <f t="array" ref="K870">_xlfn.IFS(Table3[[#This Row],[Discount percentage]] &lt; 0.5, "Less than 50%", TRUE, "50% or more")</f>
        <v>50% or more</v>
      </c>
    </row>
    <row r="871" spans="1:11" x14ac:dyDescent="0.25">
      <c r="A871" t="s">
        <v>7805</v>
      </c>
      <c r="B871" t="s">
        <v>13273</v>
      </c>
      <c r="C871" t="s">
        <v>14102</v>
      </c>
      <c r="D871" s="5">
        <v>379</v>
      </c>
      <c r="E871" s="6">
        <v>1499</v>
      </c>
      <c r="F871" s="7">
        <v>0.75</v>
      </c>
      <c r="G871">
        <v>4.2</v>
      </c>
      <c r="H871">
        <v>4149</v>
      </c>
      <c r="I871" t="str" cm="1">
        <f t="array" ref="I871">_xlfn.IFS(
  E871&lt;1000, "Cheap",
  E871&lt;5000, "Expensive",
  E871&gt;=5000, "Very Expensive"
)</f>
        <v>Expensive</v>
      </c>
      <c r="J871" s="6">
        <f>IFERROR(
   VALUE(SUBSTITUTE(SUBSTITUTE(Table3[[#This Row],[Actual Price]], "₦", ""), ",", "")) *
   VALUE(SUBSTITUTE(Table3[[#This Row],[Rating Count]], ",", "")),
   0
)</f>
        <v>6219351</v>
      </c>
      <c r="K871" t="str" cm="1">
        <f t="array" ref="K871">_xlfn.IFS(Table3[[#This Row],[Discount percentage]] &lt; 0.5, "Less than 50%", TRUE, "50% or more")</f>
        <v>50% or more</v>
      </c>
    </row>
    <row r="872" spans="1:11" x14ac:dyDescent="0.25">
      <c r="A872" t="s">
        <v>7815</v>
      </c>
      <c r="B872" t="s">
        <v>13274</v>
      </c>
      <c r="C872" t="s">
        <v>14102</v>
      </c>
      <c r="D872" s="5">
        <v>499</v>
      </c>
      <c r="E872" s="6">
        <v>775</v>
      </c>
      <c r="F872" s="7">
        <v>0.36</v>
      </c>
      <c r="G872">
        <v>4.3</v>
      </c>
      <c r="H872">
        <v>74</v>
      </c>
      <c r="I872" t="str" cm="1">
        <f t="array" ref="I872">_xlfn.IFS(
  E872&lt;1000, "Cheap",
  E872&lt;5000, "Expensive",
  E872&gt;=5000, "Very Expensive"
)</f>
        <v>Cheap</v>
      </c>
      <c r="J872" s="6">
        <f>IFERROR(
   VALUE(SUBSTITUTE(SUBSTITUTE(Table3[[#This Row],[Actual Price]], "₦", ""), ",", "")) *
   VALUE(SUBSTITUTE(Table3[[#This Row],[Rating Count]], ",", "")),
   0
)</f>
        <v>57350</v>
      </c>
      <c r="K872" t="str" cm="1">
        <f t="array" ref="K872">_xlfn.IFS(Table3[[#This Row],[Discount percentage]] &lt; 0.5, "Less than 50%", TRUE, "50% or more")</f>
        <v>Less than 50%</v>
      </c>
    </row>
    <row r="873" spans="1:11" x14ac:dyDescent="0.25">
      <c r="A873" t="s">
        <v>7825</v>
      </c>
      <c r="B873" t="s">
        <v>13875</v>
      </c>
      <c r="C873" t="s">
        <v>14102</v>
      </c>
      <c r="D873" s="5">
        <v>10389</v>
      </c>
      <c r="E873" s="6">
        <v>32000</v>
      </c>
      <c r="F873" s="7">
        <v>0.68</v>
      </c>
      <c r="G873">
        <v>4.4000000000000004</v>
      </c>
      <c r="H873">
        <v>41398</v>
      </c>
      <c r="I873" t="str" cm="1">
        <f t="array" ref="I873">_xlfn.IFS(
  E873&lt;1000, "Cheap",
  E873&lt;5000, "Expensive",
  E873&gt;=5000, "Very Expensive"
)</f>
        <v>Very Expensive</v>
      </c>
      <c r="J873" s="6">
        <f>IFERROR(
   VALUE(SUBSTITUTE(SUBSTITUTE(Table3[[#This Row],[Actual Price]], "₦", ""), ",", "")) *
   VALUE(SUBSTITUTE(Table3[[#This Row],[Rating Count]], ",", "")),
   0
)</f>
        <v>1324736000</v>
      </c>
      <c r="K873" t="str" cm="1">
        <f t="array" ref="K873">_xlfn.IFS(Table3[[#This Row],[Discount percentage]] &lt; 0.5, "Less than 50%", TRUE, "50% or more")</f>
        <v>50% or more</v>
      </c>
    </row>
    <row r="874" spans="1:11" x14ac:dyDescent="0.25">
      <c r="A874" t="s">
        <v>7836</v>
      </c>
      <c r="B874" t="s">
        <v>13876</v>
      </c>
      <c r="C874" t="s">
        <v>14102</v>
      </c>
      <c r="D874" s="5">
        <v>649</v>
      </c>
      <c r="E874" s="6">
        <v>1300</v>
      </c>
      <c r="F874" s="7">
        <v>0.5</v>
      </c>
      <c r="G874">
        <v>4.0999999999999996</v>
      </c>
      <c r="H874">
        <v>5195</v>
      </c>
      <c r="I874" t="str" cm="1">
        <f t="array" ref="I874">_xlfn.IFS(
  E874&lt;1000, "Cheap",
  E874&lt;5000, "Expensive",
  E874&gt;=5000, "Very Expensive"
)</f>
        <v>Expensive</v>
      </c>
      <c r="J874" s="6">
        <f>IFERROR(
   VALUE(SUBSTITUTE(SUBSTITUTE(Table3[[#This Row],[Actual Price]], "₦", ""), ",", "")) *
   VALUE(SUBSTITUTE(Table3[[#This Row],[Rating Count]], ",", "")),
   0
)</f>
        <v>6753500</v>
      </c>
      <c r="K874" t="str" cm="1">
        <f t="array" ref="K874">_xlfn.IFS(Table3[[#This Row],[Discount percentage]] &lt; 0.5, "Less than 50%", TRUE, "50% or more")</f>
        <v>50% or more</v>
      </c>
    </row>
    <row r="875" spans="1:11" x14ac:dyDescent="0.25">
      <c r="A875" t="s">
        <v>7846</v>
      </c>
      <c r="B875" t="s">
        <v>13877</v>
      </c>
      <c r="C875" t="s">
        <v>14102</v>
      </c>
      <c r="D875" s="5">
        <v>1199</v>
      </c>
      <c r="E875" s="6">
        <v>1999</v>
      </c>
      <c r="F875" s="7">
        <v>0.4</v>
      </c>
      <c r="G875">
        <v>4.5</v>
      </c>
      <c r="H875">
        <v>22420</v>
      </c>
      <c r="I875" t="str" cm="1">
        <f t="array" ref="I875">_xlfn.IFS(
  E875&lt;1000, "Cheap",
  E875&lt;5000, "Expensive",
  E875&gt;=5000, "Very Expensive"
)</f>
        <v>Expensive</v>
      </c>
      <c r="J875" s="6">
        <f>IFERROR(
   VALUE(SUBSTITUTE(SUBSTITUTE(Table3[[#This Row],[Actual Price]], "₦", ""), ",", "")) *
   VALUE(SUBSTITUTE(Table3[[#This Row],[Rating Count]], ",", "")),
   0
)</f>
        <v>44817580</v>
      </c>
      <c r="K875" t="str" cm="1">
        <f t="array" ref="K875">_xlfn.IFS(Table3[[#This Row],[Discount percentage]] &lt; 0.5, "Less than 50%", TRUE, "50% or more")</f>
        <v>Less than 50%</v>
      </c>
    </row>
    <row r="876" spans="1:11" x14ac:dyDescent="0.25">
      <c r="A876" t="s">
        <v>7853</v>
      </c>
      <c r="B876" t="s">
        <v>13275</v>
      </c>
      <c r="C876" t="s">
        <v>14101</v>
      </c>
      <c r="D876" s="5">
        <v>889</v>
      </c>
      <c r="E876" s="6">
        <v>1999</v>
      </c>
      <c r="F876" s="7">
        <v>0.56000000000000005</v>
      </c>
      <c r="G876">
        <v>4.2</v>
      </c>
      <c r="H876">
        <v>2284</v>
      </c>
      <c r="I876" t="str" cm="1">
        <f t="array" ref="I876">_xlfn.IFS(
  E876&lt;1000, "Cheap",
  E876&lt;5000, "Expensive",
  E876&gt;=5000, "Very Expensive"
)</f>
        <v>Expensive</v>
      </c>
      <c r="J876" s="6">
        <f>IFERROR(
   VALUE(SUBSTITUTE(SUBSTITUTE(Table3[[#This Row],[Actual Price]], "₦", ""), ",", "")) *
   VALUE(SUBSTITUTE(Table3[[#This Row],[Rating Count]], ",", "")),
   0
)</f>
        <v>4565716</v>
      </c>
      <c r="K876" t="str" cm="1">
        <f t="array" ref="K876">_xlfn.IFS(Table3[[#This Row],[Discount percentage]] &lt; 0.5, "Less than 50%", TRUE, "50% or more")</f>
        <v>50% or more</v>
      </c>
    </row>
    <row r="877" spans="1:11" x14ac:dyDescent="0.25">
      <c r="A877" t="s">
        <v>7863</v>
      </c>
      <c r="B877" t="s">
        <v>13878</v>
      </c>
      <c r="C877" t="s">
        <v>14102</v>
      </c>
      <c r="D877" s="5">
        <v>1409</v>
      </c>
      <c r="E877" s="6">
        <v>2199</v>
      </c>
      <c r="F877" s="7">
        <v>0.36</v>
      </c>
      <c r="G877">
        <v>3.9</v>
      </c>
      <c r="H877">
        <v>427</v>
      </c>
      <c r="I877" t="str" cm="1">
        <f t="array" ref="I877">_xlfn.IFS(
  E877&lt;1000, "Cheap",
  E877&lt;5000, "Expensive",
  E877&gt;=5000, "Very Expensive"
)</f>
        <v>Expensive</v>
      </c>
      <c r="J877" s="6">
        <f>IFERROR(
   VALUE(SUBSTITUTE(SUBSTITUTE(Table3[[#This Row],[Actual Price]], "₦", ""), ",", "")) *
   VALUE(SUBSTITUTE(Table3[[#This Row],[Rating Count]], ",", "")),
   0
)</f>
        <v>938973</v>
      </c>
      <c r="K877" t="str" cm="1">
        <f t="array" ref="K877">_xlfn.IFS(Table3[[#This Row],[Discount percentage]] &lt; 0.5, "Less than 50%", TRUE, "50% or more")</f>
        <v>Less than 50%</v>
      </c>
    </row>
    <row r="878" spans="1:11" x14ac:dyDescent="0.25">
      <c r="A878" t="s">
        <v>7873</v>
      </c>
      <c r="B878" t="s">
        <v>13879</v>
      </c>
      <c r="C878" t="s">
        <v>14102</v>
      </c>
      <c r="D878" s="5">
        <v>549</v>
      </c>
      <c r="E878" s="6">
        <v>1999</v>
      </c>
      <c r="F878" s="7">
        <v>0.73</v>
      </c>
      <c r="G878">
        <v>4.3</v>
      </c>
      <c r="H878">
        <v>1367</v>
      </c>
      <c r="I878" t="str" cm="1">
        <f t="array" ref="I878">_xlfn.IFS(
  E878&lt;1000, "Cheap",
  E878&lt;5000, "Expensive",
  E878&gt;=5000, "Very Expensive"
)</f>
        <v>Expensive</v>
      </c>
      <c r="J878" s="6">
        <f>IFERROR(
   VALUE(SUBSTITUTE(SUBSTITUTE(Table3[[#This Row],[Actual Price]], "₦", ""), ",", "")) *
   VALUE(SUBSTITUTE(Table3[[#This Row],[Rating Count]], ",", "")),
   0
)</f>
        <v>2732633</v>
      </c>
      <c r="K878" t="str" cm="1">
        <f t="array" ref="K878">_xlfn.IFS(Table3[[#This Row],[Discount percentage]] &lt; 0.5, "Less than 50%", TRUE, "50% or more")</f>
        <v>50% or more</v>
      </c>
    </row>
    <row r="879" spans="1:11" x14ac:dyDescent="0.25">
      <c r="A879" t="s">
        <v>7884</v>
      </c>
      <c r="B879" t="s">
        <v>13276</v>
      </c>
      <c r="C879" t="s">
        <v>14102</v>
      </c>
      <c r="D879" s="5">
        <v>749</v>
      </c>
      <c r="E879" s="6">
        <v>1799</v>
      </c>
      <c r="F879" s="7">
        <v>0.57999999999999996</v>
      </c>
      <c r="G879">
        <v>4</v>
      </c>
      <c r="H879">
        <v>13199</v>
      </c>
      <c r="I879" t="str" cm="1">
        <f t="array" ref="I879">_xlfn.IFS(
  E879&lt;1000, "Cheap",
  E879&lt;5000, "Expensive",
  E879&gt;=5000, "Very Expensive"
)</f>
        <v>Expensive</v>
      </c>
      <c r="J879" s="6">
        <f>IFERROR(
   VALUE(SUBSTITUTE(SUBSTITUTE(Table3[[#This Row],[Actual Price]], "₦", ""), ",", "")) *
   VALUE(SUBSTITUTE(Table3[[#This Row],[Rating Count]], ",", "")),
   0
)</f>
        <v>23745001</v>
      </c>
      <c r="K879" t="str" cm="1">
        <f t="array" ref="K879">_xlfn.IFS(Table3[[#This Row],[Discount percentage]] &lt; 0.5, "Less than 50%", TRUE, "50% or more")</f>
        <v>50% or more</v>
      </c>
    </row>
    <row r="880" spans="1:11" x14ac:dyDescent="0.25">
      <c r="A880" t="s">
        <v>7895</v>
      </c>
      <c r="B880" t="s">
        <v>13103</v>
      </c>
      <c r="C880" t="s">
        <v>14102</v>
      </c>
      <c r="D880" s="5">
        <v>379</v>
      </c>
      <c r="E880" s="6">
        <v>1099</v>
      </c>
      <c r="F880" s="7">
        <v>0.66</v>
      </c>
      <c r="G880">
        <v>4.3</v>
      </c>
      <c r="H880">
        <v>2806</v>
      </c>
      <c r="I880" t="str" cm="1">
        <f t="array" ref="I880">_xlfn.IFS(
  E880&lt;1000, "Cheap",
  E880&lt;5000, "Expensive",
  E880&gt;=5000, "Very Expensive"
)</f>
        <v>Expensive</v>
      </c>
      <c r="J880" s="6">
        <f>IFERROR(
   VALUE(SUBSTITUTE(SUBSTITUTE(Table3[[#This Row],[Actual Price]], "₦", ""), ",", "")) *
   VALUE(SUBSTITUTE(Table3[[#This Row],[Rating Count]], ",", "")),
   0
)</f>
        <v>3083794</v>
      </c>
      <c r="K880" t="str" cm="1">
        <f t="array" ref="K880">_xlfn.IFS(Table3[[#This Row],[Discount percentage]] &lt; 0.5, "Less than 50%", TRUE, "50% or more")</f>
        <v>50% or more</v>
      </c>
    </row>
    <row r="881" spans="1:11" x14ac:dyDescent="0.25">
      <c r="A881" t="s">
        <v>7900</v>
      </c>
      <c r="B881" t="s">
        <v>13880</v>
      </c>
      <c r="C881" t="s">
        <v>14105</v>
      </c>
      <c r="D881" s="5">
        <v>5998</v>
      </c>
      <c r="E881" s="6">
        <v>7999</v>
      </c>
      <c r="F881" s="7">
        <v>0.25</v>
      </c>
      <c r="G881">
        <v>4.2</v>
      </c>
      <c r="H881">
        <v>30355</v>
      </c>
      <c r="I881" t="str" cm="1">
        <f t="array" ref="I881">_xlfn.IFS(
  E881&lt;1000, "Cheap",
  E881&lt;5000, "Expensive",
  E881&gt;=5000, "Very Expensive"
)</f>
        <v>Very Expensive</v>
      </c>
      <c r="J881" s="6">
        <f>IFERROR(
   VALUE(SUBSTITUTE(SUBSTITUTE(Table3[[#This Row],[Actual Price]], "₦", ""), ",", "")) *
   VALUE(SUBSTITUTE(Table3[[#This Row],[Rating Count]], ",", "")),
   0
)</f>
        <v>242809645</v>
      </c>
      <c r="K881" t="str" cm="1">
        <f t="array" ref="K881">_xlfn.IFS(Table3[[#This Row],[Discount percentage]] &lt; 0.5, "Less than 50%", TRUE, "50% or more")</f>
        <v>Less than 50%</v>
      </c>
    </row>
    <row r="882" spans="1:11" x14ac:dyDescent="0.25">
      <c r="A882" t="s">
        <v>7910</v>
      </c>
      <c r="B882" t="s">
        <v>13277</v>
      </c>
      <c r="C882" t="s">
        <v>14102</v>
      </c>
      <c r="D882" s="5">
        <v>299</v>
      </c>
      <c r="E882" s="6">
        <v>1499</v>
      </c>
      <c r="F882" s="7">
        <v>0.8</v>
      </c>
      <c r="G882">
        <v>4.2</v>
      </c>
      <c r="H882">
        <v>2868</v>
      </c>
      <c r="I882" t="str" cm="1">
        <f t="array" ref="I882">_xlfn.IFS(
  E882&lt;1000, "Cheap",
  E882&lt;5000, "Expensive",
  E882&gt;=5000, "Very Expensive"
)</f>
        <v>Expensive</v>
      </c>
      <c r="J882" s="6">
        <f>IFERROR(
   VALUE(SUBSTITUTE(SUBSTITUTE(Table3[[#This Row],[Actual Price]], "₦", ""), ",", "")) *
   VALUE(SUBSTITUTE(Table3[[#This Row],[Rating Count]], ",", "")),
   0
)</f>
        <v>4299132</v>
      </c>
      <c r="K882" t="str" cm="1">
        <f t="array" ref="K882">_xlfn.IFS(Table3[[#This Row],[Discount percentage]] &lt; 0.5, "Less than 50%", TRUE, "50% or more")</f>
        <v>50% or more</v>
      </c>
    </row>
    <row r="883" spans="1:11" x14ac:dyDescent="0.25">
      <c r="A883" t="s">
        <v>7920</v>
      </c>
      <c r="B883" t="s">
        <v>13278</v>
      </c>
      <c r="C883" t="s">
        <v>14102</v>
      </c>
      <c r="D883" s="5">
        <v>379</v>
      </c>
      <c r="E883" s="6">
        <v>1499</v>
      </c>
      <c r="F883" s="7">
        <v>0.75</v>
      </c>
      <c r="G883">
        <v>4.0999999999999996</v>
      </c>
      <c r="H883">
        <v>670</v>
      </c>
      <c r="I883" t="str" cm="1">
        <f t="array" ref="I883">_xlfn.IFS(
  E883&lt;1000, "Cheap",
  E883&lt;5000, "Expensive",
  E883&gt;=5000, "Very Expensive"
)</f>
        <v>Expensive</v>
      </c>
      <c r="J883" s="6">
        <f>IFERROR(
   VALUE(SUBSTITUTE(SUBSTITUTE(Table3[[#This Row],[Actual Price]], "₦", ""), ",", "")) *
   VALUE(SUBSTITUTE(Table3[[#This Row],[Rating Count]], ",", "")),
   0
)</f>
        <v>1004330</v>
      </c>
      <c r="K883" t="str" cm="1">
        <f t="array" ref="K883">_xlfn.IFS(Table3[[#This Row],[Discount percentage]] &lt; 0.5, "Less than 50%", TRUE, "50% or more")</f>
        <v>50% or more</v>
      </c>
    </row>
    <row r="884" spans="1:11" x14ac:dyDescent="0.25">
      <c r="A884" t="s">
        <v>7930</v>
      </c>
      <c r="B884" t="s">
        <v>13244</v>
      </c>
      <c r="C884" t="s">
        <v>14119</v>
      </c>
      <c r="D884" s="5">
        <v>1399</v>
      </c>
      <c r="E884" s="6">
        <v>2999</v>
      </c>
      <c r="F884" s="7">
        <v>0.53</v>
      </c>
      <c r="G884">
        <v>4.3</v>
      </c>
      <c r="H884">
        <v>3530</v>
      </c>
      <c r="I884" t="str" cm="1">
        <f t="array" ref="I884">_xlfn.IFS(
  E884&lt;1000, "Cheap",
  E884&lt;5000, "Expensive",
  E884&gt;=5000, "Very Expensive"
)</f>
        <v>Expensive</v>
      </c>
      <c r="J884" s="6">
        <f>IFERROR(
   VALUE(SUBSTITUTE(SUBSTITUTE(Table3[[#This Row],[Actual Price]], "₦", ""), ",", "")) *
   VALUE(SUBSTITUTE(Table3[[#This Row],[Rating Count]], ",", "")),
   0
)</f>
        <v>10586470</v>
      </c>
      <c r="K884" t="str" cm="1">
        <f t="array" ref="K884">_xlfn.IFS(Table3[[#This Row],[Discount percentage]] &lt; 0.5, "Less than 50%", TRUE, "50% or more")</f>
        <v>50% or more</v>
      </c>
    </row>
    <row r="885" spans="1:11" x14ac:dyDescent="0.25">
      <c r="A885" t="s">
        <v>7941</v>
      </c>
      <c r="B885" t="s">
        <v>13881</v>
      </c>
      <c r="C885" t="s">
        <v>14115</v>
      </c>
      <c r="D885" s="5">
        <v>699</v>
      </c>
      <c r="E885" s="6">
        <v>1299</v>
      </c>
      <c r="F885" s="7">
        <v>0.46</v>
      </c>
      <c r="G885">
        <v>4.3</v>
      </c>
      <c r="H885">
        <v>6183</v>
      </c>
      <c r="I885" t="str" cm="1">
        <f t="array" ref="I885">_xlfn.IFS(
  E885&lt;1000, "Cheap",
  E885&lt;5000, "Expensive",
  E885&gt;=5000, "Very Expensive"
)</f>
        <v>Expensive</v>
      </c>
      <c r="J885" s="6">
        <f>IFERROR(
   VALUE(SUBSTITUTE(SUBSTITUTE(Table3[[#This Row],[Actual Price]], "₦", ""), ",", "")) *
   VALUE(SUBSTITUTE(Table3[[#This Row],[Rating Count]], ",", "")),
   0
)</f>
        <v>8031717</v>
      </c>
      <c r="K885" t="str" cm="1">
        <f t="array" ref="K885">_xlfn.IFS(Table3[[#This Row],[Discount percentage]] &lt; 0.5, "Less than 50%", TRUE, "50% or more")</f>
        <v>Less than 50%</v>
      </c>
    </row>
    <row r="886" spans="1:11" x14ac:dyDescent="0.25">
      <c r="A886" t="s">
        <v>7952</v>
      </c>
      <c r="B886" t="s">
        <v>13246</v>
      </c>
      <c r="C886" t="s">
        <v>14119</v>
      </c>
      <c r="D886" s="5">
        <v>300</v>
      </c>
      <c r="E886" s="6">
        <v>300</v>
      </c>
      <c r="F886" s="7">
        <v>0</v>
      </c>
      <c r="G886">
        <v>4.2</v>
      </c>
      <c r="H886">
        <v>419</v>
      </c>
      <c r="I886" t="str" cm="1">
        <f t="array" ref="I886">_xlfn.IFS(
  E886&lt;1000, "Cheap",
  E886&lt;5000, "Expensive",
  E886&gt;=5000, "Very Expensive"
)</f>
        <v>Cheap</v>
      </c>
      <c r="J886" s="6">
        <f>IFERROR(
   VALUE(SUBSTITUTE(SUBSTITUTE(Table3[[#This Row],[Actual Price]], "₦", ""), ",", "")) *
   VALUE(SUBSTITUTE(Table3[[#This Row],[Rating Count]], ",", "")),
   0
)</f>
        <v>125700</v>
      </c>
      <c r="K886" t="str" cm="1">
        <f t="array" ref="K886">_xlfn.IFS(Table3[[#This Row],[Discount percentage]] &lt; 0.5, "Less than 50%", TRUE, "50% or more")</f>
        <v>Less than 50%</v>
      </c>
    </row>
    <row r="887" spans="1:11" x14ac:dyDescent="0.25">
      <c r="A887" t="s">
        <v>7962</v>
      </c>
      <c r="B887" t="s">
        <v>13279</v>
      </c>
      <c r="C887" t="s">
        <v>14102</v>
      </c>
      <c r="D887" s="5">
        <v>999</v>
      </c>
      <c r="E887" s="6">
        <v>1995</v>
      </c>
      <c r="F887" s="7">
        <v>0.5</v>
      </c>
      <c r="G887">
        <v>4.5</v>
      </c>
      <c r="H887">
        <v>7317</v>
      </c>
      <c r="I887" t="str" cm="1">
        <f t="array" ref="I887">_xlfn.IFS(
  E887&lt;1000, "Cheap",
  E887&lt;5000, "Expensive",
  E887&gt;=5000, "Very Expensive"
)</f>
        <v>Expensive</v>
      </c>
      <c r="J887" s="6">
        <f>IFERROR(
   VALUE(SUBSTITUTE(SUBSTITUTE(Table3[[#This Row],[Actual Price]], "₦", ""), ",", "")) *
   VALUE(SUBSTITUTE(Table3[[#This Row],[Rating Count]], ",", "")),
   0
)</f>
        <v>14597415</v>
      </c>
      <c r="K887" t="str" cm="1">
        <f t="array" ref="K887">_xlfn.IFS(Table3[[#This Row],[Discount percentage]] &lt; 0.5, "Less than 50%", TRUE, "50% or more")</f>
        <v>50% or more</v>
      </c>
    </row>
    <row r="888" spans="1:11" x14ac:dyDescent="0.25">
      <c r="A888" t="s">
        <v>7972</v>
      </c>
      <c r="B888" t="s">
        <v>13882</v>
      </c>
      <c r="C888" t="s">
        <v>14119</v>
      </c>
      <c r="D888" s="5">
        <v>535</v>
      </c>
      <c r="E888" s="6">
        <v>535</v>
      </c>
      <c r="F888" s="7">
        <v>0</v>
      </c>
      <c r="G888">
        <v>4.4000000000000004</v>
      </c>
      <c r="H888">
        <v>4426</v>
      </c>
      <c r="I888" t="str" cm="1">
        <f t="array" ref="I888">_xlfn.IFS(
  E888&lt;1000, "Cheap",
  E888&lt;5000, "Expensive",
  E888&gt;=5000, "Very Expensive"
)</f>
        <v>Cheap</v>
      </c>
      <c r="J888" s="6">
        <f>IFERROR(
   VALUE(SUBSTITUTE(SUBSTITUTE(Table3[[#This Row],[Actual Price]], "₦", ""), ",", "")) *
   VALUE(SUBSTITUTE(Table3[[#This Row],[Rating Count]], ",", "")),
   0
)</f>
        <v>2367910</v>
      </c>
      <c r="K888" t="str" cm="1">
        <f t="array" ref="K888">_xlfn.IFS(Table3[[#This Row],[Discount percentage]] &lt; 0.5, "Less than 50%", TRUE, "50% or more")</f>
        <v>Less than 50%</v>
      </c>
    </row>
    <row r="889" spans="1:11" x14ac:dyDescent="0.25">
      <c r="A889" t="s">
        <v>606</v>
      </c>
      <c r="B889" t="s">
        <v>13525</v>
      </c>
      <c r="C889" t="s">
        <v>14103</v>
      </c>
      <c r="D889" s="5">
        <v>13999</v>
      </c>
      <c r="E889" s="6">
        <v>24999</v>
      </c>
      <c r="F889" s="7">
        <v>0.44</v>
      </c>
      <c r="G889">
        <v>4.2</v>
      </c>
      <c r="H889">
        <v>45237</v>
      </c>
      <c r="I889" t="str" cm="1">
        <f t="array" ref="I889">_xlfn.IFS(
  E889&lt;1000, "Cheap",
  E889&lt;5000, "Expensive",
  E889&gt;=5000, "Very Expensive"
)</f>
        <v>Very Expensive</v>
      </c>
      <c r="J889" s="6">
        <f>IFERROR(
   VALUE(SUBSTITUTE(SUBSTITUTE(Table3[[#This Row],[Actual Price]], "₦", ""), ",", "")) *
   VALUE(SUBSTITUTE(Table3[[#This Row],[Rating Count]], ",", "")),
   0
)</f>
        <v>1130879763</v>
      </c>
      <c r="K889" t="str" cm="1">
        <f t="array" ref="K889">_xlfn.IFS(Table3[[#This Row],[Discount percentage]] &lt; 0.5, "Less than 50%", TRUE, "50% or more")</f>
        <v>Less than 50%</v>
      </c>
    </row>
    <row r="890" spans="1:11" x14ac:dyDescent="0.25">
      <c r="A890" t="s">
        <v>7985</v>
      </c>
      <c r="B890" t="s">
        <v>13098</v>
      </c>
      <c r="C890" t="s">
        <v>14102</v>
      </c>
      <c r="D890" s="5">
        <v>269</v>
      </c>
      <c r="E890" s="6">
        <v>1099</v>
      </c>
      <c r="F890" s="7">
        <v>0.76</v>
      </c>
      <c r="G890">
        <v>4.0999999999999996</v>
      </c>
      <c r="H890">
        <v>1092</v>
      </c>
      <c r="I890" t="str" cm="1">
        <f t="array" ref="I890">_xlfn.IFS(
  E890&lt;1000, "Cheap",
  E890&lt;5000, "Expensive",
  E890&gt;=5000, "Very Expensive"
)</f>
        <v>Expensive</v>
      </c>
      <c r="J890" s="6">
        <f>IFERROR(
   VALUE(SUBSTITUTE(SUBSTITUTE(Table3[[#This Row],[Actual Price]], "₦", ""), ",", "")) *
   VALUE(SUBSTITUTE(Table3[[#This Row],[Rating Count]], ",", "")),
   0
)</f>
        <v>1200108</v>
      </c>
      <c r="K890" t="str" cm="1">
        <f t="array" ref="K890">_xlfn.IFS(Table3[[#This Row],[Discount percentage]] &lt; 0.5, "Less than 50%", TRUE, "50% or more")</f>
        <v>50% or more</v>
      </c>
    </row>
    <row r="891" spans="1:11" x14ac:dyDescent="0.25">
      <c r="A891" t="s">
        <v>7995</v>
      </c>
      <c r="B891" t="s">
        <v>13280</v>
      </c>
      <c r="C891" t="s">
        <v>14119</v>
      </c>
      <c r="D891" s="5">
        <v>341</v>
      </c>
      <c r="E891" s="6">
        <v>450</v>
      </c>
      <c r="F891" s="7">
        <v>0.24</v>
      </c>
      <c r="G891">
        <v>4.3</v>
      </c>
      <c r="H891">
        <v>2493</v>
      </c>
      <c r="I891" t="str" cm="1">
        <f t="array" ref="I891">_xlfn.IFS(
  E891&lt;1000, "Cheap",
  E891&lt;5000, "Expensive",
  E891&gt;=5000, "Very Expensive"
)</f>
        <v>Cheap</v>
      </c>
      <c r="J891" s="6">
        <f>IFERROR(
   VALUE(SUBSTITUTE(SUBSTITUTE(Table3[[#This Row],[Actual Price]], "₦", ""), ",", "")) *
   VALUE(SUBSTITUTE(Table3[[#This Row],[Rating Count]], ",", "")),
   0
)</f>
        <v>1121850</v>
      </c>
      <c r="K891" t="str" cm="1">
        <f t="array" ref="K891">_xlfn.IFS(Table3[[#This Row],[Discount percentage]] &lt; 0.5, "Less than 50%", TRUE, "50% or more")</f>
        <v>Less than 50%</v>
      </c>
    </row>
    <row r="892" spans="1:11" x14ac:dyDescent="0.25">
      <c r="A892" t="s">
        <v>8005</v>
      </c>
      <c r="B892" t="s">
        <v>13883</v>
      </c>
      <c r="C892" t="s">
        <v>14102</v>
      </c>
      <c r="D892" s="5">
        <v>2499</v>
      </c>
      <c r="E892" s="6">
        <v>3999</v>
      </c>
      <c r="F892" s="7">
        <v>0.38</v>
      </c>
      <c r="G892">
        <v>4.4000000000000004</v>
      </c>
      <c r="H892">
        <v>12679</v>
      </c>
      <c r="I892" t="str" cm="1">
        <f t="array" ref="I892">_xlfn.IFS(
  E892&lt;1000, "Cheap",
  E892&lt;5000, "Expensive",
  E892&gt;=5000, "Very Expensive"
)</f>
        <v>Expensive</v>
      </c>
      <c r="J892" s="6">
        <f>IFERROR(
   VALUE(SUBSTITUTE(SUBSTITUTE(Table3[[#This Row],[Actual Price]], "₦", ""), ",", "")) *
   VALUE(SUBSTITUTE(Table3[[#This Row],[Rating Count]], ",", "")),
   0
)</f>
        <v>50703321</v>
      </c>
      <c r="K892" t="str" cm="1">
        <f t="array" ref="K892">_xlfn.IFS(Table3[[#This Row],[Discount percentage]] &lt; 0.5, "Less than 50%", TRUE, "50% or more")</f>
        <v>Less than 50%</v>
      </c>
    </row>
    <row r="893" spans="1:11" x14ac:dyDescent="0.25">
      <c r="A893" t="s">
        <v>8016</v>
      </c>
      <c r="B893" t="s">
        <v>13884</v>
      </c>
      <c r="C893" t="s">
        <v>14102</v>
      </c>
      <c r="D893" s="5">
        <v>5899</v>
      </c>
      <c r="E893" s="6">
        <v>7005</v>
      </c>
      <c r="F893" s="7">
        <v>0.16</v>
      </c>
      <c r="G893">
        <v>3.6</v>
      </c>
      <c r="H893">
        <v>4199</v>
      </c>
      <c r="I893" t="str" cm="1">
        <f t="array" ref="I893">_xlfn.IFS(
  E893&lt;1000, "Cheap",
  E893&lt;5000, "Expensive",
  E893&gt;=5000, "Very Expensive"
)</f>
        <v>Very Expensive</v>
      </c>
      <c r="J893" s="6">
        <f>IFERROR(
   VALUE(SUBSTITUTE(SUBSTITUTE(Table3[[#This Row],[Actual Price]], "₦", ""), ",", "")) *
   VALUE(SUBSTITUTE(Table3[[#This Row],[Rating Count]], ",", "")),
   0
)</f>
        <v>29413995</v>
      </c>
      <c r="K893" t="str" cm="1">
        <f t="array" ref="K893">_xlfn.IFS(Table3[[#This Row],[Discount percentage]] &lt; 0.5, "Less than 50%", TRUE, "50% or more")</f>
        <v>Less than 50%</v>
      </c>
    </row>
    <row r="894" spans="1:11" x14ac:dyDescent="0.25">
      <c r="A894" t="s">
        <v>4604</v>
      </c>
      <c r="B894" t="s">
        <v>13723</v>
      </c>
      <c r="C894" t="s">
        <v>14116</v>
      </c>
      <c r="D894" s="5">
        <v>699</v>
      </c>
      <c r="E894" s="6">
        <v>1199</v>
      </c>
      <c r="F894" s="7">
        <v>0.42</v>
      </c>
      <c r="G894">
        <v>4</v>
      </c>
      <c r="H894">
        <v>14403</v>
      </c>
      <c r="I894" t="str" cm="1">
        <f t="array" ref="I894">_xlfn.IFS(
  E894&lt;1000, "Cheap",
  E894&lt;5000, "Expensive",
  E894&gt;=5000, "Very Expensive"
)</f>
        <v>Expensive</v>
      </c>
      <c r="J894" s="6">
        <f>IFERROR(
   VALUE(SUBSTITUTE(SUBSTITUTE(Table3[[#This Row],[Actual Price]], "₦", ""), ",", "")) *
   VALUE(SUBSTITUTE(Table3[[#This Row],[Rating Count]], ",", "")),
   0
)</f>
        <v>17269197</v>
      </c>
      <c r="K894" t="str" cm="1">
        <f t="array" ref="K894">_xlfn.IFS(Table3[[#This Row],[Discount percentage]] &lt; 0.5, "Less than 50%", TRUE, "50% or more")</f>
        <v>Less than 50%</v>
      </c>
    </row>
    <row r="895" spans="1:11" x14ac:dyDescent="0.25">
      <c r="A895" t="s">
        <v>8028</v>
      </c>
      <c r="B895" t="s">
        <v>13281</v>
      </c>
      <c r="C895" t="s">
        <v>14102</v>
      </c>
      <c r="D895" s="5">
        <v>1565</v>
      </c>
      <c r="E895" s="6">
        <v>2999</v>
      </c>
      <c r="F895" s="7">
        <v>0.48</v>
      </c>
      <c r="G895">
        <v>4</v>
      </c>
      <c r="H895">
        <v>11113</v>
      </c>
      <c r="I895" t="str" cm="1">
        <f t="array" ref="I895">_xlfn.IFS(
  E895&lt;1000, "Cheap",
  E895&lt;5000, "Expensive",
  E895&gt;=5000, "Very Expensive"
)</f>
        <v>Expensive</v>
      </c>
      <c r="J895" s="6">
        <f>IFERROR(
   VALUE(SUBSTITUTE(SUBSTITUTE(Table3[[#This Row],[Actual Price]], "₦", ""), ",", "")) *
   VALUE(SUBSTITUTE(Table3[[#This Row],[Rating Count]], ",", "")),
   0
)</f>
        <v>33327887</v>
      </c>
      <c r="K895" t="str" cm="1">
        <f t="array" ref="K895">_xlfn.IFS(Table3[[#This Row],[Discount percentage]] &lt; 0.5, "Less than 50%", TRUE, "50% or more")</f>
        <v>Less than 50%</v>
      </c>
    </row>
    <row r="896" spans="1:11" x14ac:dyDescent="0.25">
      <c r="A896" t="s">
        <v>8038</v>
      </c>
      <c r="B896" t="s">
        <v>13885</v>
      </c>
      <c r="C896" t="s">
        <v>14115</v>
      </c>
      <c r="D896" s="5">
        <v>326</v>
      </c>
      <c r="E896" s="6">
        <v>799</v>
      </c>
      <c r="F896" s="7">
        <v>0.59</v>
      </c>
      <c r="G896">
        <v>4.4000000000000004</v>
      </c>
      <c r="H896">
        <v>10773</v>
      </c>
      <c r="I896" t="str" cm="1">
        <f t="array" ref="I896">_xlfn.IFS(
  E896&lt;1000, "Cheap",
  E896&lt;5000, "Expensive",
  E896&gt;=5000, "Very Expensive"
)</f>
        <v>Cheap</v>
      </c>
      <c r="J896" s="6">
        <f>IFERROR(
   VALUE(SUBSTITUTE(SUBSTITUTE(Table3[[#This Row],[Actual Price]], "₦", ""), ",", "")) *
   VALUE(SUBSTITUTE(Table3[[#This Row],[Rating Count]], ",", "")),
   0
)</f>
        <v>8607627</v>
      </c>
      <c r="K896" t="str" cm="1">
        <f t="array" ref="K896">_xlfn.IFS(Table3[[#This Row],[Discount percentage]] &lt; 0.5, "Less than 50%", TRUE, "50% or more")</f>
        <v>50% or more</v>
      </c>
    </row>
    <row r="897" spans="1:11" x14ac:dyDescent="0.25">
      <c r="A897" t="s">
        <v>8051</v>
      </c>
      <c r="B897" t="s">
        <v>13886</v>
      </c>
      <c r="C897" t="s">
        <v>14102</v>
      </c>
      <c r="D897" s="5">
        <v>657</v>
      </c>
      <c r="E897" s="6">
        <v>999</v>
      </c>
      <c r="F897" s="7">
        <v>0.34</v>
      </c>
      <c r="G897">
        <v>4.3</v>
      </c>
      <c r="H897">
        <v>13944</v>
      </c>
      <c r="I897" t="str" cm="1">
        <f t="array" ref="I897">_xlfn.IFS(
  E897&lt;1000, "Cheap",
  E897&lt;5000, "Expensive",
  E897&gt;=5000, "Very Expensive"
)</f>
        <v>Cheap</v>
      </c>
      <c r="J897" s="6">
        <f>IFERROR(
   VALUE(SUBSTITUTE(SUBSTITUTE(Table3[[#This Row],[Actual Price]], "₦", ""), ",", "")) *
   VALUE(SUBSTITUTE(Table3[[#This Row],[Rating Count]], ",", "")),
   0
)</f>
        <v>13930056</v>
      </c>
      <c r="K897" t="str" cm="1">
        <f t="array" ref="K897">_xlfn.IFS(Table3[[#This Row],[Discount percentage]] &lt; 0.5, "Less than 50%", TRUE, "50% or more")</f>
        <v>Less than 50%</v>
      </c>
    </row>
    <row r="898" spans="1:11" x14ac:dyDescent="0.25">
      <c r="A898" t="s">
        <v>8061</v>
      </c>
      <c r="B898" t="s">
        <v>13282</v>
      </c>
      <c r="C898" t="s">
        <v>14102</v>
      </c>
      <c r="D898" s="5">
        <v>1995</v>
      </c>
      <c r="E898" s="6">
        <v>2895</v>
      </c>
      <c r="F898" s="7">
        <v>0.31</v>
      </c>
      <c r="G898">
        <v>4.5999999999999996</v>
      </c>
      <c r="H898">
        <v>10760</v>
      </c>
      <c r="I898" t="str" cm="1">
        <f t="array" ref="I898">_xlfn.IFS(
  E898&lt;1000, "Cheap",
  E898&lt;5000, "Expensive",
  E898&gt;=5000, "Very Expensive"
)</f>
        <v>Expensive</v>
      </c>
      <c r="J898" s="6">
        <f>IFERROR(
   VALUE(SUBSTITUTE(SUBSTITUTE(Table3[[#This Row],[Actual Price]], "₦", ""), ",", "")) *
   VALUE(SUBSTITUTE(Table3[[#This Row],[Rating Count]], ",", "")),
   0
)</f>
        <v>31150200</v>
      </c>
      <c r="K898" t="str" cm="1">
        <f t="array" ref="K898">_xlfn.IFS(Table3[[#This Row],[Discount percentage]] &lt; 0.5, "Less than 50%", TRUE, "50% or more")</f>
        <v>Less than 50%</v>
      </c>
    </row>
    <row r="899" spans="1:11" x14ac:dyDescent="0.25">
      <c r="A899" t="s">
        <v>8071</v>
      </c>
      <c r="B899" t="s">
        <v>13283</v>
      </c>
      <c r="C899" t="s">
        <v>14114</v>
      </c>
      <c r="D899" s="5">
        <v>1500</v>
      </c>
      <c r="E899" s="6">
        <v>1500</v>
      </c>
      <c r="F899" s="7">
        <v>0</v>
      </c>
      <c r="G899">
        <v>4.4000000000000004</v>
      </c>
      <c r="H899">
        <v>25996</v>
      </c>
      <c r="I899" t="str" cm="1">
        <f t="array" ref="I899">_xlfn.IFS(
  E899&lt;1000, "Cheap",
  E899&lt;5000, "Expensive",
  E899&gt;=5000, "Very Expensive"
)</f>
        <v>Expensive</v>
      </c>
      <c r="J899" s="6">
        <f>IFERROR(
   VALUE(SUBSTITUTE(SUBSTITUTE(Table3[[#This Row],[Actual Price]], "₦", ""), ",", "")) *
   VALUE(SUBSTITUTE(Table3[[#This Row],[Rating Count]], ",", "")),
   0
)</f>
        <v>38994000</v>
      </c>
      <c r="K899" t="str" cm="1">
        <f t="array" ref="K899">_xlfn.IFS(Table3[[#This Row],[Discount percentage]] &lt; 0.5, "Less than 50%", TRUE, "50% or more")</f>
        <v>Less than 50%</v>
      </c>
    </row>
    <row r="900" spans="1:11" x14ac:dyDescent="0.25">
      <c r="A900" t="s">
        <v>8081</v>
      </c>
      <c r="B900" t="s">
        <v>13284</v>
      </c>
      <c r="C900" t="s">
        <v>14102</v>
      </c>
      <c r="D900" s="5">
        <v>2640</v>
      </c>
      <c r="E900" s="6">
        <v>3195</v>
      </c>
      <c r="F900" s="7">
        <v>0.17</v>
      </c>
      <c r="G900">
        <v>4.5</v>
      </c>
      <c r="H900">
        <v>16146</v>
      </c>
      <c r="I900" t="str" cm="1">
        <f t="array" ref="I900">_xlfn.IFS(
  E900&lt;1000, "Cheap",
  E900&lt;5000, "Expensive",
  E900&gt;=5000, "Very Expensive"
)</f>
        <v>Expensive</v>
      </c>
      <c r="J900" s="6">
        <f>IFERROR(
   VALUE(SUBSTITUTE(SUBSTITUTE(Table3[[#This Row],[Actual Price]], "₦", ""), ",", "")) *
   VALUE(SUBSTITUTE(Table3[[#This Row],[Rating Count]], ",", "")),
   0
)</f>
        <v>51586470</v>
      </c>
      <c r="K900" t="str" cm="1">
        <f t="array" ref="K900">_xlfn.IFS(Table3[[#This Row],[Discount percentage]] &lt; 0.5, "Less than 50%", TRUE, "50% or more")</f>
        <v>Less than 50%</v>
      </c>
    </row>
    <row r="901" spans="1:11" x14ac:dyDescent="0.25">
      <c r="A901" t="s">
        <v>8091</v>
      </c>
      <c r="B901" t="s">
        <v>13887</v>
      </c>
      <c r="C901" t="s">
        <v>14102</v>
      </c>
      <c r="D901" s="5">
        <v>5299</v>
      </c>
      <c r="E901" s="6">
        <v>6355</v>
      </c>
      <c r="F901" s="7">
        <v>0.17</v>
      </c>
      <c r="G901">
        <v>3.9</v>
      </c>
      <c r="H901">
        <v>8280</v>
      </c>
      <c r="I901" t="str" cm="1">
        <f t="array" ref="I901">_xlfn.IFS(
  E901&lt;1000, "Cheap",
  E901&lt;5000, "Expensive",
  E901&gt;=5000, "Very Expensive"
)</f>
        <v>Very Expensive</v>
      </c>
      <c r="J901" s="6">
        <f>IFERROR(
   VALUE(SUBSTITUTE(SUBSTITUTE(Table3[[#This Row],[Actual Price]], "₦", ""), ",", "")) *
   VALUE(SUBSTITUTE(Table3[[#This Row],[Rating Count]], ",", "")),
   0
)</f>
        <v>52619400</v>
      </c>
      <c r="K901" t="str" cm="1">
        <f t="array" ref="K901">_xlfn.IFS(Table3[[#This Row],[Discount percentage]] &lt; 0.5, "Less than 50%", TRUE, "50% or more")</f>
        <v>Less than 50%</v>
      </c>
    </row>
    <row r="902" spans="1:11" x14ac:dyDescent="0.25">
      <c r="A902" t="s">
        <v>8102</v>
      </c>
      <c r="B902" t="s">
        <v>13285</v>
      </c>
      <c r="C902" t="s">
        <v>14102</v>
      </c>
      <c r="D902" s="5">
        <v>1990</v>
      </c>
      <c r="E902" s="6">
        <v>2999</v>
      </c>
      <c r="F902" s="7">
        <v>0.34</v>
      </c>
      <c r="G902">
        <v>4.3</v>
      </c>
      <c r="H902">
        <v>14237</v>
      </c>
      <c r="I902" t="str" cm="1">
        <f t="array" ref="I902">_xlfn.IFS(
  E902&lt;1000, "Cheap",
  E902&lt;5000, "Expensive",
  E902&gt;=5000, "Very Expensive"
)</f>
        <v>Expensive</v>
      </c>
      <c r="J902" s="6">
        <f>IFERROR(
   VALUE(SUBSTITUTE(SUBSTITUTE(Table3[[#This Row],[Actual Price]], "₦", ""), ",", "")) *
   VALUE(SUBSTITUTE(Table3[[#This Row],[Rating Count]], ",", "")),
   0
)</f>
        <v>42696763</v>
      </c>
      <c r="K902" t="str" cm="1">
        <f t="array" ref="K902">_xlfn.IFS(Table3[[#This Row],[Discount percentage]] &lt; 0.5, "Less than 50%", TRUE, "50% or more")</f>
        <v>Less than 50%</v>
      </c>
    </row>
    <row r="903" spans="1:11" x14ac:dyDescent="0.25">
      <c r="A903" t="s">
        <v>8111</v>
      </c>
      <c r="B903" t="s">
        <v>13286</v>
      </c>
      <c r="C903" t="s">
        <v>14110</v>
      </c>
      <c r="D903" s="5">
        <v>1289</v>
      </c>
      <c r="E903" s="6">
        <v>1499</v>
      </c>
      <c r="F903" s="7">
        <v>0.14000000000000001</v>
      </c>
      <c r="G903">
        <v>4.5</v>
      </c>
      <c r="H903">
        <v>20668</v>
      </c>
      <c r="I903" t="str" cm="1">
        <f t="array" ref="I903">_xlfn.IFS(
  E903&lt;1000, "Cheap",
  E903&lt;5000, "Expensive",
  E903&gt;=5000, "Very Expensive"
)</f>
        <v>Expensive</v>
      </c>
      <c r="J903" s="6">
        <f>IFERROR(
   VALUE(SUBSTITUTE(SUBSTITUTE(Table3[[#This Row],[Actual Price]], "₦", ""), ",", "")) *
   VALUE(SUBSTITUTE(Table3[[#This Row],[Rating Count]], ",", "")),
   0
)</f>
        <v>30981332</v>
      </c>
      <c r="K903" t="str" cm="1">
        <f t="array" ref="K903">_xlfn.IFS(Table3[[#This Row],[Discount percentage]] &lt; 0.5, "Less than 50%", TRUE, "50% or more")</f>
        <v>Less than 50%</v>
      </c>
    </row>
    <row r="904" spans="1:11" x14ac:dyDescent="0.25">
      <c r="A904" t="s">
        <v>8122</v>
      </c>
      <c r="B904" t="s">
        <v>13238</v>
      </c>
      <c r="C904" t="s">
        <v>14119</v>
      </c>
      <c r="D904" s="5">
        <v>165</v>
      </c>
      <c r="E904" s="6">
        <v>165</v>
      </c>
      <c r="F904" s="7">
        <v>0</v>
      </c>
      <c r="G904">
        <v>4.5</v>
      </c>
      <c r="H904">
        <v>1674</v>
      </c>
      <c r="I904" t="str" cm="1">
        <f t="array" ref="I904">_xlfn.IFS(
  E904&lt;1000, "Cheap",
  E904&lt;5000, "Expensive",
  E904&gt;=5000, "Very Expensive"
)</f>
        <v>Cheap</v>
      </c>
      <c r="J904" s="6">
        <f>IFERROR(
   VALUE(SUBSTITUTE(SUBSTITUTE(Table3[[#This Row],[Actual Price]], "₦", ""), ",", "")) *
   VALUE(SUBSTITUTE(Table3[[#This Row],[Rating Count]], ",", "")),
   0
)</f>
        <v>276210</v>
      </c>
      <c r="K904" t="str" cm="1">
        <f t="array" ref="K904">_xlfn.IFS(Table3[[#This Row],[Discount percentage]] &lt; 0.5, "Less than 50%", TRUE, "50% or more")</f>
        <v>Less than 50%</v>
      </c>
    </row>
    <row r="905" spans="1:11" x14ac:dyDescent="0.25">
      <c r="A905" t="s">
        <v>8132</v>
      </c>
      <c r="B905" t="s">
        <v>13888</v>
      </c>
      <c r="C905" t="s">
        <v>14102</v>
      </c>
      <c r="D905" s="5">
        <v>1699</v>
      </c>
      <c r="E905" s="6">
        <v>3499</v>
      </c>
      <c r="F905" s="7">
        <v>0.51</v>
      </c>
      <c r="G905">
        <v>3.6</v>
      </c>
      <c r="H905">
        <v>7689</v>
      </c>
      <c r="I905" t="str" cm="1">
        <f t="array" ref="I905">_xlfn.IFS(
  E905&lt;1000, "Cheap",
  E905&lt;5000, "Expensive",
  E905&gt;=5000, "Very Expensive"
)</f>
        <v>Expensive</v>
      </c>
      <c r="J905" s="6">
        <f>IFERROR(
   VALUE(SUBSTITUTE(SUBSTITUTE(Table3[[#This Row],[Actual Price]], "₦", ""), ",", "")) *
   VALUE(SUBSTITUTE(Table3[[#This Row],[Rating Count]], ",", "")),
   0
)</f>
        <v>26903811</v>
      </c>
      <c r="K905" t="str" cm="1">
        <f t="array" ref="K905">_xlfn.IFS(Table3[[#This Row],[Discount percentage]] &lt; 0.5, "Less than 50%", TRUE, "50% or more")</f>
        <v>50% or more</v>
      </c>
    </row>
    <row r="906" spans="1:11" x14ac:dyDescent="0.25">
      <c r="A906" t="s">
        <v>8142</v>
      </c>
      <c r="B906" t="s">
        <v>13287</v>
      </c>
      <c r="C906" t="s">
        <v>14115</v>
      </c>
      <c r="D906" s="5">
        <v>2299</v>
      </c>
      <c r="E906" s="6">
        <v>7500</v>
      </c>
      <c r="F906" s="7">
        <v>0.69</v>
      </c>
      <c r="G906">
        <v>4.0999999999999996</v>
      </c>
      <c r="H906">
        <v>5554</v>
      </c>
      <c r="I906" t="str" cm="1">
        <f t="array" ref="I906">_xlfn.IFS(
  E906&lt;1000, "Cheap",
  E906&lt;5000, "Expensive",
  E906&gt;=5000, "Very Expensive"
)</f>
        <v>Very Expensive</v>
      </c>
      <c r="J906" s="6">
        <f>IFERROR(
   VALUE(SUBSTITUTE(SUBSTITUTE(Table3[[#This Row],[Actual Price]], "₦", ""), ",", "")) *
   VALUE(SUBSTITUTE(Table3[[#This Row],[Rating Count]], ",", "")),
   0
)</f>
        <v>41655000</v>
      </c>
      <c r="K906" t="str" cm="1">
        <f t="array" ref="K906">_xlfn.IFS(Table3[[#This Row],[Discount percentage]] &lt; 0.5, "Less than 50%", TRUE, "50% or more")</f>
        <v>50% or more</v>
      </c>
    </row>
    <row r="907" spans="1:11" x14ac:dyDescent="0.25">
      <c r="A907" t="s">
        <v>8153</v>
      </c>
      <c r="B907" t="s">
        <v>13787</v>
      </c>
      <c r="C907" t="s">
        <v>14102</v>
      </c>
      <c r="D907" s="5">
        <v>39</v>
      </c>
      <c r="E907" s="6">
        <v>39</v>
      </c>
      <c r="F907" s="7">
        <v>0</v>
      </c>
      <c r="G907">
        <v>3.8</v>
      </c>
      <c r="H907">
        <v>3344</v>
      </c>
      <c r="I907" t="str" cm="1">
        <f t="array" ref="I907">_xlfn.IFS(
  E907&lt;1000, "Cheap",
  E907&lt;5000, "Expensive",
  E907&gt;=5000, "Very Expensive"
)</f>
        <v>Cheap</v>
      </c>
      <c r="J907" s="6">
        <f>IFERROR(
   VALUE(SUBSTITUTE(SUBSTITUTE(Table3[[#This Row],[Actual Price]], "₦", ""), ",", "")) *
   VALUE(SUBSTITUTE(Table3[[#This Row],[Rating Count]], ",", "")),
   0
)</f>
        <v>130416</v>
      </c>
      <c r="K907" t="str" cm="1">
        <f t="array" ref="K907">_xlfn.IFS(Table3[[#This Row],[Discount percentage]] &lt; 0.5, "Less than 50%", TRUE, "50% or more")</f>
        <v>Less than 50%</v>
      </c>
    </row>
    <row r="908" spans="1:11" x14ac:dyDescent="0.25">
      <c r="A908" t="s">
        <v>8163</v>
      </c>
      <c r="B908" t="s">
        <v>13288</v>
      </c>
      <c r="C908" t="s">
        <v>14102</v>
      </c>
      <c r="D908" s="5">
        <v>26999</v>
      </c>
      <c r="E908" s="6">
        <v>37999</v>
      </c>
      <c r="F908" s="7">
        <v>0.28999999999999998</v>
      </c>
      <c r="G908">
        <v>4.5999999999999996</v>
      </c>
      <c r="H908">
        <v>2886</v>
      </c>
      <c r="I908" t="str" cm="1">
        <f t="array" ref="I908">_xlfn.IFS(
  E908&lt;1000, "Cheap",
  E908&lt;5000, "Expensive",
  E908&gt;=5000, "Very Expensive"
)</f>
        <v>Very Expensive</v>
      </c>
      <c r="J908" s="6">
        <f>IFERROR(
   VALUE(SUBSTITUTE(SUBSTITUTE(Table3[[#This Row],[Actual Price]], "₦", ""), ",", "")) *
   VALUE(SUBSTITUTE(Table3[[#This Row],[Rating Count]], ",", "")),
   0
)</f>
        <v>109665114</v>
      </c>
      <c r="K908" t="str" cm="1">
        <f t="array" ref="K908">_xlfn.IFS(Table3[[#This Row],[Discount percentage]] &lt; 0.5, "Less than 50%", TRUE, "50% or more")</f>
        <v>Less than 50%</v>
      </c>
    </row>
    <row r="909" spans="1:11" x14ac:dyDescent="0.25">
      <c r="A909" t="s">
        <v>8174</v>
      </c>
      <c r="B909" t="s">
        <v>13889</v>
      </c>
      <c r="C909" t="s">
        <v>14101</v>
      </c>
      <c r="D909" s="5">
        <v>1490</v>
      </c>
      <c r="E909" s="6">
        <v>1990</v>
      </c>
      <c r="F909" s="7">
        <v>0.25</v>
      </c>
      <c r="G909">
        <v>4.0999999999999996</v>
      </c>
      <c r="H909">
        <v>98250</v>
      </c>
      <c r="I909" t="str" cm="1">
        <f t="array" ref="I909">_xlfn.IFS(
  E909&lt;1000, "Cheap",
  E909&lt;5000, "Expensive",
  E909&gt;=5000, "Very Expensive"
)</f>
        <v>Expensive</v>
      </c>
      <c r="J909" s="6">
        <f>IFERROR(
   VALUE(SUBSTITUTE(SUBSTITUTE(Table3[[#This Row],[Actual Price]], "₦", ""), ",", "")) *
   VALUE(SUBSTITUTE(Table3[[#This Row],[Rating Count]], ",", "")),
   0
)</f>
        <v>195517500</v>
      </c>
      <c r="K909" t="str" cm="1">
        <f t="array" ref="K909">_xlfn.IFS(Table3[[#This Row],[Discount percentage]] &lt; 0.5, "Less than 50%", TRUE, "50% or more")</f>
        <v>Less than 50%</v>
      </c>
    </row>
    <row r="910" spans="1:11" x14ac:dyDescent="0.25">
      <c r="A910" t="s">
        <v>8184</v>
      </c>
      <c r="B910" t="s">
        <v>13890</v>
      </c>
      <c r="C910" t="s">
        <v>14102</v>
      </c>
      <c r="D910" s="5">
        <v>398</v>
      </c>
      <c r="E910" s="6">
        <v>1949</v>
      </c>
      <c r="F910" s="7">
        <v>0.8</v>
      </c>
      <c r="G910">
        <v>4</v>
      </c>
      <c r="H910">
        <v>75</v>
      </c>
      <c r="I910" t="str" cm="1">
        <f t="array" ref="I910">_xlfn.IFS(
  E910&lt;1000, "Cheap",
  E910&lt;5000, "Expensive",
  E910&gt;=5000, "Very Expensive"
)</f>
        <v>Expensive</v>
      </c>
      <c r="J910" s="6">
        <f>IFERROR(
   VALUE(SUBSTITUTE(SUBSTITUTE(Table3[[#This Row],[Actual Price]], "₦", ""), ",", "")) *
   VALUE(SUBSTITUTE(Table3[[#This Row],[Rating Count]], ",", "")),
   0
)</f>
        <v>146175</v>
      </c>
      <c r="K910" t="str" cm="1">
        <f t="array" ref="K910">_xlfn.IFS(Table3[[#This Row],[Discount percentage]] &lt; 0.5, "Less than 50%", TRUE, "50% or more")</f>
        <v>50% or more</v>
      </c>
    </row>
    <row r="911" spans="1:11" x14ac:dyDescent="0.25">
      <c r="A911" t="s">
        <v>8197</v>
      </c>
      <c r="B911" t="s">
        <v>13891</v>
      </c>
      <c r="C911" t="s">
        <v>14102</v>
      </c>
      <c r="D911" s="5">
        <v>770</v>
      </c>
      <c r="E911" s="6">
        <v>1547</v>
      </c>
      <c r="F911" s="7">
        <v>0.5</v>
      </c>
      <c r="G911">
        <v>4.3</v>
      </c>
      <c r="H911">
        <v>2585</v>
      </c>
      <c r="I911" t="str" cm="1">
        <f t="array" ref="I911">_xlfn.IFS(
  E911&lt;1000, "Cheap",
  E911&lt;5000, "Expensive",
  E911&gt;=5000, "Very Expensive"
)</f>
        <v>Expensive</v>
      </c>
      <c r="J911" s="6">
        <f>IFERROR(
   VALUE(SUBSTITUTE(SUBSTITUTE(Table3[[#This Row],[Actual Price]], "₦", ""), ",", "")) *
   VALUE(SUBSTITUTE(Table3[[#This Row],[Rating Count]], ",", "")),
   0
)</f>
        <v>3998995</v>
      </c>
      <c r="K911" t="str" cm="1">
        <f t="array" ref="K911">_xlfn.IFS(Table3[[#This Row],[Discount percentage]] &lt; 0.5, "Less than 50%", TRUE, "50% or more")</f>
        <v>50% or more</v>
      </c>
    </row>
    <row r="912" spans="1:11" x14ac:dyDescent="0.25">
      <c r="A912" t="s">
        <v>8207</v>
      </c>
      <c r="B912" t="s">
        <v>13289</v>
      </c>
      <c r="C912" t="s">
        <v>14116</v>
      </c>
      <c r="D912" s="5">
        <v>279</v>
      </c>
      <c r="E912" s="6">
        <v>1299</v>
      </c>
      <c r="F912" s="7">
        <v>0.79</v>
      </c>
      <c r="G912">
        <v>4</v>
      </c>
      <c r="H912">
        <v>5072</v>
      </c>
      <c r="I912" t="str" cm="1">
        <f t="array" ref="I912">_xlfn.IFS(
  E912&lt;1000, "Cheap",
  E912&lt;5000, "Expensive",
  E912&gt;=5000, "Very Expensive"
)</f>
        <v>Expensive</v>
      </c>
      <c r="J912" s="6">
        <f>IFERROR(
   VALUE(SUBSTITUTE(SUBSTITUTE(Table3[[#This Row],[Actual Price]], "₦", ""), ",", "")) *
   VALUE(SUBSTITUTE(Table3[[#This Row],[Rating Count]], ",", "")),
   0
)</f>
        <v>6588528</v>
      </c>
      <c r="K912" t="str" cm="1">
        <f t="array" ref="K912">_xlfn.IFS(Table3[[#This Row],[Discount percentage]] &lt; 0.5, "Less than 50%", TRUE, "50% or more")</f>
        <v>50% or more</v>
      </c>
    </row>
    <row r="913" spans="1:11" x14ac:dyDescent="0.25">
      <c r="A913" t="s">
        <v>8217</v>
      </c>
      <c r="B913" t="s">
        <v>13098</v>
      </c>
      <c r="C913" t="s">
        <v>14108</v>
      </c>
      <c r="D913" s="5">
        <v>249</v>
      </c>
      <c r="E913" s="6">
        <v>599</v>
      </c>
      <c r="F913" s="7">
        <v>0.57999999999999996</v>
      </c>
      <c r="G913">
        <v>4.5</v>
      </c>
      <c r="H913">
        <v>5985</v>
      </c>
      <c r="I913" t="str" cm="1">
        <f t="array" ref="I913">_xlfn.IFS(
  E913&lt;1000, "Cheap",
  E913&lt;5000, "Expensive",
  E913&gt;=5000, "Very Expensive"
)</f>
        <v>Cheap</v>
      </c>
      <c r="J913" s="6">
        <f>IFERROR(
   VALUE(SUBSTITUTE(SUBSTITUTE(Table3[[#This Row],[Actual Price]], "₦", ""), ",", "")) *
   VALUE(SUBSTITUTE(Table3[[#This Row],[Rating Count]], ",", "")),
   0
)</f>
        <v>3585015</v>
      </c>
      <c r="K913" t="str" cm="1">
        <f t="array" ref="K913">_xlfn.IFS(Table3[[#This Row],[Discount percentage]] &lt; 0.5, "Less than 50%", TRUE, "50% or more")</f>
        <v>50% or more</v>
      </c>
    </row>
    <row r="914" spans="1:11" x14ac:dyDescent="0.25">
      <c r="A914" t="s">
        <v>8229</v>
      </c>
      <c r="B914" t="s">
        <v>13290</v>
      </c>
      <c r="C914" t="s">
        <v>14107</v>
      </c>
      <c r="D914" s="5">
        <v>230</v>
      </c>
      <c r="E914" s="6">
        <v>230</v>
      </c>
      <c r="F914" s="7">
        <v>0</v>
      </c>
      <c r="G914">
        <v>4.5</v>
      </c>
      <c r="H914">
        <v>9427</v>
      </c>
      <c r="I914" t="str" cm="1">
        <f t="array" ref="I914">_xlfn.IFS(
  E914&lt;1000, "Cheap",
  E914&lt;5000, "Expensive",
  E914&gt;=5000, "Very Expensive"
)</f>
        <v>Cheap</v>
      </c>
      <c r="J914" s="6">
        <f>IFERROR(
   VALUE(SUBSTITUTE(SUBSTITUTE(Table3[[#This Row],[Actual Price]], "₦", ""), ",", "")) *
   VALUE(SUBSTITUTE(Table3[[#This Row],[Rating Count]], ",", "")),
   0
)</f>
        <v>2168210</v>
      </c>
      <c r="K914" t="str" cm="1">
        <f t="array" ref="K914">_xlfn.IFS(Table3[[#This Row],[Discount percentage]] &lt; 0.5, "Less than 50%", TRUE, "50% or more")</f>
        <v>Less than 50%</v>
      </c>
    </row>
    <row r="915" spans="1:11" x14ac:dyDescent="0.25">
      <c r="A915" t="s">
        <v>8241</v>
      </c>
      <c r="B915" t="s">
        <v>13892</v>
      </c>
      <c r="C915" t="s">
        <v>14102</v>
      </c>
      <c r="D915" s="5">
        <v>599</v>
      </c>
      <c r="E915" s="6">
        <v>700</v>
      </c>
      <c r="F915" s="7">
        <v>0.14000000000000001</v>
      </c>
      <c r="G915">
        <v>4.3</v>
      </c>
      <c r="H915">
        <v>2301</v>
      </c>
      <c r="I915" t="str" cm="1">
        <f t="array" ref="I915">_xlfn.IFS(
  E915&lt;1000, "Cheap",
  E915&lt;5000, "Expensive",
  E915&gt;=5000, "Very Expensive"
)</f>
        <v>Cheap</v>
      </c>
      <c r="J915" s="6">
        <f>IFERROR(
   VALUE(SUBSTITUTE(SUBSTITUTE(Table3[[#This Row],[Actual Price]], "₦", ""), ",", "")) *
   VALUE(SUBSTITUTE(Table3[[#This Row],[Rating Count]], ",", "")),
   0
)</f>
        <v>1610700</v>
      </c>
      <c r="K915" t="str" cm="1">
        <f t="array" ref="K915">_xlfn.IFS(Table3[[#This Row],[Discount percentage]] &lt; 0.5, "Less than 50%", TRUE, "50% or more")</f>
        <v>Less than 50%</v>
      </c>
    </row>
    <row r="916" spans="1:11" x14ac:dyDescent="0.25">
      <c r="A916" t="s">
        <v>8251</v>
      </c>
      <c r="B916" t="s">
        <v>13893</v>
      </c>
      <c r="C916" t="s">
        <v>14102</v>
      </c>
      <c r="D916" s="5">
        <v>598</v>
      </c>
      <c r="E916" s="6">
        <v>1150</v>
      </c>
      <c r="F916" s="7">
        <v>0.48</v>
      </c>
      <c r="G916">
        <v>4.0999999999999996</v>
      </c>
      <c r="H916">
        <v>2535</v>
      </c>
      <c r="I916" t="str" cm="1">
        <f t="array" ref="I916">_xlfn.IFS(
  E916&lt;1000, "Cheap",
  E916&lt;5000, "Expensive",
  E916&gt;=5000, "Very Expensive"
)</f>
        <v>Expensive</v>
      </c>
      <c r="J916" s="6">
        <f>IFERROR(
   VALUE(SUBSTITUTE(SUBSTITUTE(Table3[[#This Row],[Actual Price]], "₦", ""), ",", "")) *
   VALUE(SUBSTITUTE(Table3[[#This Row],[Rating Count]], ",", "")),
   0
)</f>
        <v>2915250</v>
      </c>
      <c r="K916" t="str" cm="1">
        <f t="array" ref="K916">_xlfn.IFS(Table3[[#This Row],[Discount percentage]] &lt; 0.5, "Less than 50%", TRUE, "50% or more")</f>
        <v>Less than 50%</v>
      </c>
    </row>
    <row r="917" spans="1:11" x14ac:dyDescent="0.25">
      <c r="A917" t="s">
        <v>8262</v>
      </c>
      <c r="B917" t="s">
        <v>13273</v>
      </c>
      <c r="C917" t="s">
        <v>14102</v>
      </c>
      <c r="D917" s="5">
        <v>399</v>
      </c>
      <c r="E917" s="6">
        <v>1499</v>
      </c>
      <c r="F917" s="7">
        <v>0.73</v>
      </c>
      <c r="G917">
        <v>4</v>
      </c>
      <c r="H917">
        <v>691</v>
      </c>
      <c r="I917" t="str" cm="1">
        <f t="array" ref="I917">_xlfn.IFS(
  E917&lt;1000, "Cheap",
  E917&lt;5000, "Expensive",
  E917&gt;=5000, "Very Expensive"
)</f>
        <v>Expensive</v>
      </c>
      <c r="J917" s="6">
        <f>IFERROR(
   VALUE(SUBSTITUTE(SUBSTITUTE(Table3[[#This Row],[Actual Price]], "₦", ""), ",", "")) *
   VALUE(SUBSTITUTE(Table3[[#This Row],[Rating Count]], ",", "")),
   0
)</f>
        <v>1035809</v>
      </c>
      <c r="K917" t="str" cm="1">
        <f t="array" ref="K917">_xlfn.IFS(Table3[[#This Row],[Discount percentage]] &lt; 0.5, "Less than 50%", TRUE, "50% or more")</f>
        <v>50% or more</v>
      </c>
    </row>
    <row r="918" spans="1:11" x14ac:dyDescent="0.25">
      <c r="A918" t="s">
        <v>8272</v>
      </c>
      <c r="B918" t="s">
        <v>13894</v>
      </c>
      <c r="C918" t="s">
        <v>14102</v>
      </c>
      <c r="D918" s="5">
        <v>499</v>
      </c>
      <c r="E918" s="6">
        <v>1299</v>
      </c>
      <c r="F918" s="7">
        <v>0.62</v>
      </c>
      <c r="G918">
        <v>4.0999999999999996</v>
      </c>
      <c r="H918">
        <v>2740</v>
      </c>
      <c r="I918" t="str" cm="1">
        <f t="array" ref="I918">_xlfn.IFS(
  E918&lt;1000, "Cheap",
  E918&lt;5000, "Expensive",
  E918&gt;=5000, "Very Expensive"
)</f>
        <v>Expensive</v>
      </c>
      <c r="J918" s="6">
        <f>IFERROR(
   VALUE(SUBSTITUTE(SUBSTITUTE(Table3[[#This Row],[Actual Price]], "₦", ""), ",", "")) *
   VALUE(SUBSTITUTE(Table3[[#This Row],[Rating Count]], ",", "")),
   0
)</f>
        <v>3559260</v>
      </c>
      <c r="K918" t="str" cm="1">
        <f t="array" ref="K918">_xlfn.IFS(Table3[[#This Row],[Discount percentage]] &lt; 0.5, "Less than 50%", TRUE, "50% or more")</f>
        <v>50% or more</v>
      </c>
    </row>
    <row r="919" spans="1:11" x14ac:dyDescent="0.25">
      <c r="A919" t="s">
        <v>8284</v>
      </c>
      <c r="B919" t="s">
        <v>13291</v>
      </c>
      <c r="C919" t="s">
        <v>14102</v>
      </c>
      <c r="D919" s="5">
        <v>579</v>
      </c>
      <c r="E919" s="6">
        <v>1090</v>
      </c>
      <c r="F919" s="7">
        <v>0.47</v>
      </c>
      <c r="G919">
        <v>4.4000000000000004</v>
      </c>
      <c r="H919">
        <v>3482</v>
      </c>
      <c r="I919" t="str" cm="1">
        <f t="array" ref="I919">_xlfn.IFS(
  E919&lt;1000, "Cheap",
  E919&lt;5000, "Expensive",
  E919&gt;=5000, "Very Expensive"
)</f>
        <v>Expensive</v>
      </c>
      <c r="J919" s="6">
        <f>IFERROR(
   VALUE(SUBSTITUTE(SUBSTITUTE(Table3[[#This Row],[Actual Price]], "₦", ""), ",", "")) *
   VALUE(SUBSTITUTE(Table3[[#This Row],[Rating Count]], ",", "")),
   0
)</f>
        <v>3795380</v>
      </c>
      <c r="K919" t="str" cm="1">
        <f t="array" ref="K919">_xlfn.IFS(Table3[[#This Row],[Discount percentage]] &lt; 0.5, "Less than 50%", TRUE, "50% or more")</f>
        <v>Less than 50%</v>
      </c>
    </row>
    <row r="920" spans="1:11" x14ac:dyDescent="0.25">
      <c r="A920" t="s">
        <v>8296</v>
      </c>
      <c r="B920" t="s">
        <v>13292</v>
      </c>
      <c r="C920" t="s">
        <v>14119</v>
      </c>
      <c r="D920" s="5">
        <v>90</v>
      </c>
      <c r="E920" s="6">
        <v>100</v>
      </c>
      <c r="F920" s="7">
        <v>0.1</v>
      </c>
      <c r="G920">
        <v>4.0999999999999996</v>
      </c>
      <c r="H920">
        <v>6199</v>
      </c>
      <c r="I920" t="str" cm="1">
        <f t="array" ref="I920">_xlfn.IFS(
  E920&lt;1000, "Cheap",
  E920&lt;5000, "Expensive",
  E920&gt;=5000, "Very Expensive"
)</f>
        <v>Cheap</v>
      </c>
      <c r="J920" s="6">
        <f>IFERROR(
   VALUE(SUBSTITUTE(SUBSTITUTE(Table3[[#This Row],[Actual Price]], "₦", ""), ",", "")) *
   VALUE(SUBSTITUTE(Table3[[#This Row],[Rating Count]], ",", "")),
   0
)</f>
        <v>619900</v>
      </c>
      <c r="K920" t="str" cm="1">
        <f t="array" ref="K920">_xlfn.IFS(Table3[[#This Row],[Discount percentage]] &lt; 0.5, "Less than 50%", TRUE, "50% or more")</f>
        <v>Less than 50%</v>
      </c>
    </row>
    <row r="921" spans="1:11" x14ac:dyDescent="0.25">
      <c r="A921" t="s">
        <v>8307</v>
      </c>
      <c r="B921" t="s">
        <v>13895</v>
      </c>
      <c r="C921" t="s">
        <v>14102</v>
      </c>
      <c r="D921" s="5">
        <v>899</v>
      </c>
      <c r="E921" s="6">
        <v>1999</v>
      </c>
      <c r="F921" s="7">
        <v>0.55000000000000004</v>
      </c>
      <c r="G921">
        <v>4.4000000000000004</v>
      </c>
      <c r="H921">
        <v>1667</v>
      </c>
      <c r="I921" t="str" cm="1">
        <f t="array" ref="I921">_xlfn.IFS(
  E921&lt;1000, "Cheap",
  E921&lt;5000, "Expensive",
  E921&gt;=5000, "Very Expensive"
)</f>
        <v>Expensive</v>
      </c>
      <c r="J921" s="6">
        <f>IFERROR(
   VALUE(SUBSTITUTE(SUBSTITUTE(Table3[[#This Row],[Actual Price]], "₦", ""), ",", "")) *
   VALUE(SUBSTITUTE(Table3[[#This Row],[Rating Count]], ",", "")),
   0
)</f>
        <v>3332333</v>
      </c>
      <c r="K921" t="str" cm="1">
        <f t="array" ref="K921">_xlfn.IFS(Table3[[#This Row],[Discount percentage]] &lt; 0.5, "Less than 50%", TRUE, "50% or more")</f>
        <v>50% or more</v>
      </c>
    </row>
    <row r="922" spans="1:11" x14ac:dyDescent="0.25">
      <c r="A922" t="s">
        <v>8317</v>
      </c>
      <c r="B922" t="s">
        <v>13896</v>
      </c>
      <c r="C922" t="s">
        <v>14102</v>
      </c>
      <c r="D922" s="5">
        <v>1149</v>
      </c>
      <c r="E922" s="6">
        <v>1800</v>
      </c>
      <c r="F922" s="7">
        <v>0.36</v>
      </c>
      <c r="G922">
        <v>4.3</v>
      </c>
      <c r="H922">
        <v>4723</v>
      </c>
      <c r="I922" t="str" cm="1">
        <f t="array" ref="I922">_xlfn.IFS(
  E922&lt;1000, "Cheap",
  E922&lt;5000, "Expensive",
  E922&gt;=5000, "Very Expensive"
)</f>
        <v>Expensive</v>
      </c>
      <c r="J922" s="6">
        <f>IFERROR(
   VALUE(SUBSTITUTE(SUBSTITUTE(Table3[[#This Row],[Actual Price]], "₦", ""), ",", "")) *
   VALUE(SUBSTITUTE(Table3[[#This Row],[Rating Count]], ",", "")),
   0
)</f>
        <v>8501400</v>
      </c>
      <c r="K922" t="str" cm="1">
        <f t="array" ref="K922">_xlfn.IFS(Table3[[#This Row],[Discount percentage]] &lt; 0.5, "Less than 50%", TRUE, "50% or more")</f>
        <v>Less than 50%</v>
      </c>
    </row>
    <row r="923" spans="1:11" x14ac:dyDescent="0.25">
      <c r="A923" t="s">
        <v>8327</v>
      </c>
      <c r="B923" t="s">
        <v>13897</v>
      </c>
      <c r="C923" t="s">
        <v>14102</v>
      </c>
      <c r="D923" s="5">
        <v>249</v>
      </c>
      <c r="E923" s="6">
        <v>499</v>
      </c>
      <c r="F923" s="7">
        <v>0.5</v>
      </c>
      <c r="G923">
        <v>4.2</v>
      </c>
      <c r="H923">
        <v>22860</v>
      </c>
      <c r="I923" t="str" cm="1">
        <f t="array" ref="I923">_xlfn.IFS(
  E923&lt;1000, "Cheap",
  E923&lt;5000, "Expensive",
  E923&gt;=5000, "Very Expensive"
)</f>
        <v>Cheap</v>
      </c>
      <c r="J923" s="6">
        <f>IFERROR(
   VALUE(SUBSTITUTE(SUBSTITUTE(Table3[[#This Row],[Actual Price]], "₦", ""), ",", "")) *
   VALUE(SUBSTITUTE(Table3[[#This Row],[Rating Count]], ",", "")),
   0
)</f>
        <v>11407140</v>
      </c>
      <c r="K923" t="str" cm="1">
        <f t="array" ref="K923">_xlfn.IFS(Table3[[#This Row],[Discount percentage]] &lt; 0.5, "Less than 50%", TRUE, "50% or more")</f>
        <v>50% or more</v>
      </c>
    </row>
    <row r="924" spans="1:11" x14ac:dyDescent="0.25">
      <c r="A924" t="s">
        <v>8337</v>
      </c>
      <c r="B924" t="s">
        <v>13293</v>
      </c>
      <c r="C924" t="s">
        <v>14102</v>
      </c>
      <c r="D924" s="5">
        <v>39</v>
      </c>
      <c r="E924" s="6">
        <v>39</v>
      </c>
      <c r="F924" s="7">
        <v>0</v>
      </c>
      <c r="G924">
        <v>3.6</v>
      </c>
      <c r="H924">
        <v>13572</v>
      </c>
      <c r="I924" t="str" cm="1">
        <f t="array" ref="I924">_xlfn.IFS(
  E924&lt;1000, "Cheap",
  E924&lt;5000, "Expensive",
  E924&gt;=5000, "Very Expensive"
)</f>
        <v>Cheap</v>
      </c>
      <c r="J924" s="6">
        <f>IFERROR(
   VALUE(SUBSTITUTE(SUBSTITUTE(Table3[[#This Row],[Actual Price]], "₦", ""), ",", "")) *
   VALUE(SUBSTITUTE(Table3[[#This Row],[Rating Count]], ",", "")),
   0
)</f>
        <v>529308</v>
      </c>
      <c r="K924" t="str" cm="1">
        <f t="array" ref="K924">_xlfn.IFS(Table3[[#This Row],[Discount percentage]] &lt; 0.5, "Less than 50%", TRUE, "50% or more")</f>
        <v>Less than 50%</v>
      </c>
    </row>
    <row r="925" spans="1:11" x14ac:dyDescent="0.25">
      <c r="A925" t="s">
        <v>8346</v>
      </c>
      <c r="B925" t="s">
        <v>13783</v>
      </c>
      <c r="C925" t="s">
        <v>14102</v>
      </c>
      <c r="D925" s="5">
        <v>1599</v>
      </c>
      <c r="E925" s="6">
        <v>3599</v>
      </c>
      <c r="F925" s="7">
        <v>0.56000000000000005</v>
      </c>
      <c r="G925">
        <v>4.2</v>
      </c>
      <c r="H925">
        <v>16182</v>
      </c>
      <c r="I925" t="str" cm="1">
        <f t="array" ref="I925">_xlfn.IFS(
  E925&lt;1000, "Cheap",
  E925&lt;5000, "Expensive",
  E925&gt;=5000, "Very Expensive"
)</f>
        <v>Expensive</v>
      </c>
      <c r="J925" s="6">
        <f>IFERROR(
   VALUE(SUBSTITUTE(SUBSTITUTE(Table3[[#This Row],[Actual Price]], "₦", ""), ",", "")) *
   VALUE(SUBSTITUTE(Table3[[#This Row],[Rating Count]], ",", "")),
   0
)</f>
        <v>58239018</v>
      </c>
      <c r="K925" t="str" cm="1">
        <f t="array" ref="K925">_xlfn.IFS(Table3[[#This Row],[Discount percentage]] &lt; 0.5, "Less than 50%", TRUE, "50% or more")</f>
        <v>50% or more</v>
      </c>
    </row>
    <row r="926" spans="1:11" x14ac:dyDescent="0.25">
      <c r="A926" t="s">
        <v>8356</v>
      </c>
      <c r="B926" t="s">
        <v>13898</v>
      </c>
      <c r="C926" t="s">
        <v>14104</v>
      </c>
      <c r="D926" s="5">
        <v>1199</v>
      </c>
      <c r="E926" s="6">
        <v>3990</v>
      </c>
      <c r="F926" s="7">
        <v>0.7</v>
      </c>
      <c r="G926">
        <v>4.2</v>
      </c>
      <c r="H926">
        <v>2908</v>
      </c>
      <c r="I926" t="str" cm="1">
        <f t="array" ref="I926">_xlfn.IFS(
  E926&lt;1000, "Cheap",
  E926&lt;5000, "Expensive",
  E926&gt;=5000, "Very Expensive"
)</f>
        <v>Expensive</v>
      </c>
      <c r="J926" s="6">
        <f>IFERROR(
   VALUE(SUBSTITUTE(SUBSTITUTE(Table3[[#This Row],[Actual Price]], "₦", ""), ",", "")) *
   VALUE(SUBSTITUTE(Table3[[#This Row],[Rating Count]], ",", "")),
   0
)</f>
        <v>11602920</v>
      </c>
      <c r="K926" t="str" cm="1">
        <f t="array" ref="K926">_xlfn.IFS(Table3[[#This Row],[Discount percentage]] &lt; 0.5, "Less than 50%", TRUE, "50% or more")</f>
        <v>50% or more</v>
      </c>
    </row>
    <row r="927" spans="1:11" x14ac:dyDescent="0.25">
      <c r="A927" t="s">
        <v>8367</v>
      </c>
      <c r="B927" t="s">
        <v>13899</v>
      </c>
      <c r="C927" t="s">
        <v>14102</v>
      </c>
      <c r="D927" s="5">
        <v>1099</v>
      </c>
      <c r="E927" s="6">
        <v>1499</v>
      </c>
      <c r="F927" s="7">
        <v>0.27</v>
      </c>
      <c r="G927">
        <v>4.2</v>
      </c>
      <c r="H927">
        <v>2375</v>
      </c>
      <c r="I927" t="str" cm="1">
        <f t="array" ref="I927">_xlfn.IFS(
  E927&lt;1000, "Cheap",
  E927&lt;5000, "Expensive",
  E927&gt;=5000, "Very Expensive"
)</f>
        <v>Expensive</v>
      </c>
      <c r="J927" s="6">
        <f>IFERROR(
   VALUE(SUBSTITUTE(SUBSTITUTE(Table3[[#This Row],[Actual Price]], "₦", ""), ",", "")) *
   VALUE(SUBSTITUTE(Table3[[#This Row],[Rating Count]], ",", "")),
   0
)</f>
        <v>3560125</v>
      </c>
      <c r="K927" t="str" cm="1">
        <f t="array" ref="K927">_xlfn.IFS(Table3[[#This Row],[Discount percentage]] &lt; 0.5, "Less than 50%", TRUE, "50% or more")</f>
        <v>Less than 50%</v>
      </c>
    </row>
    <row r="928" spans="1:11" x14ac:dyDescent="0.25">
      <c r="A928" t="s">
        <v>8377</v>
      </c>
      <c r="B928" t="s">
        <v>13294</v>
      </c>
      <c r="C928" t="s">
        <v>14119</v>
      </c>
      <c r="D928" s="5">
        <v>120</v>
      </c>
      <c r="E928" s="6">
        <v>120</v>
      </c>
      <c r="F928" s="7">
        <v>0</v>
      </c>
      <c r="G928">
        <v>4.5</v>
      </c>
      <c r="H928">
        <v>4951</v>
      </c>
      <c r="I928" t="str" cm="1">
        <f t="array" ref="I928">_xlfn.IFS(
  E928&lt;1000, "Cheap",
  E928&lt;5000, "Expensive",
  E928&gt;=5000, "Very Expensive"
)</f>
        <v>Cheap</v>
      </c>
      <c r="J928" s="6">
        <f>IFERROR(
   VALUE(SUBSTITUTE(SUBSTITUTE(Table3[[#This Row],[Actual Price]], "₦", ""), ",", "")) *
   VALUE(SUBSTITUTE(Table3[[#This Row],[Rating Count]], ",", "")),
   0
)</f>
        <v>594120</v>
      </c>
      <c r="K928" t="str" cm="1">
        <f t="array" ref="K928">_xlfn.IFS(Table3[[#This Row],[Discount percentage]] &lt; 0.5, "Less than 50%", TRUE, "50% or more")</f>
        <v>Less than 50%</v>
      </c>
    </row>
    <row r="929" spans="1:11" x14ac:dyDescent="0.25">
      <c r="A929" t="s">
        <v>8387</v>
      </c>
      <c r="B929" t="s">
        <v>13900</v>
      </c>
      <c r="C929" t="s">
        <v>14102</v>
      </c>
      <c r="D929" s="5">
        <v>1519</v>
      </c>
      <c r="E929" s="6">
        <v>3499</v>
      </c>
      <c r="F929" s="7">
        <v>0.56999999999999995</v>
      </c>
      <c r="G929">
        <v>4.3</v>
      </c>
      <c r="H929">
        <v>408</v>
      </c>
      <c r="I929" t="str" cm="1">
        <f t="array" ref="I929">_xlfn.IFS(
  E929&lt;1000, "Cheap",
  E929&lt;5000, "Expensive",
  E929&gt;=5000, "Very Expensive"
)</f>
        <v>Expensive</v>
      </c>
      <c r="J929" s="6">
        <f>IFERROR(
   VALUE(SUBSTITUTE(SUBSTITUTE(Table3[[#This Row],[Actual Price]], "₦", ""), ",", "")) *
   VALUE(SUBSTITUTE(Table3[[#This Row],[Rating Count]], ",", "")),
   0
)</f>
        <v>1427592</v>
      </c>
      <c r="K929" t="str" cm="1">
        <f t="array" ref="K929">_xlfn.IFS(Table3[[#This Row],[Discount percentage]] &lt; 0.5, "Less than 50%", TRUE, "50% or more")</f>
        <v>50% or more</v>
      </c>
    </row>
    <row r="930" spans="1:11" x14ac:dyDescent="0.25">
      <c r="A930" t="s">
        <v>8397</v>
      </c>
      <c r="B930" t="s">
        <v>13295</v>
      </c>
      <c r="C930" t="s">
        <v>14119</v>
      </c>
      <c r="D930" s="5">
        <v>420</v>
      </c>
      <c r="E930" s="6">
        <v>420</v>
      </c>
      <c r="F930" s="7">
        <v>0</v>
      </c>
      <c r="G930">
        <v>4.2</v>
      </c>
      <c r="H930">
        <v>1926</v>
      </c>
      <c r="I930" t="str" cm="1">
        <f t="array" ref="I930">_xlfn.IFS(
  E930&lt;1000, "Cheap",
  E930&lt;5000, "Expensive",
  E930&gt;=5000, "Very Expensive"
)</f>
        <v>Cheap</v>
      </c>
      <c r="J930" s="6">
        <f>IFERROR(
   VALUE(SUBSTITUTE(SUBSTITUTE(Table3[[#This Row],[Actual Price]], "₦", ""), ",", "")) *
   VALUE(SUBSTITUTE(Table3[[#This Row],[Rating Count]], ",", "")),
   0
)</f>
        <v>808920</v>
      </c>
      <c r="K930" t="str" cm="1">
        <f t="array" ref="K930">_xlfn.IFS(Table3[[#This Row],[Discount percentage]] &lt; 0.5, "Less than 50%", TRUE, "50% or more")</f>
        <v>Less than 50%</v>
      </c>
    </row>
    <row r="931" spans="1:11" x14ac:dyDescent="0.25">
      <c r="A931" t="s">
        <v>8407</v>
      </c>
      <c r="B931" t="s">
        <v>13296</v>
      </c>
      <c r="C931" t="s">
        <v>14119</v>
      </c>
      <c r="D931" s="5">
        <v>225</v>
      </c>
      <c r="E931" s="6">
        <v>225</v>
      </c>
      <c r="F931" s="7">
        <v>0</v>
      </c>
      <c r="G931">
        <v>4.0999999999999996</v>
      </c>
      <c r="H931">
        <v>4798</v>
      </c>
      <c r="I931" t="str" cm="1">
        <f t="array" ref="I931">_xlfn.IFS(
  E931&lt;1000, "Cheap",
  E931&lt;5000, "Expensive",
  E931&gt;=5000, "Very Expensive"
)</f>
        <v>Cheap</v>
      </c>
      <c r="J931" s="6">
        <f>IFERROR(
   VALUE(SUBSTITUTE(SUBSTITUTE(Table3[[#This Row],[Actual Price]], "₦", ""), ",", "")) *
   VALUE(SUBSTITUTE(Table3[[#This Row],[Rating Count]], ",", "")),
   0
)</f>
        <v>1079550</v>
      </c>
      <c r="K931" t="str" cm="1">
        <f t="array" ref="K931">_xlfn.IFS(Table3[[#This Row],[Discount percentage]] &lt; 0.5, "Less than 50%", TRUE, "50% or more")</f>
        <v>Less than 50%</v>
      </c>
    </row>
    <row r="932" spans="1:11" x14ac:dyDescent="0.25">
      <c r="A932" t="s">
        <v>8418</v>
      </c>
      <c r="B932" t="s">
        <v>13901</v>
      </c>
      <c r="C932" t="s">
        <v>14102</v>
      </c>
      <c r="D932" s="5">
        <v>199</v>
      </c>
      <c r="E932" s="6">
        <v>799</v>
      </c>
      <c r="F932" s="7">
        <v>0.75</v>
      </c>
      <c r="G932">
        <v>4.0999999999999996</v>
      </c>
      <c r="H932">
        <v>7333</v>
      </c>
      <c r="I932" t="str" cm="1">
        <f t="array" ref="I932">_xlfn.IFS(
  E932&lt;1000, "Cheap",
  E932&lt;5000, "Expensive",
  E932&gt;=5000, "Very Expensive"
)</f>
        <v>Cheap</v>
      </c>
      <c r="J932" s="6">
        <f>IFERROR(
   VALUE(SUBSTITUTE(SUBSTITUTE(Table3[[#This Row],[Actual Price]], "₦", ""), ",", "")) *
   VALUE(SUBSTITUTE(Table3[[#This Row],[Rating Count]], ",", "")),
   0
)</f>
        <v>5859067</v>
      </c>
      <c r="K932" t="str" cm="1">
        <f t="array" ref="K932">_xlfn.IFS(Table3[[#This Row],[Discount percentage]] &lt; 0.5, "Less than 50%", TRUE, "50% or more")</f>
        <v>50% or more</v>
      </c>
    </row>
    <row r="933" spans="1:11" x14ac:dyDescent="0.25">
      <c r="A933" t="s">
        <v>8431</v>
      </c>
      <c r="B933" t="s">
        <v>13297</v>
      </c>
      <c r="C933" t="s">
        <v>14102</v>
      </c>
      <c r="D933" s="5">
        <v>8349</v>
      </c>
      <c r="E933" s="6">
        <v>9625</v>
      </c>
      <c r="F933" s="7">
        <v>0.13</v>
      </c>
      <c r="G933">
        <v>3.8</v>
      </c>
      <c r="H933">
        <v>3652</v>
      </c>
      <c r="I933" t="str" cm="1">
        <f t="array" ref="I933">_xlfn.IFS(
  E933&lt;1000, "Cheap",
  E933&lt;5000, "Expensive",
  E933&gt;=5000, "Very Expensive"
)</f>
        <v>Very Expensive</v>
      </c>
      <c r="J933" s="6">
        <f>IFERROR(
   VALUE(SUBSTITUTE(SUBSTITUTE(Table3[[#This Row],[Actual Price]], "₦", ""), ",", "")) *
   VALUE(SUBSTITUTE(Table3[[#This Row],[Rating Count]], ",", "")),
   0
)</f>
        <v>35150500</v>
      </c>
      <c r="K933" t="str" cm="1">
        <f t="array" ref="K933">_xlfn.IFS(Table3[[#This Row],[Discount percentage]] &lt; 0.5, "Less than 50%", TRUE, "50% or more")</f>
        <v>Less than 50%</v>
      </c>
    </row>
    <row r="934" spans="1:11" x14ac:dyDescent="0.25">
      <c r="A934" t="s">
        <v>8441</v>
      </c>
      <c r="B934" t="s">
        <v>13298</v>
      </c>
      <c r="C934" t="s">
        <v>14102</v>
      </c>
      <c r="D934" s="5">
        <v>3307</v>
      </c>
      <c r="E934" s="6">
        <v>6100</v>
      </c>
      <c r="F934" s="7">
        <v>0.46</v>
      </c>
      <c r="G934">
        <v>4.3</v>
      </c>
      <c r="H934">
        <v>2515</v>
      </c>
      <c r="I934" t="str" cm="1">
        <f t="array" ref="I934">_xlfn.IFS(
  E934&lt;1000, "Cheap",
  E934&lt;5000, "Expensive",
  E934&gt;=5000, "Very Expensive"
)</f>
        <v>Very Expensive</v>
      </c>
      <c r="J934" s="6">
        <f>IFERROR(
   VALUE(SUBSTITUTE(SUBSTITUTE(Table3[[#This Row],[Actual Price]], "₦", ""), ",", "")) *
   VALUE(SUBSTITUTE(Table3[[#This Row],[Rating Count]], ",", "")),
   0
)</f>
        <v>15341500</v>
      </c>
      <c r="K934" t="str" cm="1">
        <f t="array" ref="K934">_xlfn.IFS(Table3[[#This Row],[Discount percentage]] &lt; 0.5, "Less than 50%", TRUE, "50% or more")</f>
        <v>Less than 50%</v>
      </c>
    </row>
    <row r="935" spans="1:11" x14ac:dyDescent="0.25">
      <c r="A935" t="s">
        <v>8453</v>
      </c>
      <c r="B935" t="s">
        <v>13902</v>
      </c>
      <c r="C935" t="s">
        <v>14102</v>
      </c>
      <c r="D935" s="5">
        <v>449</v>
      </c>
      <c r="E935" s="6">
        <v>1300</v>
      </c>
      <c r="F935" s="7">
        <v>0.65</v>
      </c>
      <c r="G935">
        <v>4.2</v>
      </c>
      <c r="H935">
        <v>4959</v>
      </c>
      <c r="I935" t="str" cm="1">
        <f t="array" ref="I935">_xlfn.IFS(
  E935&lt;1000, "Cheap",
  E935&lt;5000, "Expensive",
  E935&gt;=5000, "Very Expensive"
)</f>
        <v>Expensive</v>
      </c>
      <c r="J935" s="6">
        <f>IFERROR(
   VALUE(SUBSTITUTE(SUBSTITUTE(Table3[[#This Row],[Actual Price]], "₦", ""), ",", "")) *
   VALUE(SUBSTITUTE(Table3[[#This Row],[Rating Count]], ",", "")),
   0
)</f>
        <v>6446700</v>
      </c>
      <c r="K935" t="str" cm="1">
        <f t="array" ref="K935">_xlfn.IFS(Table3[[#This Row],[Discount percentage]] &lt; 0.5, "Less than 50%", TRUE, "50% or more")</f>
        <v>50% or more</v>
      </c>
    </row>
    <row r="936" spans="1:11" x14ac:dyDescent="0.25">
      <c r="A936" t="s">
        <v>8463</v>
      </c>
      <c r="B936" t="s">
        <v>13196</v>
      </c>
      <c r="C936" t="s">
        <v>14114</v>
      </c>
      <c r="D936" s="5">
        <v>380</v>
      </c>
      <c r="E936" s="6">
        <v>400</v>
      </c>
      <c r="F936" s="7">
        <v>0.05</v>
      </c>
      <c r="G936">
        <v>4.4000000000000004</v>
      </c>
      <c r="H936">
        <v>2111</v>
      </c>
      <c r="I936" t="str" cm="1">
        <f t="array" ref="I936">_xlfn.IFS(
  E936&lt;1000, "Cheap",
  E936&lt;5000, "Expensive",
  E936&gt;=5000, "Very Expensive"
)</f>
        <v>Cheap</v>
      </c>
      <c r="J936" s="6">
        <f>IFERROR(
   VALUE(SUBSTITUTE(SUBSTITUTE(Table3[[#This Row],[Actual Price]], "₦", ""), ",", "")) *
   VALUE(SUBSTITUTE(Table3[[#This Row],[Rating Count]], ",", "")),
   0
)</f>
        <v>844400</v>
      </c>
      <c r="K936" t="str" cm="1">
        <f t="array" ref="K936">_xlfn.IFS(Table3[[#This Row],[Discount percentage]] &lt; 0.5, "Less than 50%", TRUE, "50% or more")</f>
        <v>Less than 50%</v>
      </c>
    </row>
    <row r="937" spans="1:11" x14ac:dyDescent="0.25">
      <c r="A937" t="s">
        <v>8473</v>
      </c>
      <c r="B937" t="s">
        <v>13903</v>
      </c>
      <c r="C937" t="s">
        <v>14102</v>
      </c>
      <c r="D937" s="5">
        <v>499</v>
      </c>
      <c r="E937" s="6">
        <v>1399</v>
      </c>
      <c r="F937" s="7">
        <v>0.64</v>
      </c>
      <c r="G937">
        <v>3.9</v>
      </c>
      <c r="H937">
        <v>1462</v>
      </c>
      <c r="I937" t="str" cm="1">
        <f t="array" ref="I937">_xlfn.IFS(
  E937&lt;1000, "Cheap",
  E937&lt;5000, "Expensive",
  E937&gt;=5000, "Very Expensive"
)</f>
        <v>Expensive</v>
      </c>
      <c r="J937" s="6">
        <f>IFERROR(
   VALUE(SUBSTITUTE(SUBSTITUTE(Table3[[#This Row],[Actual Price]], "₦", ""), ",", "")) *
   VALUE(SUBSTITUTE(Table3[[#This Row],[Rating Count]], ",", "")),
   0
)</f>
        <v>2045338</v>
      </c>
      <c r="K937" t="str" cm="1">
        <f t="array" ref="K937">_xlfn.IFS(Table3[[#This Row],[Discount percentage]] &lt; 0.5, "Less than 50%", TRUE, "50% or more")</f>
        <v>50% or more</v>
      </c>
    </row>
    <row r="938" spans="1:11" x14ac:dyDescent="0.25">
      <c r="A938" t="s">
        <v>8483</v>
      </c>
      <c r="B938" t="s">
        <v>13904</v>
      </c>
      <c r="C938" t="s">
        <v>14102</v>
      </c>
      <c r="D938" s="5">
        <v>37247</v>
      </c>
      <c r="E938" s="6">
        <v>59890</v>
      </c>
      <c r="F938" s="7">
        <v>0.38</v>
      </c>
      <c r="G938">
        <v>4</v>
      </c>
      <c r="H938">
        <v>323</v>
      </c>
      <c r="I938" t="str" cm="1">
        <f t="array" ref="I938">_xlfn.IFS(
  E938&lt;1000, "Cheap",
  E938&lt;5000, "Expensive",
  E938&gt;=5000, "Very Expensive"
)</f>
        <v>Very Expensive</v>
      </c>
      <c r="J938" s="6">
        <f>IFERROR(
   VALUE(SUBSTITUTE(SUBSTITUTE(Table3[[#This Row],[Actual Price]], "₦", ""), ",", "")) *
   VALUE(SUBSTITUTE(Table3[[#This Row],[Rating Count]], ",", "")),
   0
)</f>
        <v>19344470</v>
      </c>
      <c r="K938" t="str" cm="1">
        <f t="array" ref="K938">_xlfn.IFS(Table3[[#This Row],[Discount percentage]] &lt; 0.5, "Less than 50%", TRUE, "50% or more")</f>
        <v>Less than 50%</v>
      </c>
    </row>
    <row r="939" spans="1:11" x14ac:dyDescent="0.25">
      <c r="A939" t="s">
        <v>8494</v>
      </c>
      <c r="B939" t="s">
        <v>13662</v>
      </c>
      <c r="C939" t="s">
        <v>14101</v>
      </c>
      <c r="D939" s="5">
        <v>849</v>
      </c>
      <c r="E939" s="6">
        <v>2490</v>
      </c>
      <c r="F939" s="7">
        <v>0.66</v>
      </c>
      <c r="G939">
        <v>4.2</v>
      </c>
      <c r="H939">
        <v>91188</v>
      </c>
      <c r="I939" t="str" cm="1">
        <f t="array" ref="I939">_xlfn.IFS(
  E939&lt;1000, "Cheap",
  E939&lt;5000, "Expensive",
  E939&gt;=5000, "Very Expensive"
)</f>
        <v>Expensive</v>
      </c>
      <c r="J939" s="6">
        <f>IFERROR(
   VALUE(SUBSTITUTE(SUBSTITUTE(Table3[[#This Row],[Actual Price]], "₦", ""), ",", "")) *
   VALUE(SUBSTITUTE(Table3[[#This Row],[Rating Count]], ",", "")),
   0
)</f>
        <v>227058120</v>
      </c>
      <c r="K939" t="str" cm="1">
        <f t="array" ref="K939">_xlfn.IFS(Table3[[#This Row],[Discount percentage]] &lt; 0.5, "Less than 50%", TRUE, "50% or more")</f>
        <v>50% or more</v>
      </c>
    </row>
    <row r="940" spans="1:11" x14ac:dyDescent="0.25">
      <c r="A940" t="s">
        <v>8504</v>
      </c>
      <c r="B940" t="s">
        <v>13299</v>
      </c>
      <c r="C940" t="s">
        <v>14104</v>
      </c>
      <c r="D940" s="5">
        <v>799</v>
      </c>
      <c r="E940" s="6">
        <v>1999</v>
      </c>
      <c r="F940" s="7">
        <v>0.6</v>
      </c>
      <c r="G940">
        <v>3.7</v>
      </c>
      <c r="H940">
        <v>418</v>
      </c>
      <c r="I940" t="str" cm="1">
        <f t="array" ref="I940">_xlfn.IFS(
  E940&lt;1000, "Cheap",
  E940&lt;5000, "Expensive",
  E940&gt;=5000, "Very Expensive"
)</f>
        <v>Expensive</v>
      </c>
      <c r="J940" s="6">
        <f>IFERROR(
   VALUE(SUBSTITUTE(SUBSTITUTE(Table3[[#This Row],[Actual Price]], "₦", ""), ",", "")) *
   VALUE(SUBSTITUTE(Table3[[#This Row],[Rating Count]], ",", "")),
   0
)</f>
        <v>835582</v>
      </c>
      <c r="K940" t="str" cm="1">
        <f t="array" ref="K940">_xlfn.IFS(Table3[[#This Row],[Discount percentage]] &lt; 0.5, "Less than 50%", TRUE, "50% or more")</f>
        <v>50% or more</v>
      </c>
    </row>
    <row r="941" spans="1:11" x14ac:dyDescent="0.25">
      <c r="A941" t="s">
        <v>8519</v>
      </c>
      <c r="B941" t="s">
        <v>13905</v>
      </c>
      <c r="C941" t="s">
        <v>14102</v>
      </c>
      <c r="D941" s="5">
        <v>298</v>
      </c>
      <c r="E941" s="6">
        <v>999</v>
      </c>
      <c r="F941" s="7">
        <v>0.7</v>
      </c>
      <c r="G941">
        <v>4.3</v>
      </c>
      <c r="H941">
        <v>1552</v>
      </c>
      <c r="I941" t="str" cm="1">
        <f t="array" ref="I941">_xlfn.IFS(
  E941&lt;1000, "Cheap",
  E941&lt;5000, "Expensive",
  E941&gt;=5000, "Very Expensive"
)</f>
        <v>Cheap</v>
      </c>
      <c r="J941" s="6">
        <f>IFERROR(
   VALUE(SUBSTITUTE(SUBSTITUTE(Table3[[#This Row],[Actual Price]], "₦", ""), ",", "")) *
   VALUE(SUBSTITUTE(Table3[[#This Row],[Rating Count]], ",", "")),
   0
)</f>
        <v>1550448</v>
      </c>
      <c r="K941" t="str" cm="1">
        <f t="array" ref="K941">_xlfn.IFS(Table3[[#This Row],[Discount percentage]] &lt; 0.5, "Less than 50%", TRUE, "50% or more")</f>
        <v>50% or more</v>
      </c>
    </row>
    <row r="942" spans="1:11" x14ac:dyDescent="0.25">
      <c r="A942" t="s">
        <v>8529</v>
      </c>
      <c r="B942" t="s">
        <v>13801</v>
      </c>
      <c r="C942" t="s">
        <v>14104</v>
      </c>
      <c r="D942" s="5">
        <v>1499</v>
      </c>
      <c r="E942" s="6">
        <v>2999</v>
      </c>
      <c r="F942" s="7">
        <v>0.5</v>
      </c>
      <c r="G942">
        <v>4.0999999999999996</v>
      </c>
      <c r="H942">
        <v>25262</v>
      </c>
      <c r="I942" t="str" cm="1">
        <f t="array" ref="I942">_xlfn.IFS(
  E942&lt;1000, "Cheap",
  E942&lt;5000, "Expensive",
  E942&gt;=5000, "Very Expensive"
)</f>
        <v>Expensive</v>
      </c>
      <c r="J942" s="6">
        <f>IFERROR(
   VALUE(SUBSTITUTE(SUBSTITUTE(Table3[[#This Row],[Actual Price]], "₦", ""), ",", "")) *
   VALUE(SUBSTITUTE(Table3[[#This Row],[Rating Count]], ",", "")),
   0
)</f>
        <v>75760738</v>
      </c>
      <c r="K942" t="str" cm="1">
        <f t="array" ref="K942">_xlfn.IFS(Table3[[#This Row],[Discount percentage]] &lt; 0.5, "Less than 50%", TRUE, "50% or more")</f>
        <v>50% or more</v>
      </c>
    </row>
    <row r="943" spans="1:11" x14ac:dyDescent="0.25">
      <c r="A943" t="s">
        <v>8539</v>
      </c>
      <c r="B943" t="s">
        <v>13318</v>
      </c>
      <c r="C943" t="s">
        <v>14113</v>
      </c>
      <c r="D943" s="5">
        <v>649</v>
      </c>
      <c r="E943" s="6">
        <v>1245</v>
      </c>
      <c r="F943" s="7">
        <v>0.48</v>
      </c>
      <c r="G943">
        <v>3.9</v>
      </c>
      <c r="H943">
        <v>123365</v>
      </c>
      <c r="I943" t="str" cm="1">
        <f t="array" ref="I943">_xlfn.IFS(
  E943&lt;1000, "Cheap",
  E943&lt;5000, "Expensive",
  E943&gt;=5000, "Very Expensive"
)</f>
        <v>Expensive</v>
      </c>
      <c r="J943" s="6">
        <f>IFERROR(
   VALUE(SUBSTITUTE(SUBSTITUTE(Table3[[#This Row],[Actual Price]], "₦", ""), ",", "")) *
   VALUE(SUBSTITUTE(Table3[[#This Row],[Rating Count]], ",", "")),
   0
)</f>
        <v>153589425</v>
      </c>
      <c r="K943" t="str" cm="1">
        <f t="array" ref="K943">_xlfn.IFS(Table3[[#This Row],[Discount percentage]] &lt; 0.5, "Less than 50%", TRUE, "50% or more")</f>
        <v>Less than 50%</v>
      </c>
    </row>
    <row r="944" spans="1:11" x14ac:dyDescent="0.25">
      <c r="A944" t="s">
        <v>8550</v>
      </c>
      <c r="B944" t="s">
        <v>13906</v>
      </c>
      <c r="C944" t="s">
        <v>14113</v>
      </c>
      <c r="D944" s="5">
        <v>1199</v>
      </c>
      <c r="E944" s="6">
        <v>1695</v>
      </c>
      <c r="F944" s="7">
        <v>0.28999999999999998</v>
      </c>
      <c r="G944">
        <v>3.6</v>
      </c>
      <c r="H944">
        <v>13300</v>
      </c>
      <c r="I944" t="str" cm="1">
        <f t="array" ref="I944">_xlfn.IFS(
  E944&lt;1000, "Cheap",
  E944&lt;5000, "Expensive",
  E944&gt;=5000, "Very Expensive"
)</f>
        <v>Expensive</v>
      </c>
      <c r="J944" s="6">
        <f>IFERROR(
   VALUE(SUBSTITUTE(SUBSTITUTE(Table3[[#This Row],[Actual Price]], "₦", ""), ",", "")) *
   VALUE(SUBSTITUTE(Table3[[#This Row],[Rating Count]], ",", "")),
   0
)</f>
        <v>22543500</v>
      </c>
      <c r="K944" t="str" cm="1">
        <f t="array" ref="K944">_xlfn.IFS(Table3[[#This Row],[Discount percentage]] &lt; 0.5, "Less than 50%", TRUE, "50% or more")</f>
        <v>Less than 50%</v>
      </c>
    </row>
    <row r="945" spans="1:11" x14ac:dyDescent="0.25">
      <c r="A945" t="s">
        <v>8561</v>
      </c>
      <c r="B945" t="s">
        <v>13131</v>
      </c>
      <c r="C945" t="s">
        <v>14113</v>
      </c>
      <c r="D945" s="5">
        <v>1199</v>
      </c>
      <c r="E945" s="6">
        <v>2000</v>
      </c>
      <c r="F945" s="7">
        <v>0.4</v>
      </c>
      <c r="G945">
        <v>4</v>
      </c>
      <c r="H945">
        <v>18543</v>
      </c>
      <c r="I945" t="str" cm="1">
        <f t="array" ref="I945">_xlfn.IFS(
  E945&lt;1000, "Cheap",
  E945&lt;5000, "Expensive",
  E945&gt;=5000, "Very Expensive"
)</f>
        <v>Expensive</v>
      </c>
      <c r="J945" s="6">
        <f>IFERROR(
   VALUE(SUBSTITUTE(SUBSTITUTE(Table3[[#This Row],[Actual Price]], "₦", ""), ",", "")) *
   VALUE(SUBSTITUTE(Table3[[#This Row],[Rating Count]], ",", "")),
   0
)</f>
        <v>37086000</v>
      </c>
      <c r="K945" t="str" cm="1">
        <f t="array" ref="K945">_xlfn.IFS(Table3[[#This Row],[Discount percentage]] &lt; 0.5, "Less than 50%", TRUE, "50% or more")</f>
        <v>Less than 50%</v>
      </c>
    </row>
    <row r="946" spans="1:11" x14ac:dyDescent="0.25">
      <c r="A946" t="s">
        <v>8572</v>
      </c>
      <c r="B946" t="s">
        <v>13907</v>
      </c>
      <c r="C946" t="s">
        <v>14113</v>
      </c>
      <c r="D946" s="5">
        <v>455</v>
      </c>
      <c r="E946" s="6">
        <v>999</v>
      </c>
      <c r="F946" s="7">
        <v>0.54</v>
      </c>
      <c r="G946">
        <v>4.0999999999999996</v>
      </c>
      <c r="H946">
        <v>3578</v>
      </c>
      <c r="I946" t="str" cm="1">
        <f t="array" ref="I946">_xlfn.IFS(
  E946&lt;1000, "Cheap",
  E946&lt;5000, "Expensive",
  E946&gt;=5000, "Very Expensive"
)</f>
        <v>Cheap</v>
      </c>
      <c r="J946" s="6">
        <f>IFERROR(
   VALUE(SUBSTITUTE(SUBSTITUTE(Table3[[#This Row],[Actual Price]], "₦", ""), ",", "")) *
   VALUE(SUBSTITUTE(Table3[[#This Row],[Rating Count]], ",", "")),
   0
)</f>
        <v>3574422</v>
      </c>
      <c r="K946" t="str" cm="1">
        <f t="array" ref="K946">_xlfn.IFS(Table3[[#This Row],[Discount percentage]] &lt; 0.5, "Less than 50%", TRUE, "50% or more")</f>
        <v>50% or more</v>
      </c>
    </row>
    <row r="947" spans="1:11" x14ac:dyDescent="0.25">
      <c r="A947" t="s">
        <v>8583</v>
      </c>
      <c r="B947" t="s">
        <v>13908</v>
      </c>
      <c r="C947" t="s">
        <v>14113</v>
      </c>
      <c r="D947" s="5">
        <v>199</v>
      </c>
      <c r="E947" s="6">
        <v>1999</v>
      </c>
      <c r="F947" s="7">
        <v>0.9</v>
      </c>
      <c r="G947">
        <v>3.7</v>
      </c>
      <c r="H947">
        <v>2031</v>
      </c>
      <c r="I947" t="str" cm="1">
        <f t="array" ref="I947">_xlfn.IFS(
  E947&lt;1000, "Cheap",
  E947&lt;5000, "Expensive",
  E947&gt;=5000, "Very Expensive"
)</f>
        <v>Expensive</v>
      </c>
      <c r="J947" s="6">
        <f>IFERROR(
   VALUE(SUBSTITUTE(SUBSTITUTE(Table3[[#This Row],[Actual Price]], "₦", ""), ",", "")) *
   VALUE(SUBSTITUTE(Table3[[#This Row],[Rating Count]], ",", "")),
   0
)</f>
        <v>4059969</v>
      </c>
      <c r="K947" t="str" cm="1">
        <f t="array" ref="K947">_xlfn.IFS(Table3[[#This Row],[Discount percentage]] &lt; 0.5, "Less than 50%", TRUE, "50% or more")</f>
        <v>50% or more</v>
      </c>
    </row>
    <row r="948" spans="1:11" x14ac:dyDescent="0.25">
      <c r="A948" t="s">
        <v>8594</v>
      </c>
      <c r="B948" t="s">
        <v>13300</v>
      </c>
      <c r="C948" t="s">
        <v>14113</v>
      </c>
      <c r="D948" s="5">
        <v>293</v>
      </c>
      <c r="E948" s="6">
        <v>499</v>
      </c>
      <c r="F948" s="7">
        <v>0.41</v>
      </c>
      <c r="G948">
        <v>3.9</v>
      </c>
      <c r="H948">
        <v>44994</v>
      </c>
      <c r="I948" t="str" cm="1">
        <f t="array" ref="I948">_xlfn.IFS(
  E948&lt;1000, "Cheap",
  E948&lt;5000, "Expensive",
  E948&gt;=5000, "Very Expensive"
)</f>
        <v>Cheap</v>
      </c>
      <c r="J948" s="6">
        <f>IFERROR(
   VALUE(SUBSTITUTE(SUBSTITUTE(Table3[[#This Row],[Actual Price]], "₦", ""), ",", "")) *
   VALUE(SUBSTITUTE(Table3[[#This Row],[Rating Count]], ",", "")),
   0
)</f>
        <v>22452006</v>
      </c>
      <c r="K948" t="str" cm="1">
        <f t="array" ref="K948">_xlfn.IFS(Table3[[#This Row],[Discount percentage]] &lt; 0.5, "Less than 50%", TRUE, "50% or more")</f>
        <v>Less than 50%</v>
      </c>
    </row>
    <row r="949" spans="1:11" x14ac:dyDescent="0.25">
      <c r="A949" t="s">
        <v>8604</v>
      </c>
      <c r="B949" t="s">
        <v>13301</v>
      </c>
      <c r="C949" t="s">
        <v>14113</v>
      </c>
      <c r="D949" s="5">
        <v>199</v>
      </c>
      <c r="E949" s="6">
        <v>495</v>
      </c>
      <c r="F949" s="7">
        <v>0.6</v>
      </c>
      <c r="G949">
        <v>4.0999999999999996</v>
      </c>
      <c r="H949">
        <v>270563</v>
      </c>
      <c r="I949" t="str" cm="1">
        <f t="array" ref="I949">_xlfn.IFS(
  E949&lt;1000, "Cheap",
  E949&lt;5000, "Expensive",
  E949&gt;=5000, "Very Expensive"
)</f>
        <v>Cheap</v>
      </c>
      <c r="J949" s="6">
        <f>IFERROR(
   VALUE(SUBSTITUTE(SUBSTITUTE(Table3[[#This Row],[Actual Price]], "₦", ""), ",", "")) *
   VALUE(SUBSTITUTE(Table3[[#This Row],[Rating Count]], ",", "")),
   0
)</f>
        <v>133928685</v>
      </c>
      <c r="K949" t="str" cm="1">
        <f t="array" ref="K949">_xlfn.IFS(Table3[[#This Row],[Discount percentage]] &lt; 0.5, "Less than 50%", TRUE, "50% or more")</f>
        <v>50% or more</v>
      </c>
    </row>
    <row r="950" spans="1:11" x14ac:dyDescent="0.25">
      <c r="A950" t="s">
        <v>8615</v>
      </c>
      <c r="B950" t="s">
        <v>13302</v>
      </c>
      <c r="C950" t="s">
        <v>14113</v>
      </c>
      <c r="D950" s="5">
        <v>749</v>
      </c>
      <c r="E950" s="6">
        <v>1245</v>
      </c>
      <c r="F950" s="7">
        <v>0.4</v>
      </c>
      <c r="G950">
        <v>3.9</v>
      </c>
      <c r="H950">
        <v>31783</v>
      </c>
      <c r="I950" t="str" cm="1">
        <f t="array" ref="I950">_xlfn.IFS(
  E950&lt;1000, "Cheap",
  E950&lt;5000, "Expensive",
  E950&gt;=5000, "Very Expensive"
)</f>
        <v>Expensive</v>
      </c>
      <c r="J950" s="6">
        <f>IFERROR(
   VALUE(SUBSTITUTE(SUBSTITUTE(Table3[[#This Row],[Actual Price]], "₦", ""), ",", "")) *
   VALUE(SUBSTITUTE(Table3[[#This Row],[Rating Count]], ",", "")),
   0
)</f>
        <v>39569835</v>
      </c>
      <c r="K950" t="str" cm="1">
        <f t="array" ref="K950">_xlfn.IFS(Table3[[#This Row],[Discount percentage]] &lt; 0.5, "Less than 50%", TRUE, "50% or more")</f>
        <v>Less than 50%</v>
      </c>
    </row>
    <row r="951" spans="1:11" x14ac:dyDescent="0.25">
      <c r="A951" t="s">
        <v>8625</v>
      </c>
      <c r="B951" t="s">
        <v>13909</v>
      </c>
      <c r="C951" t="s">
        <v>14113</v>
      </c>
      <c r="D951" s="5">
        <v>1399</v>
      </c>
      <c r="E951" s="6">
        <v>1549</v>
      </c>
      <c r="F951" s="7">
        <v>0.1</v>
      </c>
      <c r="G951">
        <v>3.9</v>
      </c>
      <c r="H951">
        <v>2602</v>
      </c>
      <c r="I951" t="str" cm="1">
        <f t="array" ref="I951">_xlfn.IFS(
  E951&lt;1000, "Cheap",
  E951&lt;5000, "Expensive",
  E951&gt;=5000, "Very Expensive"
)</f>
        <v>Expensive</v>
      </c>
      <c r="J951" s="6">
        <f>IFERROR(
   VALUE(SUBSTITUTE(SUBSTITUTE(Table3[[#This Row],[Actual Price]], "₦", ""), ",", "")) *
   VALUE(SUBSTITUTE(Table3[[#This Row],[Rating Count]], ",", "")),
   0
)</f>
        <v>4030498</v>
      </c>
      <c r="K951" t="str" cm="1">
        <f t="array" ref="K951">_xlfn.IFS(Table3[[#This Row],[Discount percentage]] &lt; 0.5, "Less than 50%", TRUE, "50% or more")</f>
        <v>Less than 50%</v>
      </c>
    </row>
    <row r="952" spans="1:11" x14ac:dyDescent="0.25">
      <c r="A952" t="s">
        <v>8635</v>
      </c>
      <c r="B952" t="s">
        <v>13303</v>
      </c>
      <c r="C952" t="s">
        <v>14113</v>
      </c>
      <c r="D952" s="5">
        <v>749</v>
      </c>
      <c r="E952" s="6">
        <v>1445</v>
      </c>
      <c r="F952" s="7">
        <v>0.48</v>
      </c>
      <c r="G952">
        <v>3.9</v>
      </c>
      <c r="H952">
        <v>63350</v>
      </c>
      <c r="I952" t="str" cm="1">
        <f t="array" ref="I952">_xlfn.IFS(
  E952&lt;1000, "Cheap",
  E952&lt;5000, "Expensive",
  E952&gt;=5000, "Very Expensive"
)</f>
        <v>Expensive</v>
      </c>
      <c r="J952" s="6">
        <f>IFERROR(
   VALUE(SUBSTITUTE(SUBSTITUTE(Table3[[#This Row],[Actual Price]], "₦", ""), ",", "")) *
   VALUE(SUBSTITUTE(Table3[[#This Row],[Rating Count]], ",", "")),
   0
)</f>
        <v>91540750</v>
      </c>
      <c r="K952" t="str" cm="1">
        <f t="array" ref="K952">_xlfn.IFS(Table3[[#This Row],[Discount percentage]] &lt; 0.5, "Less than 50%", TRUE, "50% or more")</f>
        <v>Less than 50%</v>
      </c>
    </row>
    <row r="953" spans="1:11" x14ac:dyDescent="0.25">
      <c r="A953" t="s">
        <v>8645</v>
      </c>
      <c r="B953" t="s">
        <v>13318</v>
      </c>
      <c r="C953" t="s">
        <v>14113</v>
      </c>
      <c r="D953" s="5">
        <v>1699</v>
      </c>
      <c r="E953" s="6">
        <v>3193</v>
      </c>
      <c r="F953" s="7">
        <v>0.47</v>
      </c>
      <c r="G953">
        <v>3.8</v>
      </c>
      <c r="H953">
        <v>54032</v>
      </c>
      <c r="I953" t="str" cm="1">
        <f t="array" ref="I953">_xlfn.IFS(
  E953&lt;1000, "Cheap",
  E953&lt;5000, "Expensive",
  E953&gt;=5000, "Very Expensive"
)</f>
        <v>Expensive</v>
      </c>
      <c r="J953" s="6">
        <f>IFERROR(
   VALUE(SUBSTITUTE(SUBSTITUTE(Table3[[#This Row],[Actual Price]], "₦", ""), ",", "")) *
   VALUE(SUBSTITUTE(Table3[[#This Row],[Rating Count]], ",", "")),
   0
)</f>
        <v>172524176</v>
      </c>
      <c r="K953" t="str" cm="1">
        <f t="array" ref="K953">_xlfn.IFS(Table3[[#This Row],[Discount percentage]] &lt; 0.5, "Less than 50%", TRUE, "50% or more")</f>
        <v>Less than 50%</v>
      </c>
    </row>
    <row r="954" spans="1:11" x14ac:dyDescent="0.25">
      <c r="A954" t="s">
        <v>8656</v>
      </c>
      <c r="B954" t="s">
        <v>13910</v>
      </c>
      <c r="C954" t="s">
        <v>14113</v>
      </c>
      <c r="D954" s="5">
        <v>1043</v>
      </c>
      <c r="E954" s="6">
        <v>1345</v>
      </c>
      <c r="F954" s="7">
        <v>0.22</v>
      </c>
      <c r="G954">
        <v>3.8</v>
      </c>
      <c r="H954">
        <v>15592</v>
      </c>
      <c r="I954" t="str" cm="1">
        <f t="array" ref="I954">_xlfn.IFS(
  E954&lt;1000, "Cheap",
  E954&lt;5000, "Expensive",
  E954&gt;=5000, "Very Expensive"
)</f>
        <v>Expensive</v>
      </c>
      <c r="J954" s="6">
        <f>IFERROR(
   VALUE(SUBSTITUTE(SUBSTITUTE(Table3[[#This Row],[Actual Price]], "₦", ""), ",", "")) *
   VALUE(SUBSTITUTE(Table3[[#This Row],[Rating Count]], ",", "")),
   0
)</f>
        <v>20971240</v>
      </c>
      <c r="K954" t="str" cm="1">
        <f t="array" ref="K954">_xlfn.IFS(Table3[[#This Row],[Discount percentage]] &lt; 0.5, "Less than 50%", TRUE, "50% or more")</f>
        <v>Less than 50%</v>
      </c>
    </row>
    <row r="955" spans="1:11" x14ac:dyDescent="0.25">
      <c r="A955" t="s">
        <v>8666</v>
      </c>
      <c r="B955" t="s">
        <v>13911</v>
      </c>
      <c r="C955" t="s">
        <v>14113</v>
      </c>
      <c r="D955" s="5">
        <v>499</v>
      </c>
      <c r="E955" s="6">
        <v>999</v>
      </c>
      <c r="F955" s="7">
        <v>0.5</v>
      </c>
      <c r="G955">
        <v>4.0999999999999996</v>
      </c>
      <c r="H955">
        <v>4859</v>
      </c>
      <c r="I955" t="str" cm="1">
        <f t="array" ref="I955">_xlfn.IFS(
  E955&lt;1000, "Cheap",
  E955&lt;5000, "Expensive",
  E955&gt;=5000, "Very Expensive"
)</f>
        <v>Cheap</v>
      </c>
      <c r="J955" s="6">
        <f>IFERROR(
   VALUE(SUBSTITUTE(SUBSTITUTE(Table3[[#This Row],[Actual Price]], "₦", ""), ",", "")) *
   VALUE(SUBSTITUTE(Table3[[#This Row],[Rating Count]], ",", "")),
   0
)</f>
        <v>4854141</v>
      </c>
      <c r="K955" t="str" cm="1">
        <f t="array" ref="K955">_xlfn.IFS(Table3[[#This Row],[Discount percentage]] &lt; 0.5, "Less than 50%", TRUE, "50% or more")</f>
        <v>50% or more</v>
      </c>
    </row>
    <row r="956" spans="1:11" x14ac:dyDescent="0.25">
      <c r="A956" t="s">
        <v>8676</v>
      </c>
      <c r="B956" t="s">
        <v>13912</v>
      </c>
      <c r="C956" t="s">
        <v>14113</v>
      </c>
      <c r="D956" s="5">
        <v>1464</v>
      </c>
      <c r="E956" s="6">
        <v>1650</v>
      </c>
      <c r="F956" s="7">
        <v>0.11</v>
      </c>
      <c r="G956">
        <v>4.0999999999999996</v>
      </c>
      <c r="H956">
        <v>14120</v>
      </c>
      <c r="I956" t="str" cm="1">
        <f t="array" ref="I956">_xlfn.IFS(
  E956&lt;1000, "Cheap",
  E956&lt;5000, "Expensive",
  E956&gt;=5000, "Very Expensive"
)</f>
        <v>Expensive</v>
      </c>
      <c r="J956" s="6">
        <f>IFERROR(
   VALUE(SUBSTITUTE(SUBSTITUTE(Table3[[#This Row],[Actual Price]], "₦", ""), ",", "")) *
   VALUE(SUBSTITUTE(Table3[[#This Row],[Rating Count]], ",", "")),
   0
)</f>
        <v>23298000</v>
      </c>
      <c r="K956" t="str" cm="1">
        <f t="array" ref="K956">_xlfn.IFS(Table3[[#This Row],[Discount percentage]] &lt; 0.5, "Less than 50%", TRUE, "50% or more")</f>
        <v>Less than 50%</v>
      </c>
    </row>
    <row r="957" spans="1:11" x14ac:dyDescent="0.25">
      <c r="A957" t="s">
        <v>8686</v>
      </c>
      <c r="B957" t="s">
        <v>13913</v>
      </c>
      <c r="C957" t="s">
        <v>14113</v>
      </c>
      <c r="D957" s="5">
        <v>249</v>
      </c>
      <c r="E957" s="6">
        <v>499</v>
      </c>
      <c r="F957" s="7">
        <v>0.5</v>
      </c>
      <c r="G957">
        <v>3.3</v>
      </c>
      <c r="H957">
        <v>8427</v>
      </c>
      <c r="I957" t="str" cm="1">
        <f t="array" ref="I957">_xlfn.IFS(
  E957&lt;1000, "Cheap",
  E957&lt;5000, "Expensive",
  E957&gt;=5000, "Very Expensive"
)</f>
        <v>Cheap</v>
      </c>
      <c r="J957" s="6">
        <f>IFERROR(
   VALUE(SUBSTITUTE(SUBSTITUTE(Table3[[#This Row],[Actual Price]], "₦", ""), ",", "")) *
   VALUE(SUBSTITUTE(Table3[[#This Row],[Rating Count]], ",", "")),
   0
)</f>
        <v>4205073</v>
      </c>
      <c r="K957" t="str" cm="1">
        <f t="array" ref="K957">_xlfn.IFS(Table3[[#This Row],[Discount percentage]] &lt; 0.5, "Less than 50%", TRUE, "50% or more")</f>
        <v>50% or more</v>
      </c>
    </row>
    <row r="958" spans="1:11" x14ac:dyDescent="0.25">
      <c r="A958" t="s">
        <v>8697</v>
      </c>
      <c r="B958" t="s">
        <v>13914</v>
      </c>
      <c r="C958" t="s">
        <v>14113</v>
      </c>
      <c r="D958" s="5">
        <v>625</v>
      </c>
      <c r="E958" s="6">
        <v>1400</v>
      </c>
      <c r="F958" s="7">
        <v>0.55000000000000004</v>
      </c>
      <c r="G958">
        <v>4.2</v>
      </c>
      <c r="H958">
        <v>23316</v>
      </c>
      <c r="I958" t="str" cm="1">
        <f t="array" ref="I958">_xlfn.IFS(
  E958&lt;1000, "Cheap",
  E958&lt;5000, "Expensive",
  E958&gt;=5000, "Very Expensive"
)</f>
        <v>Expensive</v>
      </c>
      <c r="J958" s="6">
        <f>IFERROR(
   VALUE(SUBSTITUTE(SUBSTITUTE(Table3[[#This Row],[Actual Price]], "₦", ""), ",", "")) *
   VALUE(SUBSTITUTE(Table3[[#This Row],[Rating Count]], ",", "")),
   0
)</f>
        <v>32642400</v>
      </c>
      <c r="K958" t="str" cm="1">
        <f t="array" ref="K958">_xlfn.IFS(Table3[[#This Row],[Discount percentage]] &lt; 0.5, "Less than 50%", TRUE, "50% or more")</f>
        <v>50% or more</v>
      </c>
    </row>
    <row r="959" spans="1:11" x14ac:dyDescent="0.25">
      <c r="A959" t="s">
        <v>8708</v>
      </c>
      <c r="B959" t="s">
        <v>13304</v>
      </c>
      <c r="C959" t="s">
        <v>14113</v>
      </c>
      <c r="D959" s="5">
        <v>1290</v>
      </c>
      <c r="E959" s="6">
        <v>2500</v>
      </c>
      <c r="F959" s="7">
        <v>0.48</v>
      </c>
      <c r="G959">
        <v>4</v>
      </c>
      <c r="H959">
        <v>6530</v>
      </c>
      <c r="I959" t="str" cm="1">
        <f t="array" ref="I959">_xlfn.IFS(
  E959&lt;1000, "Cheap",
  E959&lt;5000, "Expensive",
  E959&gt;=5000, "Very Expensive"
)</f>
        <v>Expensive</v>
      </c>
      <c r="J959" s="6">
        <f>IFERROR(
   VALUE(SUBSTITUTE(SUBSTITUTE(Table3[[#This Row],[Actual Price]], "₦", ""), ",", "")) *
   VALUE(SUBSTITUTE(Table3[[#This Row],[Rating Count]], ",", "")),
   0
)</f>
        <v>16325000</v>
      </c>
      <c r="K959" t="str" cm="1">
        <f t="array" ref="K959">_xlfn.IFS(Table3[[#This Row],[Discount percentage]] &lt; 0.5, "Less than 50%", TRUE, "50% or more")</f>
        <v>Less than 50%</v>
      </c>
    </row>
    <row r="960" spans="1:11" x14ac:dyDescent="0.25">
      <c r="A960" t="s">
        <v>8719</v>
      </c>
      <c r="B960" t="s">
        <v>13305</v>
      </c>
      <c r="C960" t="s">
        <v>14113</v>
      </c>
      <c r="D960" s="5">
        <v>3600</v>
      </c>
      <c r="E960" s="6">
        <v>6190</v>
      </c>
      <c r="F960" s="7">
        <v>0.42</v>
      </c>
      <c r="G960">
        <v>4.3</v>
      </c>
      <c r="H960">
        <v>11924</v>
      </c>
      <c r="I960" t="str" cm="1">
        <f t="array" ref="I960">_xlfn.IFS(
  E960&lt;1000, "Cheap",
  E960&lt;5000, "Expensive",
  E960&gt;=5000, "Very Expensive"
)</f>
        <v>Very Expensive</v>
      </c>
      <c r="J960" s="6">
        <f>IFERROR(
   VALUE(SUBSTITUTE(SUBSTITUTE(Table3[[#This Row],[Actual Price]], "₦", ""), ",", "")) *
   VALUE(SUBSTITUTE(Table3[[#This Row],[Rating Count]], ",", "")),
   0
)</f>
        <v>73809560</v>
      </c>
      <c r="K960" t="str" cm="1">
        <f t="array" ref="K960">_xlfn.IFS(Table3[[#This Row],[Discount percentage]] &lt; 0.5, "Less than 50%", TRUE, "50% or more")</f>
        <v>Less than 50%</v>
      </c>
    </row>
    <row r="961" spans="1:11" x14ac:dyDescent="0.25">
      <c r="A961" t="s">
        <v>8730</v>
      </c>
      <c r="B961" t="s">
        <v>13306</v>
      </c>
      <c r="C961" t="s">
        <v>14113</v>
      </c>
      <c r="D961" s="5">
        <v>6549</v>
      </c>
      <c r="E961" s="6">
        <v>13999</v>
      </c>
      <c r="F961" s="7">
        <v>0.53</v>
      </c>
      <c r="G961">
        <v>4</v>
      </c>
      <c r="H961">
        <v>2961</v>
      </c>
      <c r="I961" t="str" cm="1">
        <f t="array" ref="I961">_xlfn.IFS(
  E961&lt;1000, "Cheap",
  E961&lt;5000, "Expensive",
  E961&gt;=5000, "Very Expensive"
)</f>
        <v>Very Expensive</v>
      </c>
      <c r="J961" s="6">
        <f>IFERROR(
   VALUE(SUBSTITUTE(SUBSTITUTE(Table3[[#This Row],[Actual Price]], "₦", ""), ",", "")) *
   VALUE(SUBSTITUTE(Table3[[#This Row],[Rating Count]], ",", "")),
   0
)</f>
        <v>41451039</v>
      </c>
      <c r="K961" t="str" cm="1">
        <f t="array" ref="K961">_xlfn.IFS(Table3[[#This Row],[Discount percentage]] &lt; 0.5, "Less than 50%", TRUE, "50% or more")</f>
        <v>50% or more</v>
      </c>
    </row>
    <row r="962" spans="1:11" x14ac:dyDescent="0.25">
      <c r="A962" t="s">
        <v>8741</v>
      </c>
      <c r="B962" t="s">
        <v>13307</v>
      </c>
      <c r="C962" t="s">
        <v>14113</v>
      </c>
      <c r="D962" s="5">
        <v>1625</v>
      </c>
      <c r="E962" s="6">
        <v>2995</v>
      </c>
      <c r="F962" s="7">
        <v>0.46</v>
      </c>
      <c r="G962">
        <v>4.5</v>
      </c>
      <c r="H962">
        <v>23484</v>
      </c>
      <c r="I962" t="str" cm="1">
        <f t="array" ref="I962">_xlfn.IFS(
  E962&lt;1000, "Cheap",
  E962&lt;5000, "Expensive",
  E962&gt;=5000, "Very Expensive"
)</f>
        <v>Expensive</v>
      </c>
      <c r="J962" s="6">
        <f>IFERROR(
   VALUE(SUBSTITUTE(SUBSTITUTE(Table3[[#This Row],[Actual Price]], "₦", ""), ",", "")) *
   VALUE(SUBSTITUTE(Table3[[#This Row],[Rating Count]], ",", "")),
   0
)</f>
        <v>70334580</v>
      </c>
      <c r="K962" t="str" cm="1">
        <f t="array" ref="K962">_xlfn.IFS(Table3[[#This Row],[Discount percentage]] &lt; 0.5, "Less than 50%", TRUE, "50% or more")</f>
        <v>Less than 50%</v>
      </c>
    </row>
    <row r="963" spans="1:11" x14ac:dyDescent="0.25">
      <c r="A963" t="s">
        <v>8751</v>
      </c>
      <c r="B963" t="s">
        <v>13308</v>
      </c>
      <c r="C963" t="s">
        <v>14113</v>
      </c>
      <c r="D963" s="5">
        <v>2599</v>
      </c>
      <c r="E963" s="6">
        <v>5890</v>
      </c>
      <c r="F963" s="7">
        <v>0.56000000000000005</v>
      </c>
      <c r="G963">
        <v>4.0999999999999996</v>
      </c>
      <c r="H963">
        <v>21783</v>
      </c>
      <c r="I963" t="str" cm="1">
        <f t="array" ref="I963">_xlfn.IFS(
  E963&lt;1000, "Cheap",
  E963&lt;5000, "Expensive",
  E963&gt;=5000, "Very Expensive"
)</f>
        <v>Very Expensive</v>
      </c>
      <c r="J963" s="6">
        <f>IFERROR(
   VALUE(SUBSTITUTE(SUBSTITUTE(Table3[[#This Row],[Actual Price]], "₦", ""), ",", "")) *
   VALUE(SUBSTITUTE(Table3[[#This Row],[Rating Count]], ",", "")),
   0
)</f>
        <v>128301870</v>
      </c>
      <c r="K963" t="str" cm="1">
        <f t="array" ref="K963">_xlfn.IFS(Table3[[#This Row],[Discount percentage]] &lt; 0.5, "Less than 50%", TRUE, "50% or more")</f>
        <v>50% or more</v>
      </c>
    </row>
    <row r="964" spans="1:11" x14ac:dyDescent="0.25">
      <c r="A964" t="s">
        <v>8760</v>
      </c>
      <c r="B964" t="s">
        <v>13915</v>
      </c>
      <c r="C964" t="s">
        <v>14113</v>
      </c>
      <c r="D964" s="5">
        <v>1199</v>
      </c>
      <c r="E964" s="6">
        <v>2000</v>
      </c>
      <c r="F964" s="7">
        <v>0.4</v>
      </c>
      <c r="G964">
        <v>4</v>
      </c>
      <c r="H964">
        <v>14030</v>
      </c>
      <c r="I964" t="str" cm="1">
        <f t="array" ref="I964">_xlfn.IFS(
  E964&lt;1000, "Cheap",
  E964&lt;5000, "Expensive",
  E964&gt;=5000, "Very Expensive"
)</f>
        <v>Expensive</v>
      </c>
      <c r="J964" s="6">
        <f>IFERROR(
   VALUE(SUBSTITUTE(SUBSTITUTE(Table3[[#This Row],[Actual Price]], "₦", ""), ",", "")) *
   VALUE(SUBSTITUTE(Table3[[#This Row],[Rating Count]], ",", "")),
   0
)</f>
        <v>28060000</v>
      </c>
      <c r="K964" t="str" cm="1">
        <f t="array" ref="K964">_xlfn.IFS(Table3[[#This Row],[Discount percentage]] &lt; 0.5, "Less than 50%", TRUE, "50% or more")</f>
        <v>Less than 50%</v>
      </c>
    </row>
    <row r="965" spans="1:11" x14ac:dyDescent="0.25">
      <c r="A965" t="s">
        <v>8771</v>
      </c>
      <c r="B965" t="s">
        <v>13309</v>
      </c>
      <c r="C965" t="s">
        <v>14113</v>
      </c>
      <c r="D965" s="5">
        <v>5499</v>
      </c>
      <c r="E965" s="6">
        <v>13150</v>
      </c>
      <c r="F965" s="7">
        <v>0.57999999999999996</v>
      </c>
      <c r="G965">
        <v>4.2</v>
      </c>
      <c r="H965">
        <v>6398</v>
      </c>
      <c r="I965" t="str" cm="1">
        <f t="array" ref="I965">_xlfn.IFS(
  E965&lt;1000, "Cheap",
  E965&lt;5000, "Expensive",
  E965&gt;=5000, "Very Expensive"
)</f>
        <v>Very Expensive</v>
      </c>
      <c r="J965" s="6">
        <f>IFERROR(
   VALUE(SUBSTITUTE(SUBSTITUTE(Table3[[#This Row],[Actual Price]], "₦", ""), ",", "")) *
   VALUE(SUBSTITUTE(Table3[[#This Row],[Rating Count]], ",", "")),
   0
)</f>
        <v>84133700</v>
      </c>
      <c r="K965" t="str" cm="1">
        <f t="array" ref="K965">_xlfn.IFS(Table3[[#This Row],[Discount percentage]] &lt; 0.5, "Less than 50%", TRUE, "50% or more")</f>
        <v>50% or more</v>
      </c>
    </row>
    <row r="966" spans="1:11" x14ac:dyDescent="0.25">
      <c r="A966" t="s">
        <v>8782</v>
      </c>
      <c r="B966" t="s">
        <v>13916</v>
      </c>
      <c r="C966" t="s">
        <v>14113</v>
      </c>
      <c r="D966" s="5">
        <v>1299</v>
      </c>
      <c r="E966" s="6">
        <v>3500</v>
      </c>
      <c r="F966" s="7">
        <v>0.63</v>
      </c>
      <c r="G966">
        <v>3.8</v>
      </c>
      <c r="H966">
        <v>44050</v>
      </c>
      <c r="I966" t="str" cm="1">
        <f t="array" ref="I966">_xlfn.IFS(
  E966&lt;1000, "Cheap",
  E966&lt;5000, "Expensive",
  E966&gt;=5000, "Very Expensive"
)</f>
        <v>Expensive</v>
      </c>
      <c r="J966" s="6">
        <f>IFERROR(
   VALUE(SUBSTITUTE(SUBSTITUTE(Table3[[#This Row],[Actual Price]], "₦", ""), ",", "")) *
   VALUE(SUBSTITUTE(Table3[[#This Row],[Rating Count]], ",", "")),
   0
)</f>
        <v>154175000</v>
      </c>
      <c r="K966" t="str" cm="1">
        <f t="array" ref="K966">_xlfn.IFS(Table3[[#This Row],[Discount percentage]] &lt; 0.5, "Less than 50%", TRUE, "50% or more")</f>
        <v>50% or more</v>
      </c>
    </row>
    <row r="967" spans="1:11" x14ac:dyDescent="0.25">
      <c r="A967" t="s">
        <v>8792</v>
      </c>
      <c r="B967" t="s">
        <v>13310</v>
      </c>
      <c r="C967" t="s">
        <v>14113</v>
      </c>
      <c r="D967" s="5">
        <v>599</v>
      </c>
      <c r="E967" s="6">
        <v>785</v>
      </c>
      <c r="F967" s="7">
        <v>0.24</v>
      </c>
      <c r="G967">
        <v>4.2</v>
      </c>
      <c r="H967">
        <v>24247</v>
      </c>
      <c r="I967" t="str" cm="1">
        <f t="array" ref="I967">_xlfn.IFS(
  E967&lt;1000, "Cheap",
  E967&lt;5000, "Expensive",
  E967&gt;=5000, "Very Expensive"
)</f>
        <v>Cheap</v>
      </c>
      <c r="J967" s="6">
        <f>IFERROR(
   VALUE(SUBSTITUTE(SUBSTITUTE(Table3[[#This Row],[Actual Price]], "₦", ""), ",", "")) *
   VALUE(SUBSTITUTE(Table3[[#This Row],[Rating Count]], ",", "")),
   0
)</f>
        <v>19033895</v>
      </c>
      <c r="K967" t="str" cm="1">
        <f t="array" ref="K967">_xlfn.IFS(Table3[[#This Row],[Discount percentage]] &lt; 0.5, "Less than 50%", TRUE, "50% or more")</f>
        <v>Less than 50%</v>
      </c>
    </row>
    <row r="968" spans="1:11" x14ac:dyDescent="0.25">
      <c r="A968" t="s">
        <v>8802</v>
      </c>
      <c r="B968" t="s">
        <v>13311</v>
      </c>
      <c r="C968" t="s">
        <v>14113</v>
      </c>
      <c r="D968" s="5">
        <v>1999</v>
      </c>
      <c r="E968" s="6">
        <v>3210</v>
      </c>
      <c r="F968" s="7">
        <v>0.38</v>
      </c>
      <c r="G968">
        <v>4.2</v>
      </c>
      <c r="H968">
        <v>41349</v>
      </c>
      <c r="I968" t="str" cm="1">
        <f t="array" ref="I968">_xlfn.IFS(
  E968&lt;1000, "Cheap",
  E968&lt;5000, "Expensive",
  E968&gt;=5000, "Very Expensive"
)</f>
        <v>Expensive</v>
      </c>
      <c r="J968" s="6">
        <f>IFERROR(
   VALUE(SUBSTITUTE(SUBSTITUTE(Table3[[#This Row],[Actual Price]], "₦", ""), ",", "")) *
   VALUE(SUBSTITUTE(Table3[[#This Row],[Rating Count]], ",", "")),
   0
)</f>
        <v>132730290</v>
      </c>
      <c r="K968" t="str" cm="1">
        <f t="array" ref="K968">_xlfn.IFS(Table3[[#This Row],[Discount percentage]] &lt; 0.5, "Less than 50%", TRUE, "50% or more")</f>
        <v>Less than 50%</v>
      </c>
    </row>
    <row r="969" spans="1:11" x14ac:dyDescent="0.25">
      <c r="A969" t="s">
        <v>8812</v>
      </c>
      <c r="B969" t="s">
        <v>13917</v>
      </c>
      <c r="C969" t="s">
        <v>14113</v>
      </c>
      <c r="D969" s="5">
        <v>549</v>
      </c>
      <c r="E969" s="6">
        <v>1000</v>
      </c>
      <c r="F969" s="7">
        <v>0.45</v>
      </c>
      <c r="G969">
        <v>3.6</v>
      </c>
      <c r="H969">
        <v>1074</v>
      </c>
      <c r="I969" t="str" cm="1">
        <f t="array" ref="I969">_xlfn.IFS(
  E969&lt;1000, "Cheap",
  E969&lt;5000, "Expensive",
  E969&gt;=5000, "Very Expensive"
)</f>
        <v>Expensive</v>
      </c>
      <c r="J969" s="6">
        <f>IFERROR(
   VALUE(SUBSTITUTE(SUBSTITUTE(Table3[[#This Row],[Actual Price]], "₦", ""), ",", "")) *
   VALUE(SUBSTITUTE(Table3[[#This Row],[Rating Count]], ",", "")),
   0
)</f>
        <v>1074000</v>
      </c>
      <c r="K969" t="str" cm="1">
        <f t="array" ref="K969">_xlfn.IFS(Table3[[#This Row],[Discount percentage]] &lt; 0.5, "Less than 50%", TRUE, "50% or more")</f>
        <v>Less than 50%</v>
      </c>
    </row>
    <row r="970" spans="1:11" x14ac:dyDescent="0.25">
      <c r="A970" t="s">
        <v>8822</v>
      </c>
      <c r="B970" t="s">
        <v>13918</v>
      </c>
      <c r="C970" t="s">
        <v>14113</v>
      </c>
      <c r="D970" s="5">
        <v>999</v>
      </c>
      <c r="E970" s="6">
        <v>2000</v>
      </c>
      <c r="F970" s="7">
        <v>0.5</v>
      </c>
      <c r="G970">
        <v>3.8</v>
      </c>
      <c r="H970">
        <v>1163</v>
      </c>
      <c r="I970" t="str" cm="1">
        <f t="array" ref="I970">_xlfn.IFS(
  E970&lt;1000, "Cheap",
  E970&lt;5000, "Expensive",
  E970&gt;=5000, "Very Expensive"
)</f>
        <v>Expensive</v>
      </c>
      <c r="J970" s="6">
        <f>IFERROR(
   VALUE(SUBSTITUTE(SUBSTITUTE(Table3[[#This Row],[Actual Price]], "₦", ""), ",", "")) *
   VALUE(SUBSTITUTE(Table3[[#This Row],[Rating Count]], ",", "")),
   0
)</f>
        <v>2326000</v>
      </c>
      <c r="K970" t="str" cm="1">
        <f t="array" ref="K970">_xlfn.IFS(Table3[[#This Row],[Discount percentage]] &lt; 0.5, "Less than 50%", TRUE, "50% or more")</f>
        <v>50% or more</v>
      </c>
    </row>
    <row r="971" spans="1:11" x14ac:dyDescent="0.25">
      <c r="A971" t="s">
        <v>8832</v>
      </c>
      <c r="B971" t="s">
        <v>13312</v>
      </c>
      <c r="C971" t="s">
        <v>14113</v>
      </c>
      <c r="D971" s="5">
        <v>398</v>
      </c>
      <c r="E971" s="6">
        <v>1999</v>
      </c>
      <c r="F971" s="7">
        <v>0.8</v>
      </c>
      <c r="G971">
        <v>4.0999999999999996</v>
      </c>
      <c r="H971">
        <v>257</v>
      </c>
      <c r="I971" t="str" cm="1">
        <f t="array" ref="I971">_xlfn.IFS(
  E971&lt;1000, "Cheap",
  E971&lt;5000, "Expensive",
  E971&gt;=5000, "Very Expensive"
)</f>
        <v>Expensive</v>
      </c>
      <c r="J971" s="6">
        <f>IFERROR(
   VALUE(SUBSTITUTE(SUBSTITUTE(Table3[[#This Row],[Actual Price]], "₦", ""), ",", "")) *
   VALUE(SUBSTITUTE(Table3[[#This Row],[Rating Count]], ",", "")),
   0
)</f>
        <v>513743</v>
      </c>
      <c r="K971" t="str" cm="1">
        <f t="array" ref="K971">_xlfn.IFS(Table3[[#This Row],[Discount percentage]] &lt; 0.5, "Less than 50%", TRUE, "50% or more")</f>
        <v>50% or more</v>
      </c>
    </row>
    <row r="972" spans="1:11" x14ac:dyDescent="0.25">
      <c r="A972" t="s">
        <v>8842</v>
      </c>
      <c r="B972" t="s">
        <v>13313</v>
      </c>
      <c r="C972" t="s">
        <v>14113</v>
      </c>
      <c r="D972" s="5">
        <v>539</v>
      </c>
      <c r="E972" s="6">
        <v>720</v>
      </c>
      <c r="F972" s="7">
        <v>0.25</v>
      </c>
      <c r="G972">
        <v>4.0999999999999996</v>
      </c>
      <c r="H972">
        <v>36017</v>
      </c>
      <c r="I972" t="str" cm="1">
        <f t="array" ref="I972">_xlfn.IFS(
  E972&lt;1000, "Cheap",
  E972&lt;5000, "Expensive",
  E972&gt;=5000, "Very Expensive"
)</f>
        <v>Cheap</v>
      </c>
      <c r="J972" s="6">
        <f>IFERROR(
   VALUE(SUBSTITUTE(SUBSTITUTE(Table3[[#This Row],[Actual Price]], "₦", ""), ",", "")) *
   VALUE(SUBSTITUTE(Table3[[#This Row],[Rating Count]], ",", "")),
   0
)</f>
        <v>25932240</v>
      </c>
      <c r="K972" t="str" cm="1">
        <f t="array" ref="K972">_xlfn.IFS(Table3[[#This Row],[Discount percentage]] &lt; 0.5, "Less than 50%", TRUE, "50% or more")</f>
        <v>Less than 50%</v>
      </c>
    </row>
    <row r="973" spans="1:11" x14ac:dyDescent="0.25">
      <c r="A973" t="s">
        <v>8853</v>
      </c>
      <c r="B973" t="s">
        <v>13384</v>
      </c>
      <c r="C973" t="s">
        <v>14113</v>
      </c>
      <c r="D973" s="5">
        <v>699</v>
      </c>
      <c r="E973" s="6">
        <v>1595</v>
      </c>
      <c r="F973" s="7">
        <v>0.56000000000000005</v>
      </c>
      <c r="G973">
        <v>4.0999999999999996</v>
      </c>
      <c r="H973">
        <v>8090</v>
      </c>
      <c r="I973" t="str" cm="1">
        <f t="array" ref="I973">_xlfn.IFS(
  E973&lt;1000, "Cheap",
  E973&lt;5000, "Expensive",
  E973&gt;=5000, "Very Expensive"
)</f>
        <v>Expensive</v>
      </c>
      <c r="J973" s="6">
        <f>IFERROR(
   VALUE(SUBSTITUTE(SUBSTITUTE(Table3[[#This Row],[Actual Price]], "₦", ""), ",", "")) *
   VALUE(SUBSTITUTE(Table3[[#This Row],[Rating Count]], ",", "")),
   0
)</f>
        <v>12903550</v>
      </c>
      <c r="K973" t="str" cm="1">
        <f t="array" ref="K973">_xlfn.IFS(Table3[[#This Row],[Discount percentage]] &lt; 0.5, "Less than 50%", TRUE, "50% or more")</f>
        <v>50% or more</v>
      </c>
    </row>
    <row r="974" spans="1:11" x14ac:dyDescent="0.25">
      <c r="A974" t="s">
        <v>8863</v>
      </c>
      <c r="B974" t="s">
        <v>13919</v>
      </c>
      <c r="C974" t="s">
        <v>14113</v>
      </c>
      <c r="D974" s="5">
        <v>2148</v>
      </c>
      <c r="E974" s="6">
        <v>3645</v>
      </c>
      <c r="F974" s="7">
        <v>0.41</v>
      </c>
      <c r="G974">
        <v>4.0999999999999996</v>
      </c>
      <c r="H974">
        <v>31388</v>
      </c>
      <c r="I974" t="str" cm="1">
        <f t="array" ref="I974">_xlfn.IFS(
  E974&lt;1000, "Cheap",
  E974&lt;5000, "Expensive",
  E974&gt;=5000, "Very Expensive"
)</f>
        <v>Expensive</v>
      </c>
      <c r="J974" s="6">
        <f>IFERROR(
   VALUE(SUBSTITUTE(SUBSTITUTE(Table3[[#This Row],[Actual Price]], "₦", ""), ",", "")) *
   VALUE(SUBSTITUTE(Table3[[#This Row],[Rating Count]], ",", "")),
   0
)</f>
        <v>114409260</v>
      </c>
      <c r="K974" t="str" cm="1">
        <f t="array" ref="K974">_xlfn.IFS(Table3[[#This Row],[Discount percentage]] &lt; 0.5, "Less than 50%", TRUE, "50% or more")</f>
        <v>Less than 50%</v>
      </c>
    </row>
    <row r="975" spans="1:11" x14ac:dyDescent="0.25">
      <c r="A975" t="s">
        <v>8873</v>
      </c>
      <c r="B975" t="s">
        <v>13314</v>
      </c>
      <c r="C975" t="s">
        <v>14113</v>
      </c>
      <c r="D975" s="5">
        <v>3599</v>
      </c>
      <c r="E975" s="6">
        <v>7950</v>
      </c>
      <c r="F975" s="7">
        <v>0.55000000000000004</v>
      </c>
      <c r="G975">
        <v>4.2</v>
      </c>
      <c r="H975">
        <v>136</v>
      </c>
      <c r="I975" t="str" cm="1">
        <f t="array" ref="I975">_xlfn.IFS(
  E975&lt;1000, "Cheap",
  E975&lt;5000, "Expensive",
  E975&gt;=5000, "Very Expensive"
)</f>
        <v>Very Expensive</v>
      </c>
      <c r="J975" s="6">
        <f>IFERROR(
   VALUE(SUBSTITUTE(SUBSTITUTE(Table3[[#This Row],[Actual Price]], "₦", ""), ",", "")) *
   VALUE(SUBSTITUTE(Table3[[#This Row],[Rating Count]], ",", "")),
   0
)</f>
        <v>1081200</v>
      </c>
      <c r="K975" t="str" cm="1">
        <f t="array" ref="K975">_xlfn.IFS(Table3[[#This Row],[Discount percentage]] &lt; 0.5, "Less than 50%", TRUE, "50% or more")</f>
        <v>50% or more</v>
      </c>
    </row>
    <row r="976" spans="1:11" x14ac:dyDescent="0.25">
      <c r="A976" t="s">
        <v>8884</v>
      </c>
      <c r="B976" t="s">
        <v>13920</v>
      </c>
      <c r="C976" t="s">
        <v>14113</v>
      </c>
      <c r="D976" s="5">
        <v>351</v>
      </c>
      <c r="E976" s="6">
        <v>999</v>
      </c>
      <c r="F976" s="7">
        <v>0.65</v>
      </c>
      <c r="G976">
        <v>4</v>
      </c>
      <c r="H976">
        <v>5380</v>
      </c>
      <c r="I976" t="str" cm="1">
        <f t="array" ref="I976">_xlfn.IFS(
  E976&lt;1000, "Cheap",
  E976&lt;5000, "Expensive",
  E976&gt;=5000, "Very Expensive"
)</f>
        <v>Cheap</v>
      </c>
      <c r="J976" s="6">
        <f>IFERROR(
   VALUE(SUBSTITUTE(SUBSTITUTE(Table3[[#This Row],[Actual Price]], "₦", ""), ",", "")) *
   VALUE(SUBSTITUTE(Table3[[#This Row],[Rating Count]], ",", "")),
   0
)</f>
        <v>5374620</v>
      </c>
      <c r="K976" t="str" cm="1">
        <f t="array" ref="K976">_xlfn.IFS(Table3[[#This Row],[Discount percentage]] &lt; 0.5, "Less than 50%", TRUE, "50% or more")</f>
        <v>50% or more</v>
      </c>
    </row>
    <row r="977" spans="1:11" x14ac:dyDescent="0.25">
      <c r="A977" t="s">
        <v>8895</v>
      </c>
      <c r="B977" t="s">
        <v>13921</v>
      </c>
      <c r="C977" t="s">
        <v>14113</v>
      </c>
      <c r="D977" s="5">
        <v>1614</v>
      </c>
      <c r="E977" s="6">
        <v>1745</v>
      </c>
      <c r="F977" s="7">
        <v>0.08</v>
      </c>
      <c r="G977">
        <v>4.3</v>
      </c>
      <c r="H977">
        <v>37974</v>
      </c>
      <c r="I977" t="str" cm="1">
        <f t="array" ref="I977">_xlfn.IFS(
  E977&lt;1000, "Cheap",
  E977&lt;5000, "Expensive",
  E977&gt;=5000, "Very Expensive"
)</f>
        <v>Expensive</v>
      </c>
      <c r="J977" s="6">
        <f>IFERROR(
   VALUE(SUBSTITUTE(SUBSTITUTE(Table3[[#This Row],[Actual Price]], "₦", ""), ",", "")) *
   VALUE(SUBSTITUTE(Table3[[#This Row],[Rating Count]], ",", "")),
   0
)</f>
        <v>66264630</v>
      </c>
      <c r="K977" t="str" cm="1">
        <f t="array" ref="K977">_xlfn.IFS(Table3[[#This Row],[Discount percentage]] &lt; 0.5, "Less than 50%", TRUE, "50% or more")</f>
        <v>Less than 50%</v>
      </c>
    </row>
    <row r="978" spans="1:11" x14ac:dyDescent="0.25">
      <c r="A978" t="s">
        <v>8906</v>
      </c>
      <c r="B978" t="s">
        <v>13315</v>
      </c>
      <c r="C978" t="s">
        <v>14113</v>
      </c>
      <c r="D978" s="5">
        <v>719</v>
      </c>
      <c r="E978" s="6">
        <v>1295</v>
      </c>
      <c r="F978" s="7">
        <v>0.44</v>
      </c>
      <c r="G978">
        <v>4.2</v>
      </c>
      <c r="H978">
        <v>17218</v>
      </c>
      <c r="I978" t="str" cm="1">
        <f t="array" ref="I978">_xlfn.IFS(
  E978&lt;1000, "Cheap",
  E978&lt;5000, "Expensive",
  E978&gt;=5000, "Very Expensive"
)</f>
        <v>Expensive</v>
      </c>
      <c r="J978" s="6">
        <f>IFERROR(
   VALUE(SUBSTITUTE(SUBSTITUTE(Table3[[#This Row],[Actual Price]], "₦", ""), ",", "")) *
   VALUE(SUBSTITUTE(Table3[[#This Row],[Rating Count]], ",", "")),
   0
)</f>
        <v>22297310</v>
      </c>
      <c r="K978" t="str" cm="1">
        <f t="array" ref="K978">_xlfn.IFS(Table3[[#This Row],[Discount percentage]] &lt; 0.5, "Less than 50%", TRUE, "50% or more")</f>
        <v>Less than 50%</v>
      </c>
    </row>
    <row r="979" spans="1:11" x14ac:dyDescent="0.25">
      <c r="A979" t="s">
        <v>8916</v>
      </c>
      <c r="B979" t="s">
        <v>13922</v>
      </c>
      <c r="C979" t="s">
        <v>14113</v>
      </c>
      <c r="D979" s="5">
        <v>678</v>
      </c>
      <c r="E979" s="6">
        <v>1499</v>
      </c>
      <c r="F979" s="7">
        <v>0.55000000000000004</v>
      </c>
      <c r="G979">
        <v>4.2</v>
      </c>
      <c r="H979">
        <v>900</v>
      </c>
      <c r="I979" t="str" cm="1">
        <f t="array" ref="I979">_xlfn.IFS(
  E979&lt;1000, "Cheap",
  E979&lt;5000, "Expensive",
  E979&gt;=5000, "Very Expensive"
)</f>
        <v>Expensive</v>
      </c>
      <c r="J979" s="6">
        <f>IFERROR(
   VALUE(SUBSTITUTE(SUBSTITUTE(Table3[[#This Row],[Actual Price]], "₦", ""), ",", "")) *
   VALUE(SUBSTITUTE(Table3[[#This Row],[Rating Count]], ",", "")),
   0
)</f>
        <v>1349100</v>
      </c>
      <c r="K979" t="str" cm="1">
        <f t="array" ref="K979">_xlfn.IFS(Table3[[#This Row],[Discount percentage]] &lt; 0.5, "Less than 50%", TRUE, "50% or more")</f>
        <v>50% or more</v>
      </c>
    </row>
    <row r="980" spans="1:11" x14ac:dyDescent="0.25">
      <c r="A980" t="s">
        <v>8926</v>
      </c>
      <c r="B980" t="s">
        <v>13923</v>
      </c>
      <c r="C980" t="s">
        <v>14113</v>
      </c>
      <c r="D980" s="5">
        <v>809</v>
      </c>
      <c r="E980" s="6">
        <v>1545</v>
      </c>
      <c r="F980" s="7">
        <v>0.48</v>
      </c>
      <c r="G980">
        <v>3.7</v>
      </c>
      <c r="H980">
        <v>976</v>
      </c>
      <c r="I980" t="str" cm="1">
        <f t="array" ref="I980">_xlfn.IFS(
  E980&lt;1000, "Cheap",
  E980&lt;5000, "Expensive",
  E980&gt;=5000, "Very Expensive"
)</f>
        <v>Expensive</v>
      </c>
      <c r="J980" s="6">
        <f>IFERROR(
   VALUE(SUBSTITUTE(SUBSTITUTE(Table3[[#This Row],[Actual Price]], "₦", ""), ",", "")) *
   VALUE(SUBSTITUTE(Table3[[#This Row],[Rating Count]], ",", "")),
   0
)</f>
        <v>1507920</v>
      </c>
      <c r="K980" t="str" cm="1">
        <f t="array" ref="K980">_xlfn.IFS(Table3[[#This Row],[Discount percentage]] &lt; 0.5, "Less than 50%", TRUE, "50% or more")</f>
        <v>Less than 50%</v>
      </c>
    </row>
    <row r="981" spans="1:11" x14ac:dyDescent="0.25">
      <c r="A981" t="s">
        <v>8936</v>
      </c>
      <c r="B981" t="s">
        <v>13924</v>
      </c>
      <c r="C981" t="s">
        <v>14113</v>
      </c>
      <c r="D981" s="5">
        <v>1969</v>
      </c>
      <c r="E981" s="6">
        <v>5000</v>
      </c>
      <c r="F981" s="7">
        <v>0.61</v>
      </c>
      <c r="G981">
        <v>4.0999999999999996</v>
      </c>
      <c r="H981">
        <v>4927</v>
      </c>
      <c r="I981" t="str" cm="1">
        <f t="array" ref="I981">_xlfn.IFS(
  E981&lt;1000, "Cheap",
  E981&lt;5000, "Expensive",
  E981&gt;=5000, "Very Expensive"
)</f>
        <v>Very Expensive</v>
      </c>
      <c r="J981" s="6">
        <f>IFERROR(
   VALUE(SUBSTITUTE(SUBSTITUTE(Table3[[#This Row],[Actual Price]], "₦", ""), ",", "")) *
   VALUE(SUBSTITUTE(Table3[[#This Row],[Rating Count]], ",", "")),
   0
)</f>
        <v>24635000</v>
      </c>
      <c r="K981" t="str" cm="1">
        <f t="array" ref="K981">_xlfn.IFS(Table3[[#This Row],[Discount percentage]] &lt; 0.5, "Less than 50%", TRUE, "50% or more")</f>
        <v>50% or more</v>
      </c>
    </row>
    <row r="982" spans="1:11" x14ac:dyDescent="0.25">
      <c r="A982" t="s">
        <v>8947</v>
      </c>
      <c r="B982" t="s">
        <v>13925</v>
      </c>
      <c r="C982" t="s">
        <v>14113</v>
      </c>
      <c r="D982" s="5">
        <v>1490</v>
      </c>
      <c r="E982" s="6">
        <v>1695</v>
      </c>
      <c r="F982" s="7">
        <v>0.12</v>
      </c>
      <c r="G982">
        <v>4.4000000000000004</v>
      </c>
      <c r="H982">
        <v>3543</v>
      </c>
      <c r="I982" t="str" cm="1">
        <f t="array" ref="I982">_xlfn.IFS(
  E982&lt;1000, "Cheap",
  E982&lt;5000, "Expensive",
  E982&gt;=5000, "Very Expensive"
)</f>
        <v>Expensive</v>
      </c>
      <c r="J982" s="6">
        <f>IFERROR(
   VALUE(SUBSTITUTE(SUBSTITUTE(Table3[[#This Row],[Actual Price]], "₦", ""), ",", "")) *
   VALUE(SUBSTITUTE(Table3[[#This Row],[Rating Count]], ",", "")),
   0
)</f>
        <v>6005385</v>
      </c>
      <c r="K982" t="str" cm="1">
        <f t="array" ref="K982">_xlfn.IFS(Table3[[#This Row],[Discount percentage]] &lt; 0.5, "Less than 50%", TRUE, "50% or more")</f>
        <v>Less than 50%</v>
      </c>
    </row>
    <row r="983" spans="1:11" x14ac:dyDescent="0.25">
      <c r="A983" t="s">
        <v>8957</v>
      </c>
      <c r="B983" t="s">
        <v>13316</v>
      </c>
      <c r="C983" t="s">
        <v>14113</v>
      </c>
      <c r="D983" s="5">
        <v>2499</v>
      </c>
      <c r="E983" s="6">
        <v>3945</v>
      </c>
      <c r="F983" s="7">
        <v>0.37</v>
      </c>
      <c r="G983">
        <v>3.8</v>
      </c>
      <c r="H983">
        <v>2732</v>
      </c>
      <c r="I983" t="str" cm="1">
        <f t="array" ref="I983">_xlfn.IFS(
  E983&lt;1000, "Cheap",
  E983&lt;5000, "Expensive",
  E983&gt;=5000, "Very Expensive"
)</f>
        <v>Expensive</v>
      </c>
      <c r="J983" s="6">
        <f>IFERROR(
   VALUE(SUBSTITUTE(SUBSTITUTE(Table3[[#This Row],[Actual Price]], "₦", ""), ",", "")) *
   VALUE(SUBSTITUTE(Table3[[#This Row],[Rating Count]], ",", "")),
   0
)</f>
        <v>10777740</v>
      </c>
      <c r="K983" t="str" cm="1">
        <f t="array" ref="K983">_xlfn.IFS(Table3[[#This Row],[Discount percentage]] &lt; 0.5, "Less than 50%", TRUE, "50% or more")</f>
        <v>Less than 50%</v>
      </c>
    </row>
    <row r="984" spans="1:11" x14ac:dyDescent="0.25">
      <c r="A984" t="s">
        <v>8967</v>
      </c>
      <c r="B984" t="s">
        <v>13926</v>
      </c>
      <c r="C984" t="s">
        <v>14113</v>
      </c>
      <c r="D984" s="5">
        <v>1665</v>
      </c>
      <c r="E984" s="6">
        <v>2099</v>
      </c>
      <c r="F984" s="7">
        <v>0.21</v>
      </c>
      <c r="G984">
        <v>4</v>
      </c>
      <c r="H984">
        <v>14368</v>
      </c>
      <c r="I984" t="str" cm="1">
        <f t="array" ref="I984">_xlfn.IFS(
  E984&lt;1000, "Cheap",
  E984&lt;5000, "Expensive",
  E984&gt;=5000, "Very Expensive"
)</f>
        <v>Expensive</v>
      </c>
      <c r="J984" s="6">
        <f>IFERROR(
   VALUE(SUBSTITUTE(SUBSTITUTE(Table3[[#This Row],[Actual Price]], "₦", ""), ",", "")) *
   VALUE(SUBSTITUTE(Table3[[#This Row],[Rating Count]], ",", "")),
   0
)</f>
        <v>30158432</v>
      </c>
      <c r="K984" t="str" cm="1">
        <f t="array" ref="K984">_xlfn.IFS(Table3[[#This Row],[Discount percentage]] &lt; 0.5, "Less than 50%", TRUE, "50% or more")</f>
        <v>Less than 50%</v>
      </c>
    </row>
    <row r="985" spans="1:11" x14ac:dyDescent="0.25">
      <c r="A985" t="s">
        <v>8978</v>
      </c>
      <c r="B985" t="s">
        <v>13317</v>
      </c>
      <c r="C985" t="s">
        <v>14113</v>
      </c>
      <c r="D985" s="5">
        <v>3229</v>
      </c>
      <c r="E985" s="6">
        <v>5295</v>
      </c>
      <c r="F985" s="7">
        <v>0.39</v>
      </c>
      <c r="G985">
        <v>4.2</v>
      </c>
      <c r="H985">
        <v>39724</v>
      </c>
      <c r="I985" t="str" cm="1">
        <f t="array" ref="I985">_xlfn.IFS(
  E985&lt;1000, "Cheap",
  E985&lt;5000, "Expensive",
  E985&gt;=5000, "Very Expensive"
)</f>
        <v>Very Expensive</v>
      </c>
      <c r="J985" s="6">
        <f>IFERROR(
   VALUE(SUBSTITUTE(SUBSTITUTE(Table3[[#This Row],[Actual Price]], "₦", ""), ",", "")) *
   VALUE(SUBSTITUTE(Table3[[#This Row],[Rating Count]], ",", "")),
   0
)</f>
        <v>210338580</v>
      </c>
      <c r="K985" t="str" cm="1">
        <f t="array" ref="K985">_xlfn.IFS(Table3[[#This Row],[Discount percentage]] &lt; 0.5, "Less than 50%", TRUE, "50% or more")</f>
        <v>Less than 50%</v>
      </c>
    </row>
    <row r="986" spans="1:11" x14ac:dyDescent="0.25">
      <c r="A986" t="s">
        <v>8988</v>
      </c>
      <c r="B986" t="s">
        <v>13318</v>
      </c>
      <c r="C986" t="s">
        <v>14113</v>
      </c>
      <c r="D986" s="5">
        <v>1799</v>
      </c>
      <c r="E986" s="6">
        <v>3595</v>
      </c>
      <c r="F986" s="7">
        <v>0.5</v>
      </c>
      <c r="G986">
        <v>3.8</v>
      </c>
      <c r="H986">
        <v>9791</v>
      </c>
      <c r="I986" t="str" cm="1">
        <f t="array" ref="I986">_xlfn.IFS(
  E986&lt;1000, "Cheap",
  E986&lt;5000, "Expensive",
  E986&gt;=5000, "Very Expensive"
)</f>
        <v>Expensive</v>
      </c>
      <c r="J986" s="6">
        <f>IFERROR(
   VALUE(SUBSTITUTE(SUBSTITUTE(Table3[[#This Row],[Actual Price]], "₦", ""), ",", "")) *
   VALUE(SUBSTITUTE(Table3[[#This Row],[Rating Count]], ",", "")),
   0
)</f>
        <v>35198645</v>
      </c>
      <c r="K986" t="str" cm="1">
        <f t="array" ref="K986">_xlfn.IFS(Table3[[#This Row],[Discount percentage]] &lt; 0.5, "Less than 50%", TRUE, "50% or more")</f>
        <v>50% or more</v>
      </c>
    </row>
    <row r="987" spans="1:11" x14ac:dyDescent="0.25">
      <c r="A987" t="s">
        <v>8998</v>
      </c>
      <c r="B987" t="s">
        <v>13927</v>
      </c>
      <c r="C987" t="s">
        <v>14113</v>
      </c>
      <c r="D987" s="5">
        <v>1260</v>
      </c>
      <c r="E987" s="6">
        <v>1699</v>
      </c>
      <c r="F987" s="7">
        <v>0.26</v>
      </c>
      <c r="G987">
        <v>4.2</v>
      </c>
      <c r="H987">
        <v>2891</v>
      </c>
      <c r="I987" t="str" cm="1">
        <f t="array" ref="I987">_xlfn.IFS(
  E987&lt;1000, "Cheap",
  E987&lt;5000, "Expensive",
  E987&gt;=5000, "Very Expensive"
)</f>
        <v>Expensive</v>
      </c>
      <c r="J987" s="6">
        <f>IFERROR(
   VALUE(SUBSTITUTE(SUBSTITUTE(Table3[[#This Row],[Actual Price]], "₦", ""), ",", "")) *
   VALUE(SUBSTITUTE(Table3[[#This Row],[Rating Count]], ",", "")),
   0
)</f>
        <v>4911809</v>
      </c>
      <c r="K987" t="str" cm="1">
        <f t="array" ref="K987">_xlfn.IFS(Table3[[#This Row],[Discount percentage]] &lt; 0.5, "Less than 50%", TRUE, "50% or more")</f>
        <v>Less than 50%</v>
      </c>
    </row>
    <row r="988" spans="1:11" x14ac:dyDescent="0.25">
      <c r="A988" t="s">
        <v>9008</v>
      </c>
      <c r="B988" t="s">
        <v>13319</v>
      </c>
      <c r="C988" t="s">
        <v>14113</v>
      </c>
      <c r="D988" s="5">
        <v>749</v>
      </c>
      <c r="E988" s="6">
        <v>1129</v>
      </c>
      <c r="F988" s="7">
        <v>0.34</v>
      </c>
      <c r="G988">
        <v>4</v>
      </c>
      <c r="H988">
        <v>2446</v>
      </c>
      <c r="I988" t="str" cm="1">
        <f t="array" ref="I988">_xlfn.IFS(
  E988&lt;1000, "Cheap",
  E988&lt;5000, "Expensive",
  E988&gt;=5000, "Very Expensive"
)</f>
        <v>Expensive</v>
      </c>
      <c r="J988" s="6">
        <f>IFERROR(
   VALUE(SUBSTITUTE(SUBSTITUTE(Table3[[#This Row],[Actual Price]], "₦", ""), ",", "")) *
   VALUE(SUBSTITUTE(Table3[[#This Row],[Rating Count]], ",", "")),
   0
)</f>
        <v>2761534</v>
      </c>
      <c r="K988" t="str" cm="1">
        <f t="array" ref="K988">_xlfn.IFS(Table3[[#This Row],[Discount percentage]] &lt; 0.5, "Less than 50%", TRUE, "50% or more")</f>
        <v>Less than 50%</v>
      </c>
    </row>
    <row r="989" spans="1:11" x14ac:dyDescent="0.25">
      <c r="A989" t="s">
        <v>9018</v>
      </c>
      <c r="B989" t="s">
        <v>13320</v>
      </c>
      <c r="C989" t="s">
        <v>14113</v>
      </c>
      <c r="D989" s="5">
        <v>3499</v>
      </c>
      <c r="E989" s="6">
        <v>5795</v>
      </c>
      <c r="F989" s="7">
        <v>0.4</v>
      </c>
      <c r="G989">
        <v>3.9</v>
      </c>
      <c r="H989">
        <v>25340</v>
      </c>
      <c r="I989" t="str" cm="1">
        <f t="array" ref="I989">_xlfn.IFS(
  E989&lt;1000, "Cheap",
  E989&lt;5000, "Expensive",
  E989&gt;=5000, "Very Expensive"
)</f>
        <v>Very Expensive</v>
      </c>
      <c r="J989" s="6">
        <f>IFERROR(
   VALUE(SUBSTITUTE(SUBSTITUTE(Table3[[#This Row],[Actual Price]], "₦", ""), ",", "")) *
   VALUE(SUBSTITUTE(Table3[[#This Row],[Rating Count]], ",", "")),
   0
)</f>
        <v>146845300</v>
      </c>
      <c r="K989" t="str" cm="1">
        <f t="array" ref="K989">_xlfn.IFS(Table3[[#This Row],[Discount percentage]] &lt; 0.5, "Less than 50%", TRUE, "50% or more")</f>
        <v>Less than 50%</v>
      </c>
    </row>
    <row r="990" spans="1:11" x14ac:dyDescent="0.25">
      <c r="A990" t="s">
        <v>9028</v>
      </c>
      <c r="B990" t="s">
        <v>13928</v>
      </c>
      <c r="C990" t="s">
        <v>14113</v>
      </c>
      <c r="D990" s="5">
        <v>379</v>
      </c>
      <c r="E990" s="6">
        <v>999</v>
      </c>
      <c r="F990" s="7">
        <v>0.62</v>
      </c>
      <c r="G990">
        <v>4.3</v>
      </c>
      <c r="H990">
        <v>3096</v>
      </c>
      <c r="I990" t="str" cm="1">
        <f t="array" ref="I990">_xlfn.IFS(
  E990&lt;1000, "Cheap",
  E990&lt;5000, "Expensive",
  E990&gt;=5000, "Very Expensive"
)</f>
        <v>Cheap</v>
      </c>
      <c r="J990" s="6">
        <f>IFERROR(
   VALUE(SUBSTITUTE(SUBSTITUTE(Table3[[#This Row],[Actual Price]], "₦", ""), ",", "")) *
   VALUE(SUBSTITUTE(Table3[[#This Row],[Rating Count]], ",", "")),
   0
)</f>
        <v>3092904</v>
      </c>
      <c r="K990" t="str" cm="1">
        <f t="array" ref="K990">_xlfn.IFS(Table3[[#This Row],[Discount percentage]] &lt; 0.5, "Less than 50%", TRUE, "50% or more")</f>
        <v>50% or more</v>
      </c>
    </row>
    <row r="991" spans="1:11" x14ac:dyDescent="0.25">
      <c r="A991" t="s">
        <v>9039</v>
      </c>
      <c r="B991" t="s">
        <v>13918</v>
      </c>
      <c r="C991" t="s">
        <v>14113</v>
      </c>
      <c r="D991" s="5">
        <v>1099</v>
      </c>
      <c r="E991" s="6">
        <v>2400</v>
      </c>
      <c r="F991" s="7">
        <v>0.54</v>
      </c>
      <c r="G991">
        <v>3.8</v>
      </c>
      <c r="H991">
        <v>4</v>
      </c>
      <c r="I991" t="str" cm="1">
        <f t="array" ref="I991">_xlfn.IFS(
  E991&lt;1000, "Cheap",
  E991&lt;5000, "Expensive",
  E991&gt;=5000, "Very Expensive"
)</f>
        <v>Expensive</v>
      </c>
      <c r="J991" s="6">
        <f>IFERROR(
   VALUE(SUBSTITUTE(SUBSTITUTE(Table3[[#This Row],[Actual Price]], "₦", ""), ",", "")) *
   VALUE(SUBSTITUTE(Table3[[#This Row],[Rating Count]], ",", "")),
   0
)</f>
        <v>9600</v>
      </c>
      <c r="K991" t="str" cm="1">
        <f t="array" ref="K991">_xlfn.IFS(Table3[[#This Row],[Discount percentage]] &lt; 0.5, "Less than 50%", TRUE, "50% or more")</f>
        <v>50% or more</v>
      </c>
    </row>
    <row r="992" spans="1:11" x14ac:dyDescent="0.25">
      <c r="A992" t="s">
        <v>9049</v>
      </c>
      <c r="B992" t="s">
        <v>13125</v>
      </c>
      <c r="C992" t="s">
        <v>14113</v>
      </c>
      <c r="D992" s="5">
        <v>749</v>
      </c>
      <c r="E992" s="6">
        <v>1299</v>
      </c>
      <c r="F992" s="7">
        <v>0.42</v>
      </c>
      <c r="G992">
        <v>4</v>
      </c>
      <c r="H992">
        <v>119</v>
      </c>
      <c r="I992" t="str" cm="1">
        <f t="array" ref="I992">_xlfn.IFS(
  E992&lt;1000, "Cheap",
  E992&lt;5000, "Expensive",
  E992&gt;=5000, "Very Expensive"
)</f>
        <v>Expensive</v>
      </c>
      <c r="J992" s="6">
        <f>IFERROR(
   VALUE(SUBSTITUTE(SUBSTITUTE(Table3[[#This Row],[Actual Price]], "₦", ""), ",", "")) *
   VALUE(SUBSTITUTE(Table3[[#This Row],[Rating Count]], ",", "")),
   0
)</f>
        <v>154581</v>
      </c>
      <c r="K992" t="str" cm="1">
        <f t="array" ref="K992">_xlfn.IFS(Table3[[#This Row],[Discount percentage]] &lt; 0.5, "Less than 50%", TRUE, "50% or more")</f>
        <v>Less than 50%</v>
      </c>
    </row>
    <row r="993" spans="1:11" x14ac:dyDescent="0.25">
      <c r="A993" t="s">
        <v>9059</v>
      </c>
      <c r="B993" t="s">
        <v>13321</v>
      </c>
      <c r="C993" t="s">
        <v>14113</v>
      </c>
      <c r="D993" s="5">
        <v>1299</v>
      </c>
      <c r="E993" s="6">
        <v>1299</v>
      </c>
      <c r="F993" s="7">
        <v>0</v>
      </c>
      <c r="G993">
        <v>4.2</v>
      </c>
      <c r="H993">
        <v>40106</v>
      </c>
      <c r="I993" t="str" cm="1">
        <f t="array" ref="I993">_xlfn.IFS(
  E993&lt;1000, "Cheap",
  E993&lt;5000, "Expensive",
  E993&gt;=5000, "Very Expensive"
)</f>
        <v>Expensive</v>
      </c>
      <c r="J993" s="6">
        <f>IFERROR(
   VALUE(SUBSTITUTE(SUBSTITUTE(Table3[[#This Row],[Actual Price]], "₦", ""), ",", "")) *
   VALUE(SUBSTITUTE(Table3[[#This Row],[Rating Count]], ",", "")),
   0
)</f>
        <v>52097694</v>
      </c>
      <c r="K993" t="str" cm="1">
        <f t="array" ref="K993">_xlfn.IFS(Table3[[#This Row],[Discount percentage]] &lt; 0.5, "Less than 50%", TRUE, "50% or more")</f>
        <v>Less than 50%</v>
      </c>
    </row>
    <row r="994" spans="1:11" x14ac:dyDescent="0.25">
      <c r="A994" t="s">
        <v>9070</v>
      </c>
      <c r="B994" t="s">
        <v>13322</v>
      </c>
      <c r="C994" t="s">
        <v>14113</v>
      </c>
      <c r="D994" s="5">
        <v>549</v>
      </c>
      <c r="E994" s="6">
        <v>1090</v>
      </c>
      <c r="F994" s="7">
        <v>0.5</v>
      </c>
      <c r="G994">
        <v>4.2</v>
      </c>
      <c r="H994">
        <v>13029</v>
      </c>
      <c r="I994" t="str" cm="1">
        <f t="array" ref="I994">_xlfn.IFS(
  E994&lt;1000, "Cheap",
  E994&lt;5000, "Expensive",
  E994&gt;=5000, "Very Expensive"
)</f>
        <v>Expensive</v>
      </c>
      <c r="J994" s="6">
        <f>IFERROR(
   VALUE(SUBSTITUTE(SUBSTITUTE(Table3[[#This Row],[Actual Price]], "₦", ""), ",", "")) *
   VALUE(SUBSTITUTE(Table3[[#This Row],[Rating Count]], ",", "")),
   0
)</f>
        <v>14201610</v>
      </c>
      <c r="K994" t="str" cm="1">
        <f t="array" ref="K994">_xlfn.IFS(Table3[[#This Row],[Discount percentage]] &lt; 0.5, "Less than 50%", TRUE, "50% or more")</f>
        <v>50% or more</v>
      </c>
    </row>
    <row r="995" spans="1:11" x14ac:dyDescent="0.25">
      <c r="A995" t="s">
        <v>9080</v>
      </c>
      <c r="B995" t="s">
        <v>13929</v>
      </c>
      <c r="C995" t="s">
        <v>14113</v>
      </c>
      <c r="D995" s="5">
        <v>899</v>
      </c>
      <c r="E995" s="6">
        <v>2000</v>
      </c>
      <c r="F995" s="7">
        <v>0.55000000000000004</v>
      </c>
      <c r="G995">
        <v>3.6</v>
      </c>
      <c r="H995">
        <v>291</v>
      </c>
      <c r="I995" t="str" cm="1">
        <f t="array" ref="I995">_xlfn.IFS(
  E995&lt;1000, "Cheap",
  E995&lt;5000, "Expensive",
  E995&gt;=5000, "Very Expensive"
)</f>
        <v>Expensive</v>
      </c>
      <c r="J995" s="6">
        <f>IFERROR(
   VALUE(SUBSTITUTE(SUBSTITUTE(Table3[[#This Row],[Actual Price]], "₦", ""), ",", "")) *
   VALUE(SUBSTITUTE(Table3[[#This Row],[Rating Count]], ",", "")),
   0
)</f>
        <v>582000</v>
      </c>
      <c r="K995" t="str" cm="1">
        <f t="array" ref="K995">_xlfn.IFS(Table3[[#This Row],[Discount percentage]] &lt; 0.5, "Less than 50%", TRUE, "50% or more")</f>
        <v>50% or more</v>
      </c>
    </row>
    <row r="996" spans="1:11" x14ac:dyDescent="0.25">
      <c r="A996" t="s">
        <v>9090</v>
      </c>
      <c r="B996" t="s">
        <v>13930</v>
      </c>
      <c r="C996" t="s">
        <v>14113</v>
      </c>
      <c r="D996" s="5">
        <v>1321</v>
      </c>
      <c r="E996" s="6">
        <v>1545</v>
      </c>
      <c r="F996" s="7">
        <v>0.14000000000000001</v>
      </c>
      <c r="G996">
        <v>4.3</v>
      </c>
      <c r="H996">
        <v>15453</v>
      </c>
      <c r="I996" t="str" cm="1">
        <f t="array" ref="I996">_xlfn.IFS(
  E996&lt;1000, "Cheap",
  E996&lt;5000, "Expensive",
  E996&gt;=5000, "Very Expensive"
)</f>
        <v>Expensive</v>
      </c>
      <c r="J996" s="6">
        <f>IFERROR(
   VALUE(SUBSTITUTE(SUBSTITUTE(Table3[[#This Row],[Actual Price]], "₦", ""), ",", "")) *
   VALUE(SUBSTITUTE(Table3[[#This Row],[Rating Count]], ",", "")),
   0
)</f>
        <v>23874885</v>
      </c>
      <c r="K996" t="str" cm="1">
        <f t="array" ref="K996">_xlfn.IFS(Table3[[#This Row],[Discount percentage]] &lt; 0.5, "Less than 50%", TRUE, "50% or more")</f>
        <v>Less than 50%</v>
      </c>
    </row>
    <row r="997" spans="1:11" x14ac:dyDescent="0.25">
      <c r="A997" t="s">
        <v>9100</v>
      </c>
      <c r="B997" t="s">
        <v>13931</v>
      </c>
      <c r="C997" t="s">
        <v>14113</v>
      </c>
      <c r="D997" s="5">
        <v>1099</v>
      </c>
      <c r="E997" s="6">
        <v>1999</v>
      </c>
      <c r="F997" s="7">
        <v>0.45</v>
      </c>
      <c r="G997">
        <v>4</v>
      </c>
      <c r="H997">
        <v>604</v>
      </c>
      <c r="I997" t="str" cm="1">
        <f t="array" ref="I997">_xlfn.IFS(
  E997&lt;1000, "Cheap",
  E997&lt;5000, "Expensive",
  E997&gt;=5000, "Very Expensive"
)</f>
        <v>Expensive</v>
      </c>
      <c r="J997" s="6">
        <f>IFERROR(
   VALUE(SUBSTITUTE(SUBSTITUTE(Table3[[#This Row],[Actual Price]], "₦", ""), ",", "")) *
   VALUE(SUBSTITUTE(Table3[[#This Row],[Rating Count]], ",", "")),
   0
)</f>
        <v>1207396</v>
      </c>
      <c r="K997" t="str" cm="1">
        <f t="array" ref="K997">_xlfn.IFS(Table3[[#This Row],[Discount percentage]] &lt; 0.5, "Less than 50%", TRUE, "50% or more")</f>
        <v>Less than 50%</v>
      </c>
    </row>
    <row r="998" spans="1:11" x14ac:dyDescent="0.25">
      <c r="A998" t="s">
        <v>9110</v>
      </c>
      <c r="B998" t="s">
        <v>13932</v>
      </c>
      <c r="C998" t="s">
        <v>14113</v>
      </c>
      <c r="D998" s="5">
        <v>775</v>
      </c>
      <c r="E998" s="6">
        <v>875</v>
      </c>
      <c r="F998" s="7">
        <v>0.11</v>
      </c>
      <c r="G998">
        <v>4.2</v>
      </c>
      <c r="H998">
        <v>46647</v>
      </c>
      <c r="I998" t="str" cm="1">
        <f t="array" ref="I998">_xlfn.IFS(
  E998&lt;1000, "Cheap",
  E998&lt;5000, "Expensive",
  E998&gt;=5000, "Very Expensive"
)</f>
        <v>Cheap</v>
      </c>
      <c r="J998" s="6">
        <f>IFERROR(
   VALUE(SUBSTITUTE(SUBSTITUTE(Table3[[#This Row],[Actual Price]], "₦", ""), ",", "")) *
   VALUE(SUBSTITUTE(Table3[[#This Row],[Rating Count]], ",", "")),
   0
)</f>
        <v>40816125</v>
      </c>
      <c r="K998" t="str" cm="1">
        <f t="array" ref="K998">_xlfn.IFS(Table3[[#This Row],[Discount percentage]] &lt; 0.5, "Less than 50%", TRUE, "50% or more")</f>
        <v>Less than 50%</v>
      </c>
    </row>
    <row r="999" spans="1:11" x14ac:dyDescent="0.25">
      <c r="A999" t="s">
        <v>9120</v>
      </c>
      <c r="B999" t="s">
        <v>13309</v>
      </c>
      <c r="C999" t="s">
        <v>14113</v>
      </c>
      <c r="D999" s="5">
        <v>6299</v>
      </c>
      <c r="E999" s="6">
        <v>15270</v>
      </c>
      <c r="F999" s="7">
        <v>0.59</v>
      </c>
      <c r="G999">
        <v>4.0999999999999996</v>
      </c>
      <c r="H999">
        <v>3233</v>
      </c>
      <c r="I999" t="str" cm="1">
        <f t="array" ref="I999">_xlfn.IFS(
  E999&lt;1000, "Cheap",
  E999&lt;5000, "Expensive",
  E999&gt;=5000, "Very Expensive"
)</f>
        <v>Very Expensive</v>
      </c>
      <c r="J999" s="6">
        <f>IFERROR(
   VALUE(SUBSTITUTE(SUBSTITUTE(Table3[[#This Row],[Actual Price]], "₦", ""), ",", "")) *
   VALUE(SUBSTITUTE(Table3[[#This Row],[Rating Count]], ",", "")),
   0
)</f>
        <v>49367910</v>
      </c>
      <c r="K999" t="str" cm="1">
        <f t="array" ref="K999">_xlfn.IFS(Table3[[#This Row],[Discount percentage]] &lt; 0.5, "Less than 50%", TRUE, "50% or more")</f>
        <v>50% or more</v>
      </c>
    </row>
    <row r="1000" spans="1:11" x14ac:dyDescent="0.25">
      <c r="A1000" t="s">
        <v>9130</v>
      </c>
      <c r="B1000" t="s">
        <v>13375</v>
      </c>
      <c r="C1000" t="s">
        <v>14113</v>
      </c>
      <c r="D1000" s="5">
        <v>3190</v>
      </c>
      <c r="E1000" s="6">
        <v>4195</v>
      </c>
      <c r="F1000" s="7">
        <v>0.24</v>
      </c>
      <c r="G1000">
        <v>4</v>
      </c>
      <c r="H1000">
        <v>1282</v>
      </c>
      <c r="I1000" t="str" cm="1">
        <f t="array" ref="I1000">_xlfn.IFS(
  E1000&lt;1000, "Cheap",
  E1000&lt;5000, "Expensive",
  E1000&gt;=5000, "Very Expensive"
)</f>
        <v>Expensive</v>
      </c>
      <c r="J1000" s="6">
        <f>IFERROR(
   VALUE(SUBSTITUTE(SUBSTITUTE(Table3[[#This Row],[Actual Price]], "₦", ""), ",", "")) *
   VALUE(SUBSTITUTE(Table3[[#This Row],[Rating Count]], ",", "")),
   0
)</f>
        <v>5377990</v>
      </c>
      <c r="K1000" t="str" cm="1">
        <f t="array" ref="K1000">_xlfn.IFS(Table3[[#This Row],[Discount percentage]] &lt; 0.5, "Less than 50%", TRUE, "50% or more")</f>
        <v>Less than 50%</v>
      </c>
    </row>
    <row r="1001" spans="1:11" x14ac:dyDescent="0.25">
      <c r="A1001" t="s">
        <v>9140</v>
      </c>
      <c r="B1001" t="s">
        <v>13323</v>
      </c>
      <c r="C1001" t="s">
        <v>14113</v>
      </c>
      <c r="D1001" s="5">
        <v>799</v>
      </c>
      <c r="E1001" s="6">
        <v>1989</v>
      </c>
      <c r="F1001" s="7">
        <v>0.6</v>
      </c>
      <c r="G1001">
        <v>4.3</v>
      </c>
      <c r="H1001">
        <v>70</v>
      </c>
      <c r="I1001" t="str" cm="1">
        <f t="array" ref="I1001">_xlfn.IFS(
  E1001&lt;1000, "Cheap",
  E1001&lt;5000, "Expensive",
  E1001&gt;=5000, "Very Expensive"
)</f>
        <v>Expensive</v>
      </c>
      <c r="J1001" s="6">
        <f>IFERROR(
   VALUE(SUBSTITUTE(SUBSTITUTE(Table3[[#This Row],[Actual Price]], "₦", ""), ",", "")) *
   VALUE(SUBSTITUTE(Table3[[#This Row],[Rating Count]], ",", "")),
   0
)</f>
        <v>139230</v>
      </c>
      <c r="K1001" t="str" cm="1">
        <f t="array" ref="K1001">_xlfn.IFS(Table3[[#This Row],[Discount percentage]] &lt; 0.5, "Less than 50%", TRUE, "50% or more")</f>
        <v>50% or more</v>
      </c>
    </row>
    <row r="1002" spans="1:11" x14ac:dyDescent="0.25">
      <c r="A1002" t="s">
        <v>9150</v>
      </c>
      <c r="B1002" t="s">
        <v>13324</v>
      </c>
      <c r="C1002" t="s">
        <v>14113</v>
      </c>
      <c r="D1002" s="5">
        <v>2699</v>
      </c>
      <c r="E1002" s="6">
        <v>5000</v>
      </c>
      <c r="F1002" s="7">
        <v>0.46</v>
      </c>
      <c r="G1002">
        <v>4</v>
      </c>
      <c r="H1002">
        <v>26164</v>
      </c>
      <c r="I1002" t="str" cm="1">
        <f t="array" ref="I1002">_xlfn.IFS(
  E1002&lt;1000, "Cheap",
  E1002&lt;5000, "Expensive",
  E1002&gt;=5000, "Very Expensive"
)</f>
        <v>Very Expensive</v>
      </c>
      <c r="J1002" s="6">
        <f>IFERROR(
   VALUE(SUBSTITUTE(SUBSTITUTE(Table3[[#This Row],[Actual Price]], "₦", ""), ",", "")) *
   VALUE(SUBSTITUTE(Table3[[#This Row],[Rating Count]], ",", "")),
   0
)</f>
        <v>130820000</v>
      </c>
      <c r="K1002" t="str" cm="1">
        <f t="array" ref="K1002">_xlfn.IFS(Table3[[#This Row],[Discount percentage]] &lt; 0.5, "Less than 50%", TRUE, "50% or more")</f>
        <v>Less than 50%</v>
      </c>
    </row>
    <row r="1003" spans="1:11" x14ac:dyDescent="0.25">
      <c r="A1003" t="s">
        <v>9160</v>
      </c>
      <c r="B1003" t="s">
        <v>13933</v>
      </c>
      <c r="C1003" t="s">
        <v>14113</v>
      </c>
      <c r="D1003" s="5">
        <v>599</v>
      </c>
      <c r="E1003" s="6">
        <v>990</v>
      </c>
      <c r="F1003" s="7">
        <v>0.39</v>
      </c>
      <c r="G1003">
        <v>3.9</v>
      </c>
      <c r="H1003">
        <v>16166</v>
      </c>
      <c r="I1003" t="str" cm="1">
        <f t="array" ref="I1003">_xlfn.IFS(
  E1003&lt;1000, "Cheap",
  E1003&lt;5000, "Expensive",
  E1003&gt;=5000, "Very Expensive"
)</f>
        <v>Cheap</v>
      </c>
      <c r="J1003" s="6">
        <f>IFERROR(
   VALUE(SUBSTITUTE(SUBSTITUTE(Table3[[#This Row],[Actual Price]], "₦", ""), ",", "")) *
   VALUE(SUBSTITUTE(Table3[[#This Row],[Rating Count]], ",", "")),
   0
)</f>
        <v>16004340</v>
      </c>
      <c r="K1003" t="str" cm="1">
        <f t="array" ref="K1003">_xlfn.IFS(Table3[[#This Row],[Discount percentage]] &lt; 0.5, "Less than 50%", TRUE, "50% or more")</f>
        <v>Less than 50%</v>
      </c>
    </row>
    <row r="1004" spans="1:11" x14ac:dyDescent="0.25">
      <c r="A1004" t="s">
        <v>9170</v>
      </c>
      <c r="B1004" t="s">
        <v>13934</v>
      </c>
      <c r="C1004" t="s">
        <v>14113</v>
      </c>
      <c r="D1004" s="5">
        <v>749</v>
      </c>
      <c r="E1004" s="6">
        <v>1111</v>
      </c>
      <c r="F1004" s="7">
        <v>0.33</v>
      </c>
      <c r="G1004">
        <v>4.2</v>
      </c>
      <c r="H1004">
        <v>35693</v>
      </c>
      <c r="I1004" t="str" cm="1">
        <f t="array" ref="I1004">_xlfn.IFS(
  E1004&lt;1000, "Cheap",
  E1004&lt;5000, "Expensive",
  E1004&gt;=5000, "Very Expensive"
)</f>
        <v>Expensive</v>
      </c>
      <c r="J1004" s="6">
        <f>IFERROR(
   VALUE(SUBSTITUTE(SUBSTITUTE(Table3[[#This Row],[Actual Price]], "₦", ""), ",", "")) *
   VALUE(SUBSTITUTE(Table3[[#This Row],[Rating Count]], ",", "")),
   0
)</f>
        <v>39654923</v>
      </c>
      <c r="K1004" t="str" cm="1">
        <f t="array" ref="K1004">_xlfn.IFS(Table3[[#This Row],[Discount percentage]] &lt; 0.5, "Less than 50%", TRUE, "50% or more")</f>
        <v>Less than 50%</v>
      </c>
    </row>
    <row r="1005" spans="1:11" x14ac:dyDescent="0.25">
      <c r="A1005" t="s">
        <v>9180</v>
      </c>
      <c r="B1005" t="s">
        <v>13325</v>
      </c>
      <c r="C1005" t="s">
        <v>14113</v>
      </c>
      <c r="D1005" s="5">
        <v>6199</v>
      </c>
      <c r="E1005" s="6">
        <v>10400</v>
      </c>
      <c r="F1005" s="7">
        <v>0.4</v>
      </c>
      <c r="G1005">
        <v>4.0999999999999996</v>
      </c>
      <c r="H1005">
        <v>14391</v>
      </c>
      <c r="I1005" t="str" cm="1">
        <f t="array" ref="I1005">_xlfn.IFS(
  E1005&lt;1000, "Cheap",
  E1005&lt;5000, "Expensive",
  E1005&gt;=5000, "Very Expensive"
)</f>
        <v>Very Expensive</v>
      </c>
      <c r="J1005" s="6">
        <f>IFERROR(
   VALUE(SUBSTITUTE(SUBSTITUTE(Table3[[#This Row],[Actual Price]], "₦", ""), ",", "")) *
   VALUE(SUBSTITUTE(Table3[[#This Row],[Rating Count]], ",", "")),
   0
)</f>
        <v>149666400</v>
      </c>
      <c r="K1005" t="str" cm="1">
        <f t="array" ref="K1005">_xlfn.IFS(Table3[[#This Row],[Discount percentage]] &lt; 0.5, "Less than 50%", TRUE, "50% or more")</f>
        <v>Less than 50%</v>
      </c>
    </row>
    <row r="1006" spans="1:11" x14ac:dyDescent="0.25">
      <c r="A1006" t="s">
        <v>9190</v>
      </c>
      <c r="B1006" t="s">
        <v>13326</v>
      </c>
      <c r="C1006" t="s">
        <v>14113</v>
      </c>
      <c r="D1006" s="5">
        <v>1819</v>
      </c>
      <c r="E1006" s="6">
        <v>2490</v>
      </c>
      <c r="F1006" s="7">
        <v>0.27</v>
      </c>
      <c r="G1006">
        <v>4.4000000000000004</v>
      </c>
      <c r="H1006">
        <v>7946</v>
      </c>
      <c r="I1006" t="str" cm="1">
        <f t="array" ref="I1006">_xlfn.IFS(
  E1006&lt;1000, "Cheap",
  E1006&lt;5000, "Expensive",
  E1006&gt;=5000, "Very Expensive"
)</f>
        <v>Expensive</v>
      </c>
      <c r="J1006" s="6">
        <f>IFERROR(
   VALUE(SUBSTITUTE(SUBSTITUTE(Table3[[#This Row],[Actual Price]], "₦", ""), ",", "")) *
   VALUE(SUBSTITUTE(Table3[[#This Row],[Rating Count]], ",", "")),
   0
)</f>
        <v>19785540</v>
      </c>
      <c r="K1006" t="str" cm="1">
        <f t="array" ref="K1006">_xlfn.IFS(Table3[[#This Row],[Discount percentage]] &lt; 0.5, "Less than 50%", TRUE, "50% or more")</f>
        <v>Less than 50%</v>
      </c>
    </row>
    <row r="1007" spans="1:11" x14ac:dyDescent="0.25">
      <c r="A1007" t="s">
        <v>9201</v>
      </c>
      <c r="B1007" t="s">
        <v>13935</v>
      </c>
      <c r="C1007" t="s">
        <v>14113</v>
      </c>
      <c r="D1007" s="5">
        <v>1199</v>
      </c>
      <c r="E1007" s="6">
        <v>1900</v>
      </c>
      <c r="F1007" s="7">
        <v>0.37</v>
      </c>
      <c r="G1007">
        <v>4</v>
      </c>
      <c r="H1007">
        <v>1765</v>
      </c>
      <c r="I1007" t="str" cm="1">
        <f t="array" ref="I1007">_xlfn.IFS(
  E1007&lt;1000, "Cheap",
  E1007&lt;5000, "Expensive",
  E1007&gt;=5000, "Very Expensive"
)</f>
        <v>Expensive</v>
      </c>
      <c r="J1007" s="6">
        <f>IFERROR(
   VALUE(SUBSTITUTE(SUBSTITUTE(Table3[[#This Row],[Actual Price]], "₦", ""), ",", "")) *
   VALUE(SUBSTITUTE(Table3[[#This Row],[Rating Count]], ",", "")),
   0
)</f>
        <v>3353500</v>
      </c>
      <c r="K1007" t="str" cm="1">
        <f t="array" ref="K1007">_xlfn.IFS(Table3[[#This Row],[Discount percentage]] &lt; 0.5, "Less than 50%", TRUE, "50% or more")</f>
        <v>Less than 50%</v>
      </c>
    </row>
    <row r="1008" spans="1:11" x14ac:dyDescent="0.25">
      <c r="A1008" t="s">
        <v>9211</v>
      </c>
      <c r="B1008" t="s">
        <v>13936</v>
      </c>
      <c r="C1008" t="s">
        <v>14113</v>
      </c>
      <c r="D1008" s="5">
        <v>3249</v>
      </c>
      <c r="E1008" s="6">
        <v>6295</v>
      </c>
      <c r="F1008" s="7">
        <v>0.48</v>
      </c>
      <c r="G1008">
        <v>3.8</v>
      </c>
      <c r="H1008">
        <v>14062</v>
      </c>
      <c r="I1008" t="str" cm="1">
        <f t="array" ref="I1008">_xlfn.IFS(
  E1008&lt;1000, "Cheap",
  E1008&lt;5000, "Expensive",
  E1008&gt;=5000, "Very Expensive"
)</f>
        <v>Very Expensive</v>
      </c>
      <c r="J1008" s="6">
        <f>IFERROR(
   VALUE(SUBSTITUTE(SUBSTITUTE(Table3[[#This Row],[Actual Price]], "₦", ""), ",", "")) *
   VALUE(SUBSTITUTE(Table3[[#This Row],[Rating Count]], ",", "")),
   0
)</f>
        <v>88520290</v>
      </c>
      <c r="K1008" t="str" cm="1">
        <f t="array" ref="K1008">_xlfn.IFS(Table3[[#This Row],[Discount percentage]] &lt; 0.5, "Less than 50%", TRUE, "50% or more")</f>
        <v>Less than 50%</v>
      </c>
    </row>
    <row r="1009" spans="1:11" x14ac:dyDescent="0.25">
      <c r="A1009" t="s">
        <v>9221</v>
      </c>
      <c r="B1009" t="s">
        <v>13327</v>
      </c>
      <c r="C1009" t="s">
        <v>14113</v>
      </c>
      <c r="D1009" s="5">
        <v>349</v>
      </c>
      <c r="E1009" s="6">
        <v>999</v>
      </c>
      <c r="F1009" s="7">
        <v>0.65</v>
      </c>
      <c r="G1009">
        <v>4</v>
      </c>
      <c r="H1009">
        <v>15646</v>
      </c>
      <c r="I1009" t="str" cm="1">
        <f t="array" ref="I1009">_xlfn.IFS(
  E1009&lt;1000, "Cheap",
  E1009&lt;5000, "Expensive",
  E1009&gt;=5000, "Very Expensive"
)</f>
        <v>Cheap</v>
      </c>
      <c r="J1009" s="6">
        <f>IFERROR(
   VALUE(SUBSTITUTE(SUBSTITUTE(Table3[[#This Row],[Actual Price]], "₦", ""), ",", "")) *
   VALUE(SUBSTITUTE(Table3[[#This Row],[Rating Count]], ",", "")),
   0
)</f>
        <v>15630354</v>
      </c>
      <c r="K1009" t="str" cm="1">
        <f t="array" ref="K1009">_xlfn.IFS(Table3[[#This Row],[Discount percentage]] &lt; 0.5, "Less than 50%", TRUE, "50% or more")</f>
        <v>50% or more</v>
      </c>
    </row>
    <row r="1010" spans="1:11" x14ac:dyDescent="0.25">
      <c r="A1010" t="s">
        <v>9231</v>
      </c>
      <c r="B1010" t="s">
        <v>13188</v>
      </c>
      <c r="C1010" t="s">
        <v>14113</v>
      </c>
      <c r="D1010" s="5">
        <v>1049</v>
      </c>
      <c r="E1010" s="6">
        <v>1699</v>
      </c>
      <c r="F1010" s="7">
        <v>0.38</v>
      </c>
      <c r="G1010">
        <v>3.1</v>
      </c>
      <c r="H1010">
        <v>111</v>
      </c>
      <c r="I1010" t="str" cm="1">
        <f t="array" ref="I1010">_xlfn.IFS(
  E1010&lt;1000, "Cheap",
  E1010&lt;5000, "Expensive",
  E1010&gt;=5000, "Very Expensive"
)</f>
        <v>Expensive</v>
      </c>
      <c r="J1010" s="6">
        <f>IFERROR(
   VALUE(SUBSTITUTE(SUBSTITUTE(Table3[[#This Row],[Actual Price]], "₦", ""), ",", "")) *
   VALUE(SUBSTITUTE(Table3[[#This Row],[Rating Count]], ",", "")),
   0
)</f>
        <v>188589</v>
      </c>
      <c r="K1010" t="str" cm="1">
        <f t="array" ref="K1010">_xlfn.IFS(Table3[[#This Row],[Discount percentage]] &lt; 0.5, "Less than 50%", TRUE, "50% or more")</f>
        <v>Less than 50%</v>
      </c>
    </row>
    <row r="1011" spans="1:11" x14ac:dyDescent="0.25">
      <c r="A1011" t="s">
        <v>9241</v>
      </c>
      <c r="B1011" t="s">
        <v>13937</v>
      </c>
      <c r="C1011" t="s">
        <v>14113</v>
      </c>
      <c r="D1011" s="5">
        <v>799</v>
      </c>
      <c r="E1011" s="6">
        <v>1500</v>
      </c>
      <c r="F1011" s="7">
        <v>0.47</v>
      </c>
      <c r="G1011">
        <v>4.3</v>
      </c>
      <c r="H1011">
        <v>9695</v>
      </c>
      <c r="I1011" t="str" cm="1">
        <f t="array" ref="I1011">_xlfn.IFS(
  E1011&lt;1000, "Cheap",
  E1011&lt;5000, "Expensive",
  E1011&gt;=5000, "Very Expensive"
)</f>
        <v>Expensive</v>
      </c>
      <c r="J1011" s="6">
        <f>IFERROR(
   VALUE(SUBSTITUTE(SUBSTITUTE(Table3[[#This Row],[Actual Price]], "₦", ""), ",", "")) *
   VALUE(SUBSTITUTE(Table3[[#This Row],[Rating Count]], ",", "")),
   0
)</f>
        <v>14542500</v>
      </c>
      <c r="K1011" t="str" cm="1">
        <f t="array" ref="K1011">_xlfn.IFS(Table3[[#This Row],[Discount percentage]] &lt; 0.5, "Less than 50%", TRUE, "50% or more")</f>
        <v>Less than 50%</v>
      </c>
    </row>
    <row r="1012" spans="1:11" x14ac:dyDescent="0.25">
      <c r="A1012" t="s">
        <v>9252</v>
      </c>
      <c r="B1012" t="s">
        <v>13309</v>
      </c>
      <c r="C1012" t="s">
        <v>14113</v>
      </c>
      <c r="D1012" s="5">
        <v>4999</v>
      </c>
      <c r="E1012" s="6">
        <v>9650</v>
      </c>
      <c r="F1012" s="7">
        <v>0.48</v>
      </c>
      <c r="G1012">
        <v>4.2</v>
      </c>
      <c r="H1012">
        <v>1772</v>
      </c>
      <c r="I1012" t="str" cm="1">
        <f t="array" ref="I1012">_xlfn.IFS(
  E1012&lt;1000, "Cheap",
  E1012&lt;5000, "Expensive",
  E1012&gt;=5000, "Very Expensive"
)</f>
        <v>Very Expensive</v>
      </c>
      <c r="J1012" s="6">
        <f>IFERROR(
   VALUE(SUBSTITUTE(SUBSTITUTE(Table3[[#This Row],[Actual Price]], "₦", ""), ",", "")) *
   VALUE(SUBSTITUTE(Table3[[#This Row],[Rating Count]], ",", "")),
   0
)</f>
        <v>17099800</v>
      </c>
      <c r="K1012" t="str" cm="1">
        <f t="array" ref="K1012">_xlfn.IFS(Table3[[#This Row],[Discount percentage]] &lt; 0.5, "Less than 50%", TRUE, "50% or more")</f>
        <v>Less than 50%</v>
      </c>
    </row>
    <row r="1013" spans="1:11" x14ac:dyDescent="0.25">
      <c r="A1013" t="s">
        <v>9262</v>
      </c>
      <c r="B1013" t="s">
        <v>13328</v>
      </c>
      <c r="C1013" t="s">
        <v>14113</v>
      </c>
      <c r="D1013" s="5">
        <v>6999</v>
      </c>
      <c r="E1013" s="6">
        <v>10590</v>
      </c>
      <c r="F1013" s="7">
        <v>0.34</v>
      </c>
      <c r="G1013">
        <v>4.4000000000000004</v>
      </c>
      <c r="H1013">
        <v>11499</v>
      </c>
      <c r="I1013" t="str" cm="1">
        <f t="array" ref="I1013">_xlfn.IFS(
  E1013&lt;1000, "Cheap",
  E1013&lt;5000, "Expensive",
  E1013&gt;=5000, "Very Expensive"
)</f>
        <v>Very Expensive</v>
      </c>
      <c r="J1013" s="6">
        <f>IFERROR(
   VALUE(SUBSTITUTE(SUBSTITUTE(Table3[[#This Row],[Actual Price]], "₦", ""), ",", "")) *
   VALUE(SUBSTITUTE(Table3[[#This Row],[Rating Count]], ",", "")),
   0
)</f>
        <v>121774410</v>
      </c>
      <c r="K1013" t="str" cm="1">
        <f t="array" ref="K1013">_xlfn.IFS(Table3[[#This Row],[Discount percentage]] &lt; 0.5, "Less than 50%", TRUE, "50% or more")</f>
        <v>Less than 50%</v>
      </c>
    </row>
    <row r="1014" spans="1:11" x14ac:dyDescent="0.25">
      <c r="A1014" t="s">
        <v>9272</v>
      </c>
      <c r="B1014" t="s">
        <v>13329</v>
      </c>
      <c r="C1014" t="s">
        <v>14113</v>
      </c>
      <c r="D1014" s="5">
        <v>799</v>
      </c>
      <c r="E1014" s="6">
        <v>1999</v>
      </c>
      <c r="F1014" s="7">
        <v>0.6</v>
      </c>
      <c r="G1014">
        <v>4.0999999999999996</v>
      </c>
      <c r="H1014">
        <v>2162</v>
      </c>
      <c r="I1014" t="str" cm="1">
        <f t="array" ref="I1014">_xlfn.IFS(
  E1014&lt;1000, "Cheap",
  E1014&lt;5000, "Expensive",
  E1014&gt;=5000, "Very Expensive"
)</f>
        <v>Expensive</v>
      </c>
      <c r="J1014" s="6">
        <f>IFERROR(
   VALUE(SUBSTITUTE(SUBSTITUTE(Table3[[#This Row],[Actual Price]], "₦", ""), ",", "")) *
   VALUE(SUBSTITUTE(Table3[[#This Row],[Rating Count]], ",", "")),
   0
)</f>
        <v>4321838</v>
      </c>
      <c r="K1014" t="str" cm="1">
        <f t="array" ref="K1014">_xlfn.IFS(Table3[[#This Row],[Discount percentage]] &lt; 0.5, "Less than 50%", TRUE, "50% or more")</f>
        <v>50% or more</v>
      </c>
    </row>
    <row r="1015" spans="1:11" x14ac:dyDescent="0.25">
      <c r="A1015" t="s">
        <v>9282</v>
      </c>
      <c r="B1015" t="s">
        <v>13938</v>
      </c>
      <c r="C1015" t="s">
        <v>14113</v>
      </c>
      <c r="D1015" s="5">
        <v>89</v>
      </c>
      <c r="E1015" s="6">
        <v>89</v>
      </c>
      <c r="F1015" s="7">
        <v>0</v>
      </c>
      <c r="G1015">
        <v>4.2</v>
      </c>
      <c r="H1015">
        <v>19621</v>
      </c>
      <c r="I1015" t="str" cm="1">
        <f t="array" ref="I1015">_xlfn.IFS(
  E1015&lt;1000, "Cheap",
  E1015&lt;5000, "Expensive",
  E1015&gt;=5000, "Very Expensive"
)</f>
        <v>Cheap</v>
      </c>
      <c r="J1015" s="6">
        <f>IFERROR(
   VALUE(SUBSTITUTE(SUBSTITUTE(Table3[[#This Row],[Actual Price]], "₦", ""), ",", "")) *
   VALUE(SUBSTITUTE(Table3[[#This Row],[Rating Count]], ",", "")),
   0
)</f>
        <v>1746269</v>
      </c>
      <c r="K1015" t="str" cm="1">
        <f t="array" ref="K1015">_xlfn.IFS(Table3[[#This Row],[Discount percentage]] &lt; 0.5, "Less than 50%", TRUE, "50% or more")</f>
        <v>Less than 50%</v>
      </c>
    </row>
    <row r="1016" spans="1:11" x14ac:dyDescent="0.25">
      <c r="A1016" t="s">
        <v>9293</v>
      </c>
      <c r="B1016" t="s">
        <v>13322</v>
      </c>
      <c r="C1016" t="s">
        <v>14113</v>
      </c>
      <c r="D1016" s="5">
        <v>1400</v>
      </c>
      <c r="E1016" s="6">
        <v>2485</v>
      </c>
      <c r="F1016" s="7">
        <v>0.44</v>
      </c>
      <c r="G1016">
        <v>4.0999999999999996</v>
      </c>
      <c r="H1016">
        <v>19998</v>
      </c>
      <c r="I1016" t="str" cm="1">
        <f t="array" ref="I1016">_xlfn.IFS(
  E1016&lt;1000, "Cheap",
  E1016&lt;5000, "Expensive",
  E1016&gt;=5000, "Very Expensive"
)</f>
        <v>Expensive</v>
      </c>
      <c r="J1016" s="6">
        <f>IFERROR(
   VALUE(SUBSTITUTE(SUBSTITUTE(Table3[[#This Row],[Actual Price]], "₦", ""), ",", "")) *
   VALUE(SUBSTITUTE(Table3[[#This Row],[Rating Count]], ",", "")),
   0
)</f>
        <v>49695030</v>
      </c>
      <c r="K1016" t="str" cm="1">
        <f t="array" ref="K1016">_xlfn.IFS(Table3[[#This Row],[Discount percentage]] &lt; 0.5, "Less than 50%", TRUE, "50% or more")</f>
        <v>Less than 50%</v>
      </c>
    </row>
    <row r="1017" spans="1:11" x14ac:dyDescent="0.25">
      <c r="A1017" t="s">
        <v>9304</v>
      </c>
      <c r="B1017" t="s">
        <v>13939</v>
      </c>
      <c r="C1017" t="s">
        <v>14113</v>
      </c>
      <c r="D1017" s="5">
        <v>355</v>
      </c>
      <c r="E1017" s="6">
        <v>899</v>
      </c>
      <c r="F1017" s="7">
        <v>0.61</v>
      </c>
      <c r="G1017">
        <v>4.0999999999999996</v>
      </c>
      <c r="H1017">
        <v>1051</v>
      </c>
      <c r="I1017" t="str" cm="1">
        <f t="array" ref="I1017">_xlfn.IFS(
  E1017&lt;1000, "Cheap",
  E1017&lt;5000, "Expensive",
  E1017&gt;=5000, "Very Expensive"
)</f>
        <v>Cheap</v>
      </c>
      <c r="J1017" s="6">
        <f>IFERROR(
   VALUE(SUBSTITUTE(SUBSTITUTE(Table3[[#This Row],[Actual Price]], "₦", ""), ",", "")) *
   VALUE(SUBSTITUTE(Table3[[#This Row],[Rating Count]], ",", "")),
   0
)</f>
        <v>944849</v>
      </c>
      <c r="K1017" t="str" cm="1">
        <f t="array" ref="K1017">_xlfn.IFS(Table3[[#This Row],[Discount percentage]] &lt; 0.5, "Less than 50%", TRUE, "50% or more")</f>
        <v>50% or more</v>
      </c>
    </row>
    <row r="1018" spans="1:11" x14ac:dyDescent="0.25">
      <c r="A1018" t="s">
        <v>9314</v>
      </c>
      <c r="B1018" t="s">
        <v>13330</v>
      </c>
      <c r="C1018" t="s">
        <v>14113</v>
      </c>
      <c r="D1018" s="5">
        <v>2169</v>
      </c>
      <c r="E1018" s="6">
        <v>3279</v>
      </c>
      <c r="F1018" s="7">
        <v>0.34</v>
      </c>
      <c r="G1018">
        <v>4.0999999999999996</v>
      </c>
      <c r="H1018">
        <v>1716</v>
      </c>
      <c r="I1018" t="str" cm="1">
        <f t="array" ref="I1018">_xlfn.IFS(
  E1018&lt;1000, "Cheap",
  E1018&lt;5000, "Expensive",
  E1018&gt;=5000, "Very Expensive"
)</f>
        <v>Expensive</v>
      </c>
      <c r="J1018" s="6">
        <f>IFERROR(
   VALUE(SUBSTITUTE(SUBSTITUTE(Table3[[#This Row],[Actual Price]], "₦", ""), ",", "")) *
   VALUE(SUBSTITUTE(Table3[[#This Row],[Rating Count]], ",", "")),
   0
)</f>
        <v>5626764</v>
      </c>
      <c r="K1018" t="str" cm="1">
        <f t="array" ref="K1018">_xlfn.IFS(Table3[[#This Row],[Discount percentage]] &lt; 0.5, "Less than 50%", TRUE, "50% or more")</f>
        <v>Less than 50%</v>
      </c>
    </row>
    <row r="1019" spans="1:11" x14ac:dyDescent="0.25">
      <c r="A1019" t="s">
        <v>9324</v>
      </c>
      <c r="B1019" t="s">
        <v>13331</v>
      </c>
      <c r="C1019" t="s">
        <v>14113</v>
      </c>
      <c r="D1019" s="5">
        <v>2799</v>
      </c>
      <c r="E1019" s="6">
        <v>3799</v>
      </c>
      <c r="F1019" s="7">
        <v>0.26</v>
      </c>
      <c r="G1019">
        <v>3.9</v>
      </c>
      <c r="H1019">
        <v>32931</v>
      </c>
      <c r="I1019" t="str" cm="1">
        <f t="array" ref="I1019">_xlfn.IFS(
  E1019&lt;1000, "Cheap",
  E1019&lt;5000, "Expensive",
  E1019&gt;=5000, "Very Expensive"
)</f>
        <v>Expensive</v>
      </c>
      <c r="J1019" s="6">
        <f>IFERROR(
   VALUE(SUBSTITUTE(SUBSTITUTE(Table3[[#This Row],[Actual Price]], "₦", ""), ",", "")) *
   VALUE(SUBSTITUTE(Table3[[#This Row],[Rating Count]], ",", "")),
   0
)</f>
        <v>125104869</v>
      </c>
      <c r="K1019" t="str" cm="1">
        <f t="array" ref="K1019">_xlfn.IFS(Table3[[#This Row],[Discount percentage]] &lt; 0.5, "Less than 50%", TRUE, "50% or more")</f>
        <v>Less than 50%</v>
      </c>
    </row>
    <row r="1020" spans="1:11" x14ac:dyDescent="0.25">
      <c r="A1020" t="s">
        <v>9335</v>
      </c>
      <c r="B1020" t="s">
        <v>13318</v>
      </c>
      <c r="C1020" t="s">
        <v>14113</v>
      </c>
      <c r="D1020" s="5">
        <v>899</v>
      </c>
      <c r="E1020" s="6">
        <v>1249</v>
      </c>
      <c r="F1020" s="7">
        <v>0.28000000000000003</v>
      </c>
      <c r="G1020">
        <v>3.9</v>
      </c>
      <c r="H1020">
        <v>17424</v>
      </c>
      <c r="I1020" t="str" cm="1">
        <f t="array" ref="I1020">_xlfn.IFS(
  E1020&lt;1000, "Cheap",
  E1020&lt;5000, "Expensive",
  E1020&gt;=5000, "Very Expensive"
)</f>
        <v>Expensive</v>
      </c>
      <c r="J1020" s="6">
        <f>IFERROR(
   VALUE(SUBSTITUTE(SUBSTITUTE(Table3[[#This Row],[Actual Price]], "₦", ""), ",", "")) *
   VALUE(SUBSTITUTE(Table3[[#This Row],[Rating Count]], ",", "")),
   0
)</f>
        <v>21762576</v>
      </c>
      <c r="K1020" t="str" cm="1">
        <f t="array" ref="K1020">_xlfn.IFS(Table3[[#This Row],[Discount percentage]] &lt; 0.5, "Less than 50%", TRUE, "50% or more")</f>
        <v>Less than 50%</v>
      </c>
    </row>
    <row r="1021" spans="1:11" x14ac:dyDescent="0.25">
      <c r="A1021" t="s">
        <v>9345</v>
      </c>
      <c r="B1021" t="s">
        <v>13332</v>
      </c>
      <c r="C1021" t="s">
        <v>14113</v>
      </c>
      <c r="D1021" s="5">
        <v>2499</v>
      </c>
      <c r="E1021" s="6">
        <v>5000</v>
      </c>
      <c r="F1021" s="7">
        <v>0.5</v>
      </c>
      <c r="G1021">
        <v>3.8</v>
      </c>
      <c r="H1021">
        <v>1889</v>
      </c>
      <c r="I1021" t="str" cm="1">
        <f t="array" ref="I1021">_xlfn.IFS(
  E1021&lt;1000, "Cheap",
  E1021&lt;5000, "Expensive",
  E1021&gt;=5000, "Very Expensive"
)</f>
        <v>Very Expensive</v>
      </c>
      <c r="J1021" s="6">
        <f>IFERROR(
   VALUE(SUBSTITUTE(SUBSTITUTE(Table3[[#This Row],[Actual Price]], "₦", ""), ",", "")) *
   VALUE(SUBSTITUTE(Table3[[#This Row],[Rating Count]], ",", "")),
   0
)</f>
        <v>9445000</v>
      </c>
      <c r="K1021" t="str" cm="1">
        <f t="array" ref="K1021">_xlfn.IFS(Table3[[#This Row],[Discount percentage]] &lt; 0.5, "Less than 50%", TRUE, "50% or more")</f>
        <v>50% or more</v>
      </c>
    </row>
    <row r="1022" spans="1:11" x14ac:dyDescent="0.25">
      <c r="A1022" t="s">
        <v>9355</v>
      </c>
      <c r="B1022" t="s">
        <v>13333</v>
      </c>
      <c r="C1022" t="s">
        <v>14113</v>
      </c>
      <c r="D1022" s="5">
        <v>3599</v>
      </c>
      <c r="E1022" s="6">
        <v>7299</v>
      </c>
      <c r="F1022" s="7">
        <v>0.51</v>
      </c>
      <c r="G1022">
        <v>4</v>
      </c>
      <c r="H1022">
        <v>10324</v>
      </c>
      <c r="I1022" t="str" cm="1">
        <f t="array" ref="I1022">_xlfn.IFS(
  E1022&lt;1000, "Cheap",
  E1022&lt;5000, "Expensive",
  E1022&gt;=5000, "Very Expensive"
)</f>
        <v>Very Expensive</v>
      </c>
      <c r="J1022" s="6">
        <f>IFERROR(
   VALUE(SUBSTITUTE(SUBSTITUTE(Table3[[#This Row],[Actual Price]], "₦", ""), ",", "")) *
   VALUE(SUBSTITUTE(Table3[[#This Row],[Rating Count]], ",", "")),
   0
)</f>
        <v>75354876</v>
      </c>
      <c r="K1022" t="str" cm="1">
        <f t="array" ref="K1022">_xlfn.IFS(Table3[[#This Row],[Discount percentage]] &lt; 0.5, "Less than 50%", TRUE, "50% or more")</f>
        <v>50% or more</v>
      </c>
    </row>
    <row r="1023" spans="1:11" x14ac:dyDescent="0.25">
      <c r="A1023" t="s">
        <v>9365</v>
      </c>
      <c r="B1023" t="s">
        <v>13940</v>
      </c>
      <c r="C1023" t="s">
        <v>14113</v>
      </c>
      <c r="D1023" s="5">
        <v>499</v>
      </c>
      <c r="E1023" s="6">
        <v>625</v>
      </c>
      <c r="F1023" s="7">
        <v>0.2</v>
      </c>
      <c r="G1023">
        <v>4.2</v>
      </c>
      <c r="H1023">
        <v>5355</v>
      </c>
      <c r="I1023" t="str" cm="1">
        <f t="array" ref="I1023">_xlfn.IFS(
  E1023&lt;1000, "Cheap",
  E1023&lt;5000, "Expensive",
  E1023&gt;=5000, "Very Expensive"
)</f>
        <v>Cheap</v>
      </c>
      <c r="J1023" s="6">
        <f>IFERROR(
   VALUE(SUBSTITUTE(SUBSTITUTE(Table3[[#This Row],[Actual Price]], "₦", ""), ",", "")) *
   VALUE(SUBSTITUTE(Table3[[#This Row],[Rating Count]], ",", "")),
   0
)</f>
        <v>3346875</v>
      </c>
      <c r="K1023" t="str" cm="1">
        <f t="array" ref="K1023">_xlfn.IFS(Table3[[#This Row],[Discount percentage]] &lt; 0.5, "Less than 50%", TRUE, "50% or more")</f>
        <v>Less than 50%</v>
      </c>
    </row>
    <row r="1024" spans="1:11" x14ac:dyDescent="0.25">
      <c r="A1024" t="s">
        <v>9375</v>
      </c>
      <c r="B1024" t="s">
        <v>13334</v>
      </c>
      <c r="C1024" t="s">
        <v>14113</v>
      </c>
      <c r="D1024" s="5">
        <v>653</v>
      </c>
      <c r="E1024" s="6">
        <v>1020</v>
      </c>
      <c r="F1024" s="7">
        <v>0.36</v>
      </c>
      <c r="G1024">
        <v>4.0999999999999996</v>
      </c>
      <c r="H1024">
        <v>3366</v>
      </c>
      <c r="I1024" t="str" cm="1">
        <f t="array" ref="I1024">_xlfn.IFS(
  E1024&lt;1000, "Cheap",
  E1024&lt;5000, "Expensive",
  E1024&gt;=5000, "Very Expensive"
)</f>
        <v>Expensive</v>
      </c>
      <c r="J1024" s="6">
        <f>IFERROR(
   VALUE(SUBSTITUTE(SUBSTITUTE(Table3[[#This Row],[Actual Price]], "₦", ""), ",", "")) *
   VALUE(SUBSTITUTE(Table3[[#This Row],[Rating Count]], ",", "")),
   0
)</f>
        <v>3433320</v>
      </c>
      <c r="K1024" t="str" cm="1">
        <f t="array" ref="K1024">_xlfn.IFS(Table3[[#This Row],[Discount percentage]] &lt; 0.5, "Less than 50%", TRUE, "50% or more")</f>
        <v>Less than 50%</v>
      </c>
    </row>
    <row r="1025" spans="1:11" x14ac:dyDescent="0.25">
      <c r="A1025" t="s">
        <v>9384</v>
      </c>
      <c r="B1025" t="s">
        <v>13941</v>
      </c>
      <c r="C1025" t="s">
        <v>14113</v>
      </c>
      <c r="D1025" s="5">
        <v>4789</v>
      </c>
      <c r="E1025" s="6">
        <v>8990</v>
      </c>
      <c r="F1025" s="7">
        <v>0.47</v>
      </c>
      <c r="G1025">
        <v>4.3</v>
      </c>
      <c r="H1025">
        <v>1017</v>
      </c>
      <c r="I1025" t="str" cm="1">
        <f t="array" ref="I1025">_xlfn.IFS(
  E1025&lt;1000, "Cheap",
  E1025&lt;5000, "Expensive",
  E1025&gt;=5000, "Very Expensive"
)</f>
        <v>Very Expensive</v>
      </c>
      <c r="J1025" s="6">
        <f>IFERROR(
   VALUE(SUBSTITUTE(SUBSTITUTE(Table3[[#This Row],[Actual Price]], "₦", ""), ",", "")) *
   VALUE(SUBSTITUTE(Table3[[#This Row],[Rating Count]], ",", "")),
   0
)</f>
        <v>9142830</v>
      </c>
      <c r="K1025" t="str" cm="1">
        <f t="array" ref="K1025">_xlfn.IFS(Table3[[#This Row],[Discount percentage]] &lt; 0.5, "Less than 50%", TRUE, "50% or more")</f>
        <v>Less than 50%</v>
      </c>
    </row>
    <row r="1026" spans="1:11" x14ac:dyDescent="0.25">
      <c r="A1026" t="s">
        <v>9395</v>
      </c>
      <c r="B1026" t="s">
        <v>13335</v>
      </c>
      <c r="C1026" t="s">
        <v>14113</v>
      </c>
      <c r="D1026" s="5">
        <v>1409</v>
      </c>
      <c r="E1026" s="6">
        <v>1639</v>
      </c>
      <c r="F1026" s="7">
        <v>0.14000000000000001</v>
      </c>
      <c r="G1026">
        <v>3.7</v>
      </c>
      <c r="H1026">
        <v>787</v>
      </c>
      <c r="I1026" t="str" cm="1">
        <f t="array" ref="I1026">_xlfn.IFS(
  E1026&lt;1000, "Cheap",
  E1026&lt;5000, "Expensive",
  E1026&gt;=5000, "Very Expensive"
)</f>
        <v>Expensive</v>
      </c>
      <c r="J1026" s="6">
        <f>IFERROR(
   VALUE(SUBSTITUTE(SUBSTITUTE(Table3[[#This Row],[Actual Price]], "₦", ""), ",", "")) *
   VALUE(SUBSTITUTE(Table3[[#This Row],[Rating Count]], ",", "")),
   0
)</f>
        <v>1289893</v>
      </c>
      <c r="K1026" t="str" cm="1">
        <f t="array" ref="K1026">_xlfn.IFS(Table3[[#This Row],[Discount percentage]] &lt; 0.5, "Less than 50%", TRUE, "50% or more")</f>
        <v>Less than 50%</v>
      </c>
    </row>
    <row r="1027" spans="1:11" x14ac:dyDescent="0.25">
      <c r="A1027" t="s">
        <v>9406</v>
      </c>
      <c r="B1027" t="s">
        <v>13942</v>
      </c>
      <c r="C1027" t="s">
        <v>14113</v>
      </c>
      <c r="D1027" s="5">
        <v>753</v>
      </c>
      <c r="E1027" s="6">
        <v>899</v>
      </c>
      <c r="F1027" s="7">
        <v>0.16</v>
      </c>
      <c r="G1027">
        <v>4.2</v>
      </c>
      <c r="H1027">
        <v>18462</v>
      </c>
      <c r="I1027" t="str" cm="1">
        <f t="array" ref="I1027">_xlfn.IFS(
  E1027&lt;1000, "Cheap",
  E1027&lt;5000, "Expensive",
  E1027&gt;=5000, "Very Expensive"
)</f>
        <v>Cheap</v>
      </c>
      <c r="J1027" s="6">
        <f>IFERROR(
   VALUE(SUBSTITUTE(SUBSTITUTE(Table3[[#This Row],[Actual Price]], "₦", ""), ",", "")) *
   VALUE(SUBSTITUTE(Table3[[#This Row],[Rating Count]], ",", "")),
   0
)</f>
        <v>16597338</v>
      </c>
      <c r="K1027" t="str" cm="1">
        <f t="array" ref="K1027">_xlfn.IFS(Table3[[#This Row],[Discount percentage]] &lt; 0.5, "Less than 50%", TRUE, "50% or more")</f>
        <v>Less than 50%</v>
      </c>
    </row>
    <row r="1028" spans="1:11" x14ac:dyDescent="0.25">
      <c r="A1028" t="s">
        <v>9416</v>
      </c>
      <c r="B1028" t="s">
        <v>13943</v>
      </c>
      <c r="C1028" t="s">
        <v>14113</v>
      </c>
      <c r="D1028" s="5">
        <v>353</v>
      </c>
      <c r="E1028" s="6">
        <v>1199</v>
      </c>
      <c r="F1028" s="7">
        <v>0.71</v>
      </c>
      <c r="G1028">
        <v>4.3</v>
      </c>
      <c r="H1028">
        <v>629</v>
      </c>
      <c r="I1028" t="str" cm="1">
        <f t="array" ref="I1028">_xlfn.IFS(
  E1028&lt;1000, "Cheap",
  E1028&lt;5000, "Expensive",
  E1028&gt;=5000, "Very Expensive"
)</f>
        <v>Expensive</v>
      </c>
      <c r="J1028" s="6">
        <f>IFERROR(
   VALUE(SUBSTITUTE(SUBSTITUTE(Table3[[#This Row],[Actual Price]], "₦", ""), ",", "")) *
   VALUE(SUBSTITUTE(Table3[[#This Row],[Rating Count]], ",", "")),
   0
)</f>
        <v>754171</v>
      </c>
      <c r="K1028" t="str" cm="1">
        <f t="array" ref="K1028">_xlfn.IFS(Table3[[#This Row],[Discount percentage]] &lt; 0.5, "Less than 50%", TRUE, "50% or more")</f>
        <v>50% or more</v>
      </c>
    </row>
    <row r="1029" spans="1:11" x14ac:dyDescent="0.25">
      <c r="A1029" t="s">
        <v>9426</v>
      </c>
      <c r="B1029" t="s">
        <v>13944</v>
      </c>
      <c r="C1029" t="s">
        <v>14113</v>
      </c>
      <c r="D1029" s="5">
        <v>1099</v>
      </c>
      <c r="E1029" s="6">
        <v>1899</v>
      </c>
      <c r="F1029" s="7">
        <v>0.42</v>
      </c>
      <c r="G1029">
        <v>4.3</v>
      </c>
      <c r="H1029">
        <v>15276</v>
      </c>
      <c r="I1029" t="str" cm="1">
        <f t="array" ref="I1029">_xlfn.IFS(
  E1029&lt;1000, "Cheap",
  E1029&lt;5000, "Expensive",
  E1029&gt;=5000, "Very Expensive"
)</f>
        <v>Expensive</v>
      </c>
      <c r="J1029" s="6">
        <f>IFERROR(
   VALUE(SUBSTITUTE(SUBSTITUTE(Table3[[#This Row],[Actual Price]], "₦", ""), ",", "")) *
   VALUE(SUBSTITUTE(Table3[[#This Row],[Rating Count]], ",", "")),
   0
)</f>
        <v>29009124</v>
      </c>
      <c r="K1029" t="str" cm="1">
        <f t="array" ref="K1029">_xlfn.IFS(Table3[[#This Row],[Discount percentage]] &lt; 0.5, "Less than 50%", TRUE, "50% or more")</f>
        <v>Less than 50%</v>
      </c>
    </row>
    <row r="1030" spans="1:11" x14ac:dyDescent="0.25">
      <c r="A1030" t="s">
        <v>9436</v>
      </c>
      <c r="B1030" t="s">
        <v>13945</v>
      </c>
      <c r="C1030" t="s">
        <v>14113</v>
      </c>
      <c r="D1030" s="5">
        <v>8799</v>
      </c>
      <c r="E1030" s="6">
        <v>11595</v>
      </c>
      <c r="F1030" s="7">
        <v>0.24</v>
      </c>
      <c r="G1030">
        <v>4.4000000000000004</v>
      </c>
      <c r="H1030">
        <v>2981</v>
      </c>
      <c r="I1030" t="str" cm="1">
        <f t="array" ref="I1030">_xlfn.IFS(
  E1030&lt;1000, "Cheap",
  E1030&lt;5000, "Expensive",
  E1030&gt;=5000, "Very Expensive"
)</f>
        <v>Very Expensive</v>
      </c>
      <c r="J1030" s="6">
        <f>IFERROR(
   VALUE(SUBSTITUTE(SUBSTITUTE(Table3[[#This Row],[Actual Price]], "₦", ""), ",", "")) *
   VALUE(SUBSTITUTE(Table3[[#This Row],[Rating Count]], ",", "")),
   0
)</f>
        <v>34564695</v>
      </c>
      <c r="K1030" t="str" cm="1">
        <f t="array" ref="K1030">_xlfn.IFS(Table3[[#This Row],[Discount percentage]] &lt; 0.5, "Less than 50%", TRUE, "50% or more")</f>
        <v>Less than 50%</v>
      </c>
    </row>
    <row r="1031" spans="1:11" x14ac:dyDescent="0.25">
      <c r="A1031" t="s">
        <v>9446</v>
      </c>
      <c r="B1031" t="s">
        <v>13336</v>
      </c>
      <c r="C1031" t="s">
        <v>14113</v>
      </c>
      <c r="D1031" s="5">
        <v>1345</v>
      </c>
      <c r="E1031" s="6">
        <v>1750</v>
      </c>
      <c r="F1031" s="7">
        <v>0.23</v>
      </c>
      <c r="G1031">
        <v>3.8</v>
      </c>
      <c r="H1031">
        <v>2466</v>
      </c>
      <c r="I1031" t="str" cm="1">
        <f t="array" ref="I1031">_xlfn.IFS(
  E1031&lt;1000, "Cheap",
  E1031&lt;5000, "Expensive",
  E1031&gt;=5000, "Very Expensive"
)</f>
        <v>Expensive</v>
      </c>
      <c r="J1031" s="6">
        <f>IFERROR(
   VALUE(SUBSTITUTE(SUBSTITUTE(Table3[[#This Row],[Actual Price]], "₦", ""), ",", "")) *
   VALUE(SUBSTITUTE(Table3[[#This Row],[Rating Count]], ",", "")),
   0
)</f>
        <v>4315500</v>
      </c>
      <c r="K1031" t="str" cm="1">
        <f t="array" ref="K1031">_xlfn.IFS(Table3[[#This Row],[Discount percentage]] &lt; 0.5, "Less than 50%", TRUE, "50% or more")</f>
        <v>Less than 50%</v>
      </c>
    </row>
    <row r="1032" spans="1:11" x14ac:dyDescent="0.25">
      <c r="A1032" t="s">
        <v>9456</v>
      </c>
      <c r="B1032" t="s">
        <v>13337</v>
      </c>
      <c r="C1032" t="s">
        <v>14113</v>
      </c>
      <c r="D1032" s="5">
        <v>2095</v>
      </c>
      <c r="E1032" s="6">
        <v>2095</v>
      </c>
      <c r="F1032" s="7">
        <v>0</v>
      </c>
      <c r="G1032">
        <v>4.5</v>
      </c>
      <c r="H1032">
        <v>7949</v>
      </c>
      <c r="I1032" t="str" cm="1">
        <f t="array" ref="I1032">_xlfn.IFS(
  E1032&lt;1000, "Cheap",
  E1032&lt;5000, "Expensive",
  E1032&gt;=5000, "Very Expensive"
)</f>
        <v>Expensive</v>
      </c>
      <c r="J1032" s="6">
        <f>IFERROR(
   VALUE(SUBSTITUTE(SUBSTITUTE(Table3[[#This Row],[Actual Price]], "₦", ""), ",", "")) *
   VALUE(SUBSTITUTE(Table3[[#This Row],[Rating Count]], ",", "")),
   0
)</f>
        <v>16653155</v>
      </c>
      <c r="K1032" t="str" cm="1">
        <f t="array" ref="K1032">_xlfn.IFS(Table3[[#This Row],[Discount percentage]] &lt; 0.5, "Less than 50%", TRUE, "50% or more")</f>
        <v>Less than 50%</v>
      </c>
    </row>
    <row r="1033" spans="1:11" x14ac:dyDescent="0.25">
      <c r="A1033" t="s">
        <v>9467</v>
      </c>
      <c r="B1033" t="s">
        <v>13338</v>
      </c>
      <c r="C1033" t="s">
        <v>14113</v>
      </c>
      <c r="D1033" s="5">
        <v>1498</v>
      </c>
      <c r="E1033" s="6">
        <v>2300</v>
      </c>
      <c r="F1033" s="7">
        <v>0.35</v>
      </c>
      <c r="G1033">
        <v>3.8</v>
      </c>
      <c r="H1033">
        <v>95</v>
      </c>
      <c r="I1033" t="str" cm="1">
        <f t="array" ref="I1033">_xlfn.IFS(
  E1033&lt;1000, "Cheap",
  E1033&lt;5000, "Expensive",
  E1033&gt;=5000, "Very Expensive"
)</f>
        <v>Expensive</v>
      </c>
      <c r="J1033" s="6">
        <f>IFERROR(
   VALUE(SUBSTITUTE(SUBSTITUTE(Table3[[#This Row],[Actual Price]], "₦", ""), ",", "")) *
   VALUE(SUBSTITUTE(Table3[[#This Row],[Rating Count]], ",", "")),
   0
)</f>
        <v>218500</v>
      </c>
      <c r="K1033" t="str" cm="1">
        <f t="array" ref="K1033">_xlfn.IFS(Table3[[#This Row],[Discount percentage]] &lt; 0.5, "Less than 50%", TRUE, "50% or more")</f>
        <v>Less than 50%</v>
      </c>
    </row>
    <row r="1034" spans="1:11" x14ac:dyDescent="0.25">
      <c r="A1034" t="s">
        <v>9477</v>
      </c>
      <c r="B1034" t="s">
        <v>13946</v>
      </c>
      <c r="C1034" t="s">
        <v>14113</v>
      </c>
      <c r="D1034" s="5">
        <v>2199</v>
      </c>
      <c r="E1034" s="6">
        <v>2990</v>
      </c>
      <c r="F1034" s="7">
        <v>0.26</v>
      </c>
      <c r="G1034">
        <v>3.8</v>
      </c>
      <c r="H1034">
        <v>1558</v>
      </c>
      <c r="I1034" t="str" cm="1">
        <f t="array" ref="I1034">_xlfn.IFS(
  E1034&lt;1000, "Cheap",
  E1034&lt;5000, "Expensive",
  E1034&gt;=5000, "Very Expensive"
)</f>
        <v>Expensive</v>
      </c>
      <c r="J1034" s="6">
        <f>IFERROR(
   VALUE(SUBSTITUTE(SUBSTITUTE(Table3[[#This Row],[Actual Price]], "₦", ""), ",", "")) *
   VALUE(SUBSTITUTE(Table3[[#This Row],[Rating Count]], ",", "")),
   0
)</f>
        <v>4658420</v>
      </c>
      <c r="K1034" t="str" cm="1">
        <f t="array" ref="K1034">_xlfn.IFS(Table3[[#This Row],[Discount percentage]] &lt; 0.5, "Less than 50%", TRUE, "50% or more")</f>
        <v>Less than 50%</v>
      </c>
    </row>
    <row r="1035" spans="1:11" x14ac:dyDescent="0.25">
      <c r="A1035" t="s">
        <v>9488</v>
      </c>
      <c r="B1035" t="s">
        <v>13947</v>
      </c>
      <c r="C1035" t="s">
        <v>14113</v>
      </c>
      <c r="D1035" s="5">
        <v>3699</v>
      </c>
      <c r="E1035" s="6">
        <v>4295</v>
      </c>
      <c r="F1035" s="7">
        <v>0.14000000000000001</v>
      </c>
      <c r="G1035">
        <v>4.0999999999999996</v>
      </c>
      <c r="H1035">
        <v>26543</v>
      </c>
      <c r="I1035" t="str" cm="1">
        <f t="array" ref="I1035">_xlfn.IFS(
  E1035&lt;1000, "Cheap",
  E1035&lt;5000, "Expensive",
  E1035&gt;=5000, "Very Expensive"
)</f>
        <v>Expensive</v>
      </c>
      <c r="J1035" s="6">
        <f>IFERROR(
   VALUE(SUBSTITUTE(SUBSTITUTE(Table3[[#This Row],[Actual Price]], "₦", ""), ",", "")) *
   VALUE(SUBSTITUTE(Table3[[#This Row],[Rating Count]], ",", "")),
   0
)</f>
        <v>114002185</v>
      </c>
      <c r="K1035" t="str" cm="1">
        <f t="array" ref="K1035">_xlfn.IFS(Table3[[#This Row],[Discount percentage]] &lt; 0.5, "Less than 50%", TRUE, "50% or more")</f>
        <v>Less than 50%</v>
      </c>
    </row>
    <row r="1036" spans="1:11" x14ac:dyDescent="0.25">
      <c r="A1036" t="s">
        <v>9498</v>
      </c>
      <c r="B1036" t="s">
        <v>13339</v>
      </c>
      <c r="C1036" t="s">
        <v>14113</v>
      </c>
      <c r="D1036" s="5">
        <v>177</v>
      </c>
      <c r="E1036" s="6">
        <v>199</v>
      </c>
      <c r="F1036" s="7">
        <v>0.11</v>
      </c>
      <c r="G1036">
        <v>4.0999999999999996</v>
      </c>
      <c r="H1036">
        <v>3688</v>
      </c>
      <c r="I1036" t="str" cm="1">
        <f t="array" ref="I1036">_xlfn.IFS(
  E1036&lt;1000, "Cheap",
  E1036&lt;5000, "Expensive",
  E1036&gt;=5000, "Very Expensive"
)</f>
        <v>Cheap</v>
      </c>
      <c r="J1036" s="6">
        <f>IFERROR(
   VALUE(SUBSTITUTE(SUBSTITUTE(Table3[[#This Row],[Actual Price]], "₦", ""), ",", "")) *
   VALUE(SUBSTITUTE(Table3[[#This Row],[Rating Count]], ",", "")),
   0
)</f>
        <v>733912</v>
      </c>
      <c r="K1036" t="str" cm="1">
        <f t="array" ref="K1036">_xlfn.IFS(Table3[[#This Row],[Discount percentage]] &lt; 0.5, "Less than 50%", TRUE, "50% or more")</f>
        <v>Less than 50%</v>
      </c>
    </row>
    <row r="1037" spans="1:11" x14ac:dyDescent="0.25">
      <c r="A1037" t="s">
        <v>9508</v>
      </c>
      <c r="B1037" t="s">
        <v>13948</v>
      </c>
      <c r="C1037" t="s">
        <v>14113</v>
      </c>
      <c r="D1037" s="5">
        <v>1149</v>
      </c>
      <c r="E1037" s="6">
        <v>2499</v>
      </c>
      <c r="F1037" s="7">
        <v>0.54</v>
      </c>
      <c r="G1037">
        <v>3.8</v>
      </c>
      <c r="H1037">
        <v>4383</v>
      </c>
      <c r="I1037" t="str" cm="1">
        <f t="array" ref="I1037">_xlfn.IFS(
  E1037&lt;1000, "Cheap",
  E1037&lt;5000, "Expensive",
  E1037&gt;=5000, "Very Expensive"
)</f>
        <v>Expensive</v>
      </c>
      <c r="J1037" s="6">
        <f>IFERROR(
   VALUE(SUBSTITUTE(SUBSTITUTE(Table3[[#This Row],[Actual Price]], "₦", ""), ",", "")) *
   VALUE(SUBSTITUTE(Table3[[#This Row],[Rating Count]], ",", "")),
   0
)</f>
        <v>10953117</v>
      </c>
      <c r="K1037" t="str" cm="1">
        <f t="array" ref="K1037">_xlfn.IFS(Table3[[#This Row],[Discount percentage]] &lt; 0.5, "Less than 50%", TRUE, "50% or more")</f>
        <v>50% or more</v>
      </c>
    </row>
    <row r="1038" spans="1:11" x14ac:dyDescent="0.25">
      <c r="A1038" t="s">
        <v>9518</v>
      </c>
      <c r="B1038" t="s">
        <v>13949</v>
      </c>
      <c r="C1038" t="s">
        <v>14113</v>
      </c>
      <c r="D1038" s="5">
        <v>244</v>
      </c>
      <c r="E1038" s="6">
        <v>499</v>
      </c>
      <c r="F1038" s="7">
        <v>0.51</v>
      </c>
      <c r="G1038">
        <v>3.3</v>
      </c>
      <c r="H1038">
        <v>478</v>
      </c>
      <c r="I1038" t="str" cm="1">
        <f t="array" ref="I1038">_xlfn.IFS(
  E1038&lt;1000, "Cheap",
  E1038&lt;5000, "Expensive",
  E1038&gt;=5000, "Very Expensive"
)</f>
        <v>Cheap</v>
      </c>
      <c r="J1038" s="6">
        <f>IFERROR(
   VALUE(SUBSTITUTE(SUBSTITUTE(Table3[[#This Row],[Actual Price]], "₦", ""), ",", "")) *
   VALUE(SUBSTITUTE(Table3[[#This Row],[Rating Count]], ",", "")),
   0
)</f>
        <v>238522</v>
      </c>
      <c r="K1038" t="str" cm="1">
        <f t="array" ref="K1038">_xlfn.IFS(Table3[[#This Row],[Discount percentage]] &lt; 0.5, "Less than 50%", TRUE, "50% or more")</f>
        <v>50% or more</v>
      </c>
    </row>
    <row r="1039" spans="1:11" x14ac:dyDescent="0.25">
      <c r="A1039" t="s">
        <v>9529</v>
      </c>
      <c r="B1039" t="s">
        <v>13338</v>
      </c>
      <c r="C1039" t="s">
        <v>14113</v>
      </c>
      <c r="D1039" s="5">
        <v>1959</v>
      </c>
      <c r="E1039" s="6">
        <v>2400</v>
      </c>
      <c r="F1039" s="7">
        <v>0.18</v>
      </c>
      <c r="G1039">
        <v>4</v>
      </c>
      <c r="H1039">
        <v>237</v>
      </c>
      <c r="I1039" t="str" cm="1">
        <f t="array" ref="I1039">_xlfn.IFS(
  E1039&lt;1000, "Cheap",
  E1039&lt;5000, "Expensive",
  E1039&gt;=5000, "Very Expensive"
)</f>
        <v>Expensive</v>
      </c>
      <c r="J1039" s="6">
        <f>IFERROR(
   VALUE(SUBSTITUTE(SUBSTITUTE(Table3[[#This Row],[Actual Price]], "₦", ""), ",", "")) *
   VALUE(SUBSTITUTE(Table3[[#This Row],[Rating Count]], ",", "")),
   0
)</f>
        <v>568800</v>
      </c>
      <c r="K1039" t="str" cm="1">
        <f t="array" ref="K1039">_xlfn.IFS(Table3[[#This Row],[Discount percentage]] &lt; 0.5, "Less than 50%", TRUE, "50% or more")</f>
        <v>Less than 50%</v>
      </c>
    </row>
    <row r="1040" spans="1:11" x14ac:dyDescent="0.25">
      <c r="A1040" t="s">
        <v>9539</v>
      </c>
      <c r="B1040" t="s">
        <v>13340</v>
      </c>
      <c r="C1040" t="s">
        <v>14113</v>
      </c>
      <c r="D1040" s="5">
        <v>319</v>
      </c>
      <c r="E1040" s="6">
        <v>749</v>
      </c>
      <c r="F1040" s="7">
        <v>0.56999999999999995</v>
      </c>
      <c r="G1040">
        <v>4.5999999999999996</v>
      </c>
      <c r="H1040">
        <v>124</v>
      </c>
      <c r="I1040" t="str" cm="1">
        <f t="array" ref="I1040">_xlfn.IFS(
  E1040&lt;1000, "Cheap",
  E1040&lt;5000, "Expensive",
  E1040&gt;=5000, "Very Expensive"
)</f>
        <v>Cheap</v>
      </c>
      <c r="J1040" s="6">
        <f>IFERROR(
   VALUE(SUBSTITUTE(SUBSTITUTE(Table3[[#This Row],[Actual Price]], "₦", ""), ",", "")) *
   VALUE(SUBSTITUTE(Table3[[#This Row],[Rating Count]], ",", "")),
   0
)</f>
        <v>92876</v>
      </c>
      <c r="K1040" t="str" cm="1">
        <f t="array" ref="K1040">_xlfn.IFS(Table3[[#This Row],[Discount percentage]] &lt; 0.5, "Less than 50%", TRUE, "50% or more")</f>
        <v>50% or more</v>
      </c>
    </row>
    <row r="1041" spans="1:11" x14ac:dyDescent="0.25">
      <c r="A1041" t="s">
        <v>9549</v>
      </c>
      <c r="B1041" t="s">
        <v>13341</v>
      </c>
      <c r="C1041" t="s">
        <v>14113</v>
      </c>
      <c r="D1041" s="5">
        <v>1499</v>
      </c>
      <c r="E1041" s="6">
        <v>1775</v>
      </c>
      <c r="F1041" s="7">
        <v>0.16</v>
      </c>
      <c r="G1041">
        <v>3.9</v>
      </c>
      <c r="H1041">
        <v>14667</v>
      </c>
      <c r="I1041" t="str" cm="1">
        <f t="array" ref="I1041">_xlfn.IFS(
  E1041&lt;1000, "Cheap",
  E1041&lt;5000, "Expensive",
  E1041&gt;=5000, "Very Expensive"
)</f>
        <v>Expensive</v>
      </c>
      <c r="J1041" s="6">
        <f>IFERROR(
   VALUE(SUBSTITUTE(SUBSTITUTE(Table3[[#This Row],[Actual Price]], "₦", ""), ",", "")) *
   VALUE(SUBSTITUTE(Table3[[#This Row],[Rating Count]], ",", "")),
   0
)</f>
        <v>26033925</v>
      </c>
      <c r="K1041" t="str" cm="1">
        <f t="array" ref="K1041">_xlfn.IFS(Table3[[#This Row],[Discount percentage]] &lt; 0.5, "Less than 50%", TRUE, "50% or more")</f>
        <v>Less than 50%</v>
      </c>
    </row>
    <row r="1042" spans="1:11" x14ac:dyDescent="0.25">
      <c r="A1042" t="s">
        <v>9559</v>
      </c>
      <c r="B1042" t="s">
        <v>13950</v>
      </c>
      <c r="C1042" t="s">
        <v>14113</v>
      </c>
      <c r="D1042" s="5">
        <v>469</v>
      </c>
      <c r="E1042" s="6">
        <v>1599</v>
      </c>
      <c r="F1042" s="7">
        <v>0.71</v>
      </c>
      <c r="G1042">
        <v>3.7</v>
      </c>
      <c r="H1042">
        <v>6</v>
      </c>
      <c r="I1042" t="str" cm="1">
        <f t="array" ref="I1042">_xlfn.IFS(
  E1042&lt;1000, "Cheap",
  E1042&lt;5000, "Expensive",
  E1042&gt;=5000, "Very Expensive"
)</f>
        <v>Expensive</v>
      </c>
      <c r="J1042" s="6">
        <f>IFERROR(
   VALUE(SUBSTITUTE(SUBSTITUTE(Table3[[#This Row],[Actual Price]], "₦", ""), ",", "")) *
   VALUE(SUBSTITUTE(Table3[[#This Row],[Rating Count]], ",", "")),
   0
)</f>
        <v>9594</v>
      </c>
      <c r="K1042" t="str" cm="1">
        <f t="array" ref="K1042">_xlfn.IFS(Table3[[#This Row],[Discount percentage]] &lt; 0.5, "Less than 50%", TRUE, "50% or more")</f>
        <v>50% or more</v>
      </c>
    </row>
    <row r="1043" spans="1:11" x14ac:dyDescent="0.25">
      <c r="A1043" t="s">
        <v>9569</v>
      </c>
      <c r="B1043" t="s">
        <v>13318</v>
      </c>
      <c r="C1043" t="s">
        <v>14113</v>
      </c>
      <c r="D1043" s="5">
        <v>1099</v>
      </c>
      <c r="E1043" s="6">
        <v>1795</v>
      </c>
      <c r="F1043" s="7">
        <v>0.39</v>
      </c>
      <c r="G1043">
        <v>4.2</v>
      </c>
      <c r="H1043">
        <v>4244</v>
      </c>
      <c r="I1043" t="str" cm="1">
        <f t="array" ref="I1043">_xlfn.IFS(
  E1043&lt;1000, "Cheap",
  E1043&lt;5000, "Expensive",
  E1043&gt;=5000, "Very Expensive"
)</f>
        <v>Expensive</v>
      </c>
      <c r="J1043" s="6">
        <f>IFERROR(
   VALUE(SUBSTITUTE(SUBSTITUTE(Table3[[#This Row],[Actual Price]], "₦", ""), ",", "")) *
   VALUE(SUBSTITUTE(Table3[[#This Row],[Rating Count]], ",", "")),
   0
)</f>
        <v>7617980</v>
      </c>
      <c r="K1043" t="str" cm="1">
        <f t="array" ref="K1043">_xlfn.IFS(Table3[[#This Row],[Discount percentage]] &lt; 0.5, "Less than 50%", TRUE, "50% or more")</f>
        <v>Less than 50%</v>
      </c>
    </row>
    <row r="1044" spans="1:11" x14ac:dyDescent="0.25">
      <c r="A1044" t="s">
        <v>9579</v>
      </c>
      <c r="B1044" t="s">
        <v>13951</v>
      </c>
      <c r="C1044" t="s">
        <v>14113</v>
      </c>
      <c r="D1044" s="5">
        <v>9590</v>
      </c>
      <c r="E1044" s="6">
        <v>15999</v>
      </c>
      <c r="F1044" s="7">
        <v>0.4</v>
      </c>
      <c r="G1044">
        <v>4.0999999999999996</v>
      </c>
      <c r="H1044">
        <v>1017</v>
      </c>
      <c r="I1044" t="str" cm="1">
        <f t="array" ref="I1044">_xlfn.IFS(
  E1044&lt;1000, "Cheap",
  E1044&lt;5000, "Expensive",
  E1044&gt;=5000, "Very Expensive"
)</f>
        <v>Very Expensive</v>
      </c>
      <c r="J1044" s="6">
        <f>IFERROR(
   VALUE(SUBSTITUTE(SUBSTITUTE(Table3[[#This Row],[Actual Price]], "₦", ""), ",", "")) *
   VALUE(SUBSTITUTE(Table3[[#This Row],[Rating Count]], ",", "")),
   0
)</f>
        <v>16270983</v>
      </c>
      <c r="K1044" t="str" cm="1">
        <f t="array" ref="K1044">_xlfn.IFS(Table3[[#This Row],[Discount percentage]] &lt; 0.5, "Less than 50%", TRUE, "50% or more")</f>
        <v>Less than 50%</v>
      </c>
    </row>
    <row r="1045" spans="1:11" x14ac:dyDescent="0.25">
      <c r="A1045" t="s">
        <v>9589</v>
      </c>
      <c r="B1045" t="s">
        <v>13342</v>
      </c>
      <c r="C1045" t="s">
        <v>14113</v>
      </c>
      <c r="D1045" s="5">
        <v>999</v>
      </c>
      <c r="E1045" s="6">
        <v>1490</v>
      </c>
      <c r="F1045" s="7">
        <v>0.33</v>
      </c>
      <c r="G1045">
        <v>4.0999999999999996</v>
      </c>
      <c r="H1045">
        <v>12999</v>
      </c>
      <c r="I1045" t="str" cm="1">
        <f t="array" ref="I1045">_xlfn.IFS(
  E1045&lt;1000, "Cheap",
  E1045&lt;5000, "Expensive",
  E1045&gt;=5000, "Very Expensive"
)</f>
        <v>Expensive</v>
      </c>
      <c r="J1045" s="6">
        <f>IFERROR(
   VALUE(SUBSTITUTE(SUBSTITUTE(Table3[[#This Row],[Actual Price]], "₦", ""), ",", "")) *
   VALUE(SUBSTITUTE(Table3[[#This Row],[Rating Count]], ",", "")),
   0
)</f>
        <v>19368510</v>
      </c>
      <c r="K1045" t="str" cm="1">
        <f t="array" ref="K1045">_xlfn.IFS(Table3[[#This Row],[Discount percentage]] &lt; 0.5, "Less than 50%", TRUE, "50% or more")</f>
        <v>Less than 50%</v>
      </c>
    </row>
    <row r="1046" spans="1:11" x14ac:dyDescent="0.25">
      <c r="A1046" t="s">
        <v>9600</v>
      </c>
      <c r="B1046" t="s">
        <v>13343</v>
      </c>
      <c r="C1046" t="s">
        <v>14113</v>
      </c>
      <c r="D1046" s="5">
        <v>1299</v>
      </c>
      <c r="E1046" s="6">
        <v>1999</v>
      </c>
      <c r="F1046" s="7">
        <v>0.35</v>
      </c>
      <c r="G1046">
        <v>3.8</v>
      </c>
      <c r="H1046">
        <v>311</v>
      </c>
      <c r="I1046" t="str" cm="1">
        <f t="array" ref="I1046">_xlfn.IFS(
  E1046&lt;1000, "Cheap",
  E1046&lt;5000, "Expensive",
  E1046&gt;=5000, "Very Expensive"
)</f>
        <v>Expensive</v>
      </c>
      <c r="J1046" s="6">
        <f>IFERROR(
   VALUE(SUBSTITUTE(SUBSTITUTE(Table3[[#This Row],[Actual Price]], "₦", ""), ",", "")) *
   VALUE(SUBSTITUTE(Table3[[#This Row],[Rating Count]], ",", "")),
   0
)</f>
        <v>621689</v>
      </c>
      <c r="K1046" t="str" cm="1">
        <f t="array" ref="K1046">_xlfn.IFS(Table3[[#This Row],[Discount percentage]] &lt; 0.5, "Less than 50%", TRUE, "50% or more")</f>
        <v>Less than 50%</v>
      </c>
    </row>
    <row r="1047" spans="1:11" x14ac:dyDescent="0.25">
      <c r="A1047" t="s">
        <v>9610</v>
      </c>
      <c r="B1047" t="s">
        <v>13344</v>
      </c>
      <c r="C1047" t="s">
        <v>14113</v>
      </c>
      <c r="D1047" s="5">
        <v>292</v>
      </c>
      <c r="E1047" s="6">
        <v>499</v>
      </c>
      <c r="F1047" s="7">
        <v>0.41</v>
      </c>
      <c r="G1047">
        <v>4.0999999999999996</v>
      </c>
      <c r="H1047">
        <v>4238</v>
      </c>
      <c r="I1047" t="str" cm="1">
        <f t="array" ref="I1047">_xlfn.IFS(
  E1047&lt;1000, "Cheap",
  E1047&lt;5000, "Expensive",
  E1047&gt;=5000, "Very Expensive"
)</f>
        <v>Cheap</v>
      </c>
      <c r="J1047" s="6">
        <f>IFERROR(
   VALUE(SUBSTITUTE(SUBSTITUTE(Table3[[#This Row],[Actual Price]], "₦", ""), ",", "")) *
   VALUE(SUBSTITUTE(Table3[[#This Row],[Rating Count]], ",", "")),
   0
)</f>
        <v>2114762</v>
      </c>
      <c r="K1047" t="str" cm="1">
        <f t="array" ref="K1047">_xlfn.IFS(Table3[[#This Row],[Discount percentage]] &lt; 0.5, "Less than 50%", TRUE, "50% or more")</f>
        <v>Less than 50%</v>
      </c>
    </row>
    <row r="1048" spans="1:11" x14ac:dyDescent="0.25">
      <c r="A1048" t="s">
        <v>9621</v>
      </c>
      <c r="B1048" t="s">
        <v>13345</v>
      </c>
      <c r="C1048" t="s">
        <v>14113</v>
      </c>
      <c r="D1048" s="5">
        <v>160</v>
      </c>
      <c r="E1048" s="6">
        <v>299</v>
      </c>
      <c r="F1048" s="7">
        <v>0.46</v>
      </c>
      <c r="G1048">
        <v>4.5999999999999996</v>
      </c>
      <c r="H1048">
        <v>2781</v>
      </c>
      <c r="I1048" t="str" cm="1">
        <f t="array" ref="I1048">_xlfn.IFS(
  E1048&lt;1000, "Cheap",
  E1048&lt;5000, "Expensive",
  E1048&gt;=5000, "Very Expensive"
)</f>
        <v>Cheap</v>
      </c>
      <c r="J1048" s="6">
        <f>IFERROR(
   VALUE(SUBSTITUTE(SUBSTITUTE(Table3[[#This Row],[Actual Price]], "₦", ""), ",", "")) *
   VALUE(SUBSTITUTE(Table3[[#This Row],[Rating Count]], ",", "")),
   0
)</f>
        <v>831519</v>
      </c>
      <c r="K1048" t="str" cm="1">
        <f t="array" ref="K1048">_xlfn.IFS(Table3[[#This Row],[Discount percentage]] &lt; 0.5, "Less than 50%", TRUE, "50% or more")</f>
        <v>Less than 50%</v>
      </c>
    </row>
    <row r="1049" spans="1:11" x14ac:dyDescent="0.25">
      <c r="A1049" t="s">
        <v>9631</v>
      </c>
      <c r="B1049" t="s">
        <v>13952</v>
      </c>
      <c r="C1049" t="s">
        <v>14113</v>
      </c>
      <c r="D1049" s="5">
        <v>600</v>
      </c>
      <c r="E1049" s="6">
        <v>600</v>
      </c>
      <c r="F1049" s="7">
        <v>0</v>
      </c>
      <c r="G1049">
        <v>4.0999999999999996</v>
      </c>
      <c r="H1049">
        <v>10907</v>
      </c>
      <c r="I1049" t="str" cm="1">
        <f t="array" ref="I1049">_xlfn.IFS(
  E1049&lt;1000, "Cheap",
  E1049&lt;5000, "Expensive",
  E1049&gt;=5000, "Very Expensive"
)</f>
        <v>Cheap</v>
      </c>
      <c r="J1049" s="6">
        <f>IFERROR(
   VALUE(SUBSTITUTE(SUBSTITUTE(Table3[[#This Row],[Actual Price]], "₦", ""), ",", "")) *
   VALUE(SUBSTITUTE(Table3[[#This Row],[Rating Count]], ",", "")),
   0
)</f>
        <v>6544200</v>
      </c>
      <c r="K1049" t="str" cm="1">
        <f t="array" ref="K1049">_xlfn.IFS(Table3[[#This Row],[Discount percentage]] &lt; 0.5, "Less than 50%", TRUE, "50% or more")</f>
        <v>Less than 50%</v>
      </c>
    </row>
    <row r="1050" spans="1:11" x14ac:dyDescent="0.25">
      <c r="A1050" t="s">
        <v>9642</v>
      </c>
      <c r="B1050" t="s">
        <v>13952</v>
      </c>
      <c r="C1050" t="s">
        <v>14113</v>
      </c>
      <c r="D1050" s="5">
        <v>1130</v>
      </c>
      <c r="E1050" s="6">
        <v>1130</v>
      </c>
      <c r="F1050" s="7">
        <v>0</v>
      </c>
      <c r="G1050">
        <v>4.2</v>
      </c>
      <c r="H1050">
        <v>13250</v>
      </c>
      <c r="I1050" t="str" cm="1">
        <f t="array" ref="I1050">_xlfn.IFS(
  E1050&lt;1000, "Cheap",
  E1050&lt;5000, "Expensive",
  E1050&gt;=5000, "Very Expensive"
)</f>
        <v>Expensive</v>
      </c>
      <c r="J1050" s="6">
        <f>IFERROR(
   VALUE(SUBSTITUTE(SUBSTITUTE(Table3[[#This Row],[Actual Price]], "₦", ""), ",", "")) *
   VALUE(SUBSTITUTE(Table3[[#This Row],[Rating Count]], ",", "")),
   0
)</f>
        <v>14972500</v>
      </c>
      <c r="K1050" t="str" cm="1">
        <f t="array" ref="K1050">_xlfn.IFS(Table3[[#This Row],[Discount percentage]] &lt; 0.5, "Less than 50%", TRUE, "50% or more")</f>
        <v>Less than 50%</v>
      </c>
    </row>
    <row r="1051" spans="1:11" x14ac:dyDescent="0.25">
      <c r="A1051" t="s">
        <v>9653</v>
      </c>
      <c r="B1051" t="s">
        <v>13346</v>
      </c>
      <c r="C1051" t="s">
        <v>14113</v>
      </c>
      <c r="D1051" s="5">
        <v>3249</v>
      </c>
      <c r="E1051" s="6">
        <v>6295</v>
      </c>
      <c r="F1051" s="7">
        <v>0.48</v>
      </c>
      <c r="G1051">
        <v>3.9</v>
      </c>
      <c r="H1051">
        <v>43070</v>
      </c>
      <c r="I1051" t="str" cm="1">
        <f t="array" ref="I1051">_xlfn.IFS(
  E1051&lt;1000, "Cheap",
  E1051&lt;5000, "Expensive",
  E1051&gt;=5000, "Very Expensive"
)</f>
        <v>Very Expensive</v>
      </c>
      <c r="J1051" s="6">
        <f>IFERROR(
   VALUE(SUBSTITUTE(SUBSTITUTE(Table3[[#This Row],[Actual Price]], "₦", ""), ",", "")) *
   VALUE(SUBSTITUTE(Table3[[#This Row],[Rating Count]], ",", "")),
   0
)</f>
        <v>271125650</v>
      </c>
      <c r="K1051" t="str" cm="1">
        <f t="array" ref="K1051">_xlfn.IFS(Table3[[#This Row],[Discount percentage]] &lt; 0.5, "Less than 50%", TRUE, "50% or more")</f>
        <v>Less than 50%</v>
      </c>
    </row>
    <row r="1052" spans="1:11" x14ac:dyDescent="0.25">
      <c r="A1052" t="s">
        <v>9663</v>
      </c>
      <c r="B1052" t="s">
        <v>13347</v>
      </c>
      <c r="C1052" t="s">
        <v>14113</v>
      </c>
      <c r="D1052" s="5">
        <v>3599</v>
      </c>
      <c r="E1052" s="6">
        <v>9455</v>
      </c>
      <c r="F1052" s="7">
        <v>0.62</v>
      </c>
      <c r="G1052">
        <v>4.0999999999999996</v>
      </c>
      <c r="H1052">
        <v>11828</v>
      </c>
      <c r="I1052" t="str" cm="1">
        <f t="array" ref="I1052">_xlfn.IFS(
  E1052&lt;1000, "Cheap",
  E1052&lt;5000, "Expensive",
  E1052&gt;=5000, "Very Expensive"
)</f>
        <v>Very Expensive</v>
      </c>
      <c r="J1052" s="6">
        <f>IFERROR(
   VALUE(SUBSTITUTE(SUBSTITUTE(Table3[[#This Row],[Actual Price]], "₦", ""), ",", "")) *
   VALUE(SUBSTITUTE(Table3[[#This Row],[Rating Count]], ",", "")),
   0
)</f>
        <v>111833740</v>
      </c>
      <c r="K1052" t="str" cm="1">
        <f t="array" ref="K1052">_xlfn.IFS(Table3[[#This Row],[Discount percentage]] &lt; 0.5, "Less than 50%", TRUE, "50% or more")</f>
        <v>50% or more</v>
      </c>
    </row>
    <row r="1053" spans="1:11" x14ac:dyDescent="0.25">
      <c r="A1053" t="s">
        <v>9673</v>
      </c>
      <c r="B1053" t="s">
        <v>13348</v>
      </c>
      <c r="C1053" t="s">
        <v>14113</v>
      </c>
      <c r="D1053" s="5">
        <v>368</v>
      </c>
      <c r="E1053" s="6">
        <v>699</v>
      </c>
      <c r="F1053" s="7">
        <v>0.47</v>
      </c>
      <c r="G1053">
        <v>4.0999999999999996</v>
      </c>
      <c r="H1053">
        <v>1240</v>
      </c>
      <c r="I1053" t="str" cm="1">
        <f t="array" ref="I1053">_xlfn.IFS(
  E1053&lt;1000, "Cheap",
  E1053&lt;5000, "Expensive",
  E1053&gt;=5000, "Very Expensive"
)</f>
        <v>Cheap</v>
      </c>
      <c r="J1053" s="6">
        <f>IFERROR(
   VALUE(SUBSTITUTE(SUBSTITUTE(Table3[[#This Row],[Actual Price]], "₦", ""), ",", "")) *
   VALUE(SUBSTITUTE(Table3[[#This Row],[Rating Count]], ",", "")),
   0
)</f>
        <v>866760</v>
      </c>
      <c r="K1053" t="str" cm="1">
        <f t="array" ref="K1053">_xlfn.IFS(Table3[[#This Row],[Discount percentage]] &lt; 0.5, "Less than 50%", TRUE, "50% or more")</f>
        <v>Less than 50%</v>
      </c>
    </row>
    <row r="1054" spans="1:11" x14ac:dyDescent="0.25">
      <c r="A1054" t="s">
        <v>9683</v>
      </c>
      <c r="B1054" t="s">
        <v>13349</v>
      </c>
      <c r="C1054" t="s">
        <v>14113</v>
      </c>
      <c r="D1054" s="5">
        <v>3199</v>
      </c>
      <c r="E1054" s="6">
        <v>4999</v>
      </c>
      <c r="F1054" s="7">
        <v>0.36</v>
      </c>
      <c r="G1054">
        <v>4</v>
      </c>
      <c r="H1054">
        <v>20869</v>
      </c>
      <c r="I1054" t="str" cm="1">
        <f t="array" ref="I1054">_xlfn.IFS(
  E1054&lt;1000, "Cheap",
  E1054&lt;5000, "Expensive",
  E1054&gt;=5000, "Very Expensive"
)</f>
        <v>Expensive</v>
      </c>
      <c r="J1054" s="6">
        <f>IFERROR(
   VALUE(SUBSTITUTE(SUBSTITUTE(Table3[[#This Row],[Actual Price]], "₦", ""), ",", "")) *
   VALUE(SUBSTITUTE(Table3[[#This Row],[Rating Count]], ",", "")),
   0
)</f>
        <v>104324131</v>
      </c>
      <c r="K1054" t="str" cm="1">
        <f t="array" ref="K1054">_xlfn.IFS(Table3[[#This Row],[Discount percentage]] &lt; 0.5, "Less than 50%", TRUE, "50% or more")</f>
        <v>Less than 50%</v>
      </c>
    </row>
    <row r="1055" spans="1:11" x14ac:dyDescent="0.25">
      <c r="A1055" t="s">
        <v>9693</v>
      </c>
      <c r="B1055" t="s">
        <v>13953</v>
      </c>
      <c r="C1055" t="s">
        <v>14113</v>
      </c>
      <c r="D1055" s="5">
        <v>1599</v>
      </c>
      <c r="E1055" s="6">
        <v>2900</v>
      </c>
      <c r="F1055" s="7">
        <v>0.45</v>
      </c>
      <c r="G1055">
        <v>3.7</v>
      </c>
      <c r="H1055">
        <v>441</v>
      </c>
      <c r="I1055" t="str" cm="1">
        <f t="array" ref="I1055">_xlfn.IFS(
  E1055&lt;1000, "Cheap",
  E1055&lt;5000, "Expensive",
  E1055&gt;=5000, "Very Expensive"
)</f>
        <v>Expensive</v>
      </c>
      <c r="J1055" s="6">
        <f>IFERROR(
   VALUE(SUBSTITUTE(SUBSTITUTE(Table3[[#This Row],[Actual Price]], "₦", ""), ",", "")) *
   VALUE(SUBSTITUTE(Table3[[#This Row],[Rating Count]], ",", "")),
   0
)</f>
        <v>1278900</v>
      </c>
      <c r="K1055" t="str" cm="1">
        <f t="array" ref="K1055">_xlfn.IFS(Table3[[#This Row],[Discount percentage]] &lt; 0.5, "Less than 50%", TRUE, "50% or more")</f>
        <v>Less than 50%</v>
      </c>
    </row>
    <row r="1056" spans="1:11" x14ac:dyDescent="0.25">
      <c r="A1056" t="s">
        <v>9704</v>
      </c>
      <c r="B1056" t="s">
        <v>13954</v>
      </c>
      <c r="C1056" t="s">
        <v>14113</v>
      </c>
      <c r="D1056" s="5">
        <v>1999</v>
      </c>
      <c r="E1056" s="6">
        <v>2499</v>
      </c>
      <c r="F1056" s="7">
        <v>0.2</v>
      </c>
      <c r="G1056">
        <v>4.0999999999999996</v>
      </c>
      <c r="H1056">
        <v>1034</v>
      </c>
      <c r="I1056" t="str" cm="1">
        <f t="array" ref="I1056">_xlfn.IFS(
  E1056&lt;1000, "Cheap",
  E1056&lt;5000, "Expensive",
  E1056&gt;=5000, "Very Expensive"
)</f>
        <v>Expensive</v>
      </c>
      <c r="J1056" s="6">
        <f>IFERROR(
   VALUE(SUBSTITUTE(SUBSTITUTE(Table3[[#This Row],[Actual Price]], "₦", ""), ",", "")) *
   VALUE(SUBSTITUTE(Table3[[#This Row],[Rating Count]], ",", "")),
   0
)</f>
        <v>2583966</v>
      </c>
      <c r="K1056" t="str" cm="1">
        <f t="array" ref="K1056">_xlfn.IFS(Table3[[#This Row],[Discount percentage]] &lt; 0.5, "Less than 50%", TRUE, "50% or more")</f>
        <v>Less than 50%</v>
      </c>
    </row>
    <row r="1057" spans="1:11" x14ac:dyDescent="0.25">
      <c r="A1057" t="s">
        <v>9714</v>
      </c>
      <c r="B1057" t="s">
        <v>13955</v>
      </c>
      <c r="C1057" t="s">
        <v>14113</v>
      </c>
      <c r="D1057" s="5">
        <v>616</v>
      </c>
      <c r="E1057" s="6">
        <v>1190</v>
      </c>
      <c r="F1057" s="7">
        <v>0.48</v>
      </c>
      <c r="G1057">
        <v>4.0999999999999996</v>
      </c>
      <c r="H1057">
        <v>37126</v>
      </c>
      <c r="I1057" t="str" cm="1">
        <f t="array" ref="I1057">_xlfn.IFS(
  E1057&lt;1000, "Cheap",
  E1057&lt;5000, "Expensive",
  E1057&gt;=5000, "Very Expensive"
)</f>
        <v>Expensive</v>
      </c>
      <c r="J1057" s="6">
        <f>IFERROR(
   VALUE(SUBSTITUTE(SUBSTITUTE(Table3[[#This Row],[Actual Price]], "₦", ""), ",", "")) *
   VALUE(SUBSTITUTE(Table3[[#This Row],[Rating Count]], ",", "")),
   0
)</f>
        <v>44179940</v>
      </c>
      <c r="K1057" t="str" cm="1">
        <f t="array" ref="K1057">_xlfn.IFS(Table3[[#This Row],[Discount percentage]] &lt; 0.5, "Less than 50%", TRUE, "50% or more")</f>
        <v>Less than 50%</v>
      </c>
    </row>
    <row r="1058" spans="1:11" x14ac:dyDescent="0.25">
      <c r="A1058" t="s">
        <v>9724</v>
      </c>
      <c r="B1058" t="s">
        <v>13956</v>
      </c>
      <c r="C1058" t="s">
        <v>14113</v>
      </c>
      <c r="D1058" s="5">
        <v>1499</v>
      </c>
      <c r="E1058" s="6">
        <v>2100</v>
      </c>
      <c r="F1058" s="7">
        <v>0.28999999999999998</v>
      </c>
      <c r="G1058">
        <v>4.0999999999999996</v>
      </c>
      <c r="H1058">
        <v>6355</v>
      </c>
      <c r="I1058" t="str" cm="1">
        <f t="array" ref="I1058">_xlfn.IFS(
  E1058&lt;1000, "Cheap",
  E1058&lt;5000, "Expensive",
  E1058&gt;=5000, "Very Expensive"
)</f>
        <v>Expensive</v>
      </c>
      <c r="J1058" s="6">
        <f>IFERROR(
   VALUE(SUBSTITUTE(SUBSTITUTE(Table3[[#This Row],[Actual Price]], "₦", ""), ",", "")) *
   VALUE(SUBSTITUTE(Table3[[#This Row],[Rating Count]], ",", "")),
   0
)</f>
        <v>13345500</v>
      </c>
      <c r="K1058" t="str" cm="1">
        <f t="array" ref="K1058">_xlfn.IFS(Table3[[#This Row],[Discount percentage]] &lt; 0.5, "Less than 50%", TRUE, "50% or more")</f>
        <v>Less than 50%</v>
      </c>
    </row>
    <row r="1059" spans="1:11" x14ac:dyDescent="0.25">
      <c r="A1059" t="s">
        <v>9734</v>
      </c>
      <c r="B1059" t="s">
        <v>13350</v>
      </c>
      <c r="C1059" t="s">
        <v>14113</v>
      </c>
      <c r="D1059" s="5">
        <v>199</v>
      </c>
      <c r="E1059" s="6">
        <v>499</v>
      </c>
      <c r="F1059" s="7">
        <v>0.6</v>
      </c>
      <c r="G1059">
        <v>3.3</v>
      </c>
      <c r="H1059">
        <v>12</v>
      </c>
      <c r="I1059" t="str" cm="1">
        <f t="array" ref="I1059">_xlfn.IFS(
  E1059&lt;1000, "Cheap",
  E1059&lt;5000, "Expensive",
  E1059&gt;=5000, "Very Expensive"
)</f>
        <v>Cheap</v>
      </c>
      <c r="J1059" s="6">
        <f>IFERROR(
   VALUE(SUBSTITUTE(SUBSTITUTE(Table3[[#This Row],[Actual Price]], "₦", ""), ",", "")) *
   VALUE(SUBSTITUTE(Table3[[#This Row],[Rating Count]], ",", "")),
   0
)</f>
        <v>5988</v>
      </c>
      <c r="K1059" t="str" cm="1">
        <f t="array" ref="K1059">_xlfn.IFS(Table3[[#This Row],[Discount percentage]] &lt; 0.5, "Less than 50%", TRUE, "50% or more")</f>
        <v>50% or more</v>
      </c>
    </row>
    <row r="1060" spans="1:11" x14ac:dyDescent="0.25">
      <c r="A1060" t="s">
        <v>9744</v>
      </c>
      <c r="B1060" t="s">
        <v>13957</v>
      </c>
      <c r="C1060" t="s">
        <v>14113</v>
      </c>
      <c r="D1060" s="5">
        <v>610</v>
      </c>
      <c r="E1060" s="6">
        <v>825</v>
      </c>
      <c r="F1060" s="7">
        <v>0.26</v>
      </c>
      <c r="G1060">
        <v>4.0999999999999996</v>
      </c>
      <c r="H1060">
        <v>13165</v>
      </c>
      <c r="I1060" t="str" cm="1">
        <f t="array" ref="I1060">_xlfn.IFS(
  E1060&lt;1000, "Cheap",
  E1060&lt;5000, "Expensive",
  E1060&gt;=5000, "Very Expensive"
)</f>
        <v>Cheap</v>
      </c>
      <c r="J1060" s="6">
        <f>IFERROR(
   VALUE(SUBSTITUTE(SUBSTITUTE(Table3[[#This Row],[Actual Price]], "₦", ""), ",", "")) *
   VALUE(SUBSTITUTE(Table3[[#This Row],[Rating Count]], ",", "")),
   0
)</f>
        <v>10861125</v>
      </c>
      <c r="K1060" t="str" cm="1">
        <f t="array" ref="K1060">_xlfn.IFS(Table3[[#This Row],[Discount percentage]] &lt; 0.5, "Less than 50%", TRUE, "50% or more")</f>
        <v>Less than 50%</v>
      </c>
    </row>
    <row r="1061" spans="1:11" x14ac:dyDescent="0.25">
      <c r="A1061" t="s">
        <v>9754</v>
      </c>
      <c r="B1061" t="s">
        <v>13958</v>
      </c>
      <c r="C1061" t="s">
        <v>14113</v>
      </c>
      <c r="D1061" s="5">
        <v>999</v>
      </c>
      <c r="E1061" s="6">
        <v>1499</v>
      </c>
      <c r="F1061" s="7">
        <v>0.33</v>
      </c>
      <c r="G1061">
        <v>4.0999999999999996</v>
      </c>
      <c r="H1061">
        <v>1646</v>
      </c>
      <c r="I1061" t="str" cm="1">
        <f t="array" ref="I1061">_xlfn.IFS(
  E1061&lt;1000, "Cheap",
  E1061&lt;5000, "Expensive",
  E1061&gt;=5000, "Very Expensive"
)</f>
        <v>Expensive</v>
      </c>
      <c r="J1061" s="6">
        <f>IFERROR(
   VALUE(SUBSTITUTE(SUBSTITUTE(Table3[[#This Row],[Actual Price]], "₦", ""), ",", "")) *
   VALUE(SUBSTITUTE(Table3[[#This Row],[Rating Count]], ",", "")),
   0
)</f>
        <v>2467354</v>
      </c>
      <c r="K1061" t="str" cm="1">
        <f t="array" ref="K1061">_xlfn.IFS(Table3[[#This Row],[Discount percentage]] &lt; 0.5, "Less than 50%", TRUE, "50% or more")</f>
        <v>Less than 50%</v>
      </c>
    </row>
    <row r="1062" spans="1:11" x14ac:dyDescent="0.25">
      <c r="A1062" t="s">
        <v>9764</v>
      </c>
      <c r="B1062" t="s">
        <v>13959</v>
      </c>
      <c r="C1062" t="s">
        <v>14113</v>
      </c>
      <c r="D1062" s="5">
        <v>8999</v>
      </c>
      <c r="E1062" s="6">
        <v>9995</v>
      </c>
      <c r="F1062" s="7">
        <v>0.1</v>
      </c>
      <c r="G1062">
        <v>4.4000000000000004</v>
      </c>
      <c r="H1062">
        <v>17994</v>
      </c>
      <c r="I1062" t="str" cm="1">
        <f t="array" ref="I1062">_xlfn.IFS(
  E1062&lt;1000, "Cheap",
  E1062&lt;5000, "Expensive",
  E1062&gt;=5000, "Very Expensive"
)</f>
        <v>Very Expensive</v>
      </c>
      <c r="J1062" s="6">
        <f>IFERROR(
   VALUE(SUBSTITUTE(SUBSTITUTE(Table3[[#This Row],[Actual Price]], "₦", ""), ",", "")) *
   VALUE(SUBSTITUTE(Table3[[#This Row],[Rating Count]], ",", "")),
   0
)</f>
        <v>179850030</v>
      </c>
      <c r="K1062" t="str" cm="1">
        <f t="array" ref="K1062">_xlfn.IFS(Table3[[#This Row],[Discount percentage]] &lt; 0.5, "Less than 50%", TRUE, "50% or more")</f>
        <v>Less than 50%</v>
      </c>
    </row>
    <row r="1063" spans="1:11" x14ac:dyDescent="0.25">
      <c r="A1063" t="s">
        <v>9774</v>
      </c>
      <c r="B1063" t="s">
        <v>13960</v>
      </c>
      <c r="C1063" t="s">
        <v>14113</v>
      </c>
      <c r="D1063" s="5">
        <v>453</v>
      </c>
      <c r="E1063" s="6">
        <v>999</v>
      </c>
      <c r="F1063" s="7">
        <v>0.55000000000000004</v>
      </c>
      <c r="G1063">
        <v>4.3</v>
      </c>
      <c r="H1063">
        <v>610</v>
      </c>
      <c r="I1063" t="str" cm="1">
        <f t="array" ref="I1063">_xlfn.IFS(
  E1063&lt;1000, "Cheap",
  E1063&lt;5000, "Expensive",
  E1063&gt;=5000, "Very Expensive"
)</f>
        <v>Cheap</v>
      </c>
      <c r="J1063" s="6">
        <f>IFERROR(
   VALUE(SUBSTITUTE(SUBSTITUTE(Table3[[#This Row],[Actual Price]], "₦", ""), ",", "")) *
   VALUE(SUBSTITUTE(Table3[[#This Row],[Rating Count]], ",", "")),
   0
)</f>
        <v>609390</v>
      </c>
      <c r="K1063" t="str" cm="1">
        <f t="array" ref="K1063">_xlfn.IFS(Table3[[#This Row],[Discount percentage]] &lt; 0.5, "Less than 50%", TRUE, "50% or more")</f>
        <v>50% or more</v>
      </c>
    </row>
    <row r="1064" spans="1:11" x14ac:dyDescent="0.25">
      <c r="A1064" t="s">
        <v>9784</v>
      </c>
      <c r="B1064" t="s">
        <v>13351</v>
      </c>
      <c r="C1064" t="s">
        <v>14113</v>
      </c>
      <c r="D1064" s="5">
        <v>2464</v>
      </c>
      <c r="E1064" s="6">
        <v>6000</v>
      </c>
      <c r="F1064" s="7">
        <v>0.59</v>
      </c>
      <c r="G1064">
        <v>4.0999999999999996</v>
      </c>
      <c r="H1064">
        <v>8866</v>
      </c>
      <c r="I1064" t="str" cm="1">
        <f t="array" ref="I1064">_xlfn.IFS(
  E1064&lt;1000, "Cheap",
  E1064&lt;5000, "Expensive",
  E1064&gt;=5000, "Very Expensive"
)</f>
        <v>Very Expensive</v>
      </c>
      <c r="J1064" s="6">
        <f>IFERROR(
   VALUE(SUBSTITUTE(SUBSTITUTE(Table3[[#This Row],[Actual Price]], "₦", ""), ",", "")) *
   VALUE(SUBSTITUTE(Table3[[#This Row],[Rating Count]], ",", "")),
   0
)</f>
        <v>53196000</v>
      </c>
      <c r="K1064" t="str" cm="1">
        <f t="array" ref="K1064">_xlfn.IFS(Table3[[#This Row],[Discount percentage]] &lt; 0.5, "Less than 50%", TRUE, "50% or more")</f>
        <v>50% or more</v>
      </c>
    </row>
    <row r="1065" spans="1:11" x14ac:dyDescent="0.25">
      <c r="A1065" t="s">
        <v>9794</v>
      </c>
      <c r="B1065" t="s">
        <v>13961</v>
      </c>
      <c r="C1065" t="s">
        <v>14113</v>
      </c>
      <c r="D1065" s="5">
        <v>2719</v>
      </c>
      <c r="E1065" s="6">
        <v>3945</v>
      </c>
      <c r="F1065" s="7">
        <v>0.31</v>
      </c>
      <c r="G1065">
        <v>3.7</v>
      </c>
      <c r="H1065">
        <v>13406</v>
      </c>
      <c r="I1065" t="str" cm="1">
        <f t="array" ref="I1065">_xlfn.IFS(
  E1065&lt;1000, "Cheap",
  E1065&lt;5000, "Expensive",
  E1065&gt;=5000, "Very Expensive"
)</f>
        <v>Expensive</v>
      </c>
      <c r="J1065" s="6">
        <f>IFERROR(
   VALUE(SUBSTITUTE(SUBSTITUTE(Table3[[#This Row],[Actual Price]], "₦", ""), ",", "")) *
   VALUE(SUBSTITUTE(Table3[[#This Row],[Rating Count]], ",", "")),
   0
)</f>
        <v>52886670</v>
      </c>
      <c r="K1065" t="str" cm="1">
        <f t="array" ref="K1065">_xlfn.IFS(Table3[[#This Row],[Discount percentage]] &lt; 0.5, "Less than 50%", TRUE, "50% or more")</f>
        <v>Less than 50%</v>
      </c>
    </row>
    <row r="1066" spans="1:11" x14ac:dyDescent="0.25">
      <c r="A1066" t="s">
        <v>9804</v>
      </c>
      <c r="B1066" t="s">
        <v>13352</v>
      </c>
      <c r="C1066" t="s">
        <v>14113</v>
      </c>
      <c r="D1066" s="5">
        <v>1439</v>
      </c>
      <c r="E1066" s="6">
        <v>1999</v>
      </c>
      <c r="F1066" s="7">
        <v>0.28000000000000003</v>
      </c>
      <c r="G1066">
        <v>4.8</v>
      </c>
      <c r="H1066">
        <v>53803</v>
      </c>
      <c r="I1066" t="str" cm="1">
        <f t="array" ref="I1066">_xlfn.IFS(
  E1066&lt;1000, "Cheap",
  E1066&lt;5000, "Expensive",
  E1066&gt;=5000, "Very Expensive"
)</f>
        <v>Expensive</v>
      </c>
      <c r="J1066" s="6">
        <f>IFERROR(
   VALUE(SUBSTITUTE(SUBSTITUTE(Table3[[#This Row],[Actual Price]], "₦", ""), ",", "")) *
   VALUE(SUBSTITUTE(Table3[[#This Row],[Rating Count]], ",", "")),
   0
)</f>
        <v>107552197</v>
      </c>
      <c r="K1066" t="str" cm="1">
        <f t="array" ref="K1066">_xlfn.IFS(Table3[[#This Row],[Discount percentage]] &lt; 0.5, "Less than 50%", TRUE, "50% or more")</f>
        <v>Less than 50%</v>
      </c>
    </row>
    <row r="1067" spans="1:11" x14ac:dyDescent="0.25">
      <c r="A1067" t="s">
        <v>9814</v>
      </c>
      <c r="B1067" t="s">
        <v>13954</v>
      </c>
      <c r="C1067" t="s">
        <v>14113</v>
      </c>
      <c r="D1067" s="5">
        <v>2799</v>
      </c>
      <c r="E1067" s="6">
        <v>3499</v>
      </c>
      <c r="F1067" s="7">
        <v>0.2</v>
      </c>
      <c r="G1067">
        <v>4.5</v>
      </c>
      <c r="H1067">
        <v>546</v>
      </c>
      <c r="I1067" t="str" cm="1">
        <f t="array" ref="I1067">_xlfn.IFS(
  E1067&lt;1000, "Cheap",
  E1067&lt;5000, "Expensive",
  E1067&gt;=5000, "Very Expensive"
)</f>
        <v>Expensive</v>
      </c>
      <c r="J1067" s="6">
        <f>IFERROR(
   VALUE(SUBSTITUTE(SUBSTITUTE(Table3[[#This Row],[Actual Price]], "₦", ""), ",", "")) *
   VALUE(SUBSTITUTE(Table3[[#This Row],[Rating Count]], ",", "")),
   0
)</f>
        <v>1910454</v>
      </c>
      <c r="K1067" t="str" cm="1">
        <f t="array" ref="K1067">_xlfn.IFS(Table3[[#This Row],[Discount percentage]] &lt; 0.5, "Less than 50%", TRUE, "50% or more")</f>
        <v>Less than 50%</v>
      </c>
    </row>
    <row r="1068" spans="1:11" x14ac:dyDescent="0.25">
      <c r="A1068" t="s">
        <v>9824</v>
      </c>
      <c r="B1068" t="s">
        <v>13962</v>
      </c>
      <c r="C1068" t="s">
        <v>14113</v>
      </c>
      <c r="D1068" s="5">
        <v>2088</v>
      </c>
      <c r="E1068" s="6">
        <v>5550</v>
      </c>
      <c r="F1068" s="7">
        <v>0.62</v>
      </c>
      <c r="G1068">
        <v>4</v>
      </c>
      <c r="H1068">
        <v>5292</v>
      </c>
      <c r="I1068" t="str" cm="1">
        <f t="array" ref="I1068">_xlfn.IFS(
  E1068&lt;1000, "Cheap",
  E1068&lt;5000, "Expensive",
  E1068&gt;=5000, "Very Expensive"
)</f>
        <v>Very Expensive</v>
      </c>
      <c r="J1068" s="6">
        <f>IFERROR(
   VALUE(SUBSTITUTE(SUBSTITUTE(Table3[[#This Row],[Actual Price]], "₦", ""), ",", "")) *
   VALUE(SUBSTITUTE(Table3[[#This Row],[Rating Count]], ",", "")),
   0
)</f>
        <v>29370600</v>
      </c>
      <c r="K1068" t="str" cm="1">
        <f t="array" ref="K1068">_xlfn.IFS(Table3[[#This Row],[Discount percentage]] &lt; 0.5, "Less than 50%", TRUE, "50% or more")</f>
        <v>50% or more</v>
      </c>
    </row>
    <row r="1069" spans="1:11" x14ac:dyDescent="0.25">
      <c r="A1069" t="s">
        <v>9833</v>
      </c>
      <c r="B1069" t="s">
        <v>13353</v>
      </c>
      <c r="C1069" t="s">
        <v>14113</v>
      </c>
      <c r="D1069" s="5">
        <v>2399</v>
      </c>
      <c r="E1069" s="6">
        <v>4590</v>
      </c>
      <c r="F1069" s="7">
        <v>0.48</v>
      </c>
      <c r="G1069">
        <v>4.0999999999999996</v>
      </c>
      <c r="H1069">
        <v>444</v>
      </c>
      <c r="I1069" t="str" cm="1">
        <f t="array" ref="I1069">_xlfn.IFS(
  E1069&lt;1000, "Cheap",
  E1069&lt;5000, "Expensive",
  E1069&gt;=5000, "Very Expensive"
)</f>
        <v>Expensive</v>
      </c>
      <c r="J1069" s="6">
        <f>IFERROR(
   VALUE(SUBSTITUTE(SUBSTITUTE(Table3[[#This Row],[Actual Price]], "₦", ""), ",", "")) *
   VALUE(SUBSTITUTE(Table3[[#This Row],[Rating Count]], ",", "")),
   0
)</f>
        <v>2037960</v>
      </c>
      <c r="K1069" t="str" cm="1">
        <f t="array" ref="K1069">_xlfn.IFS(Table3[[#This Row],[Discount percentage]] &lt; 0.5, "Less than 50%", TRUE, "50% or more")</f>
        <v>Less than 50%</v>
      </c>
    </row>
    <row r="1070" spans="1:11" x14ac:dyDescent="0.25">
      <c r="A1070" t="s">
        <v>9843</v>
      </c>
      <c r="B1070" t="s">
        <v>13963</v>
      </c>
      <c r="C1070" t="s">
        <v>14113</v>
      </c>
      <c r="D1070" s="5">
        <v>308</v>
      </c>
      <c r="E1070" s="6">
        <v>499</v>
      </c>
      <c r="F1070" s="7">
        <v>0.38</v>
      </c>
      <c r="G1070">
        <v>3.9</v>
      </c>
      <c r="H1070">
        <v>4584</v>
      </c>
      <c r="I1070" t="str" cm="1">
        <f t="array" ref="I1070">_xlfn.IFS(
  E1070&lt;1000, "Cheap",
  E1070&lt;5000, "Expensive",
  E1070&gt;=5000, "Very Expensive"
)</f>
        <v>Cheap</v>
      </c>
      <c r="J1070" s="6">
        <f>IFERROR(
   VALUE(SUBSTITUTE(SUBSTITUTE(Table3[[#This Row],[Actual Price]], "₦", ""), ",", "")) *
   VALUE(SUBSTITUTE(Table3[[#This Row],[Rating Count]], ",", "")),
   0
)</f>
        <v>2287416</v>
      </c>
      <c r="K1070" t="str" cm="1">
        <f t="array" ref="K1070">_xlfn.IFS(Table3[[#This Row],[Discount percentage]] &lt; 0.5, "Less than 50%", TRUE, "50% or more")</f>
        <v>Less than 50%</v>
      </c>
    </row>
    <row r="1071" spans="1:11" x14ac:dyDescent="0.25">
      <c r="A1071" t="s">
        <v>9853</v>
      </c>
      <c r="B1071" t="s">
        <v>13964</v>
      </c>
      <c r="C1071" t="s">
        <v>14113</v>
      </c>
      <c r="D1071" s="5">
        <v>2599</v>
      </c>
      <c r="E1071" s="6">
        <v>4400</v>
      </c>
      <c r="F1071" s="7">
        <v>0.41</v>
      </c>
      <c r="G1071">
        <v>4.0999999999999996</v>
      </c>
      <c r="H1071">
        <v>14947</v>
      </c>
      <c r="I1071" t="str" cm="1">
        <f t="array" ref="I1071">_xlfn.IFS(
  E1071&lt;1000, "Cheap",
  E1071&lt;5000, "Expensive",
  E1071&gt;=5000, "Very Expensive"
)</f>
        <v>Expensive</v>
      </c>
      <c r="J1071" s="6">
        <f>IFERROR(
   VALUE(SUBSTITUTE(SUBSTITUTE(Table3[[#This Row],[Actual Price]], "₦", ""), ",", "")) *
   VALUE(SUBSTITUTE(Table3[[#This Row],[Rating Count]], ",", "")),
   0
)</f>
        <v>65766800</v>
      </c>
      <c r="K1071" t="str" cm="1">
        <f t="array" ref="K1071">_xlfn.IFS(Table3[[#This Row],[Discount percentage]] &lt; 0.5, "Less than 50%", TRUE, "50% or more")</f>
        <v>Less than 50%</v>
      </c>
    </row>
    <row r="1072" spans="1:11" x14ac:dyDescent="0.25">
      <c r="A1072" t="s">
        <v>9863</v>
      </c>
      <c r="B1072" t="s">
        <v>13354</v>
      </c>
      <c r="C1072" t="s">
        <v>14113</v>
      </c>
      <c r="D1072" s="5">
        <v>479</v>
      </c>
      <c r="E1072" s="6">
        <v>1000</v>
      </c>
      <c r="F1072" s="7">
        <v>0.52</v>
      </c>
      <c r="G1072">
        <v>4.2</v>
      </c>
      <c r="H1072">
        <v>1559</v>
      </c>
      <c r="I1072" t="str" cm="1">
        <f t="array" ref="I1072">_xlfn.IFS(
  E1072&lt;1000, "Cheap",
  E1072&lt;5000, "Expensive",
  E1072&gt;=5000, "Very Expensive"
)</f>
        <v>Expensive</v>
      </c>
      <c r="J1072" s="6">
        <f>IFERROR(
   VALUE(SUBSTITUTE(SUBSTITUTE(Table3[[#This Row],[Actual Price]], "₦", ""), ",", "")) *
   VALUE(SUBSTITUTE(Table3[[#This Row],[Rating Count]], ",", "")),
   0
)</f>
        <v>1559000</v>
      </c>
      <c r="K1072" t="str" cm="1">
        <f t="array" ref="K1072">_xlfn.IFS(Table3[[#This Row],[Discount percentage]] &lt; 0.5, "Less than 50%", TRUE, "50% or more")</f>
        <v>50% or more</v>
      </c>
    </row>
    <row r="1073" spans="1:11" x14ac:dyDescent="0.25">
      <c r="A1073" t="s">
        <v>9873</v>
      </c>
      <c r="B1073" t="s">
        <v>13965</v>
      </c>
      <c r="C1073" t="s">
        <v>14113</v>
      </c>
      <c r="D1073" s="5">
        <v>245</v>
      </c>
      <c r="E1073" s="6">
        <v>299</v>
      </c>
      <c r="F1073" s="7">
        <v>0.18</v>
      </c>
      <c r="G1073">
        <v>4.0999999999999996</v>
      </c>
      <c r="H1073">
        <v>1660</v>
      </c>
      <c r="I1073" t="str" cm="1">
        <f t="array" ref="I1073">_xlfn.IFS(
  E1073&lt;1000, "Cheap",
  E1073&lt;5000, "Expensive",
  E1073&gt;=5000, "Very Expensive"
)</f>
        <v>Cheap</v>
      </c>
      <c r="J1073" s="6">
        <f>IFERROR(
   VALUE(SUBSTITUTE(SUBSTITUTE(Table3[[#This Row],[Actual Price]], "₦", ""), ",", "")) *
   VALUE(SUBSTITUTE(Table3[[#This Row],[Rating Count]], ",", "")),
   0
)</f>
        <v>496340</v>
      </c>
      <c r="K1073" t="str" cm="1">
        <f t="array" ref="K1073">_xlfn.IFS(Table3[[#This Row],[Discount percentage]] &lt; 0.5, "Less than 50%", TRUE, "50% or more")</f>
        <v>Less than 50%</v>
      </c>
    </row>
    <row r="1074" spans="1:11" x14ac:dyDescent="0.25">
      <c r="A1074" t="s">
        <v>9883</v>
      </c>
      <c r="B1074" t="s">
        <v>13355</v>
      </c>
      <c r="C1074" t="s">
        <v>14113</v>
      </c>
      <c r="D1074" s="5">
        <v>179</v>
      </c>
      <c r="E1074" s="6">
        <v>799</v>
      </c>
      <c r="F1074" s="7">
        <v>0.78</v>
      </c>
      <c r="G1074">
        <v>3.5</v>
      </c>
      <c r="H1074">
        <v>132</v>
      </c>
      <c r="I1074" t="str" cm="1">
        <f t="array" ref="I1074">_xlfn.IFS(
  E1074&lt;1000, "Cheap",
  E1074&lt;5000, "Expensive",
  E1074&gt;=5000, "Very Expensive"
)</f>
        <v>Cheap</v>
      </c>
      <c r="J1074" s="6">
        <f>IFERROR(
   VALUE(SUBSTITUTE(SUBSTITUTE(Table3[[#This Row],[Actual Price]], "₦", ""), ",", "")) *
   VALUE(SUBSTITUTE(Table3[[#This Row],[Rating Count]], ",", "")),
   0
)</f>
        <v>105468</v>
      </c>
      <c r="K1074" t="str" cm="1">
        <f t="array" ref="K1074">_xlfn.IFS(Table3[[#This Row],[Discount percentage]] &lt; 0.5, "Less than 50%", TRUE, "50% or more")</f>
        <v>50% or more</v>
      </c>
    </row>
    <row r="1075" spans="1:11" x14ac:dyDescent="0.25">
      <c r="A1075" t="s">
        <v>9893</v>
      </c>
      <c r="B1075" t="s">
        <v>13966</v>
      </c>
      <c r="C1075" t="s">
        <v>14113</v>
      </c>
      <c r="D1075" s="5">
        <v>3569</v>
      </c>
      <c r="E1075" s="6">
        <v>5190</v>
      </c>
      <c r="F1075" s="7">
        <v>0.31</v>
      </c>
      <c r="G1075">
        <v>4.3</v>
      </c>
      <c r="H1075">
        <v>28629</v>
      </c>
      <c r="I1075" t="str" cm="1">
        <f t="array" ref="I1075">_xlfn.IFS(
  E1075&lt;1000, "Cheap",
  E1075&lt;5000, "Expensive",
  E1075&gt;=5000, "Very Expensive"
)</f>
        <v>Very Expensive</v>
      </c>
      <c r="J1075" s="6">
        <f>IFERROR(
   VALUE(SUBSTITUTE(SUBSTITUTE(Table3[[#This Row],[Actual Price]], "₦", ""), ",", "")) *
   VALUE(SUBSTITUTE(Table3[[#This Row],[Rating Count]], ",", "")),
   0
)</f>
        <v>148584510</v>
      </c>
      <c r="K1075" t="str" cm="1">
        <f t="array" ref="K1075">_xlfn.IFS(Table3[[#This Row],[Discount percentage]] &lt; 0.5, "Less than 50%", TRUE, "50% or more")</f>
        <v>Less than 50%</v>
      </c>
    </row>
    <row r="1076" spans="1:11" x14ac:dyDescent="0.25">
      <c r="A1076" t="s">
        <v>9901</v>
      </c>
      <c r="B1076" t="s">
        <v>13318</v>
      </c>
      <c r="C1076" t="s">
        <v>14113</v>
      </c>
      <c r="D1076" s="5">
        <v>699</v>
      </c>
      <c r="E1076" s="6">
        <v>1345</v>
      </c>
      <c r="F1076" s="7">
        <v>0.48</v>
      </c>
      <c r="G1076">
        <v>3.9</v>
      </c>
      <c r="H1076">
        <v>8446</v>
      </c>
      <c r="I1076" t="str" cm="1">
        <f t="array" ref="I1076">_xlfn.IFS(
  E1076&lt;1000, "Cheap",
  E1076&lt;5000, "Expensive",
  E1076&gt;=5000, "Very Expensive"
)</f>
        <v>Expensive</v>
      </c>
      <c r="J1076" s="6">
        <f>IFERROR(
   VALUE(SUBSTITUTE(SUBSTITUTE(Table3[[#This Row],[Actual Price]], "₦", ""), ",", "")) *
   VALUE(SUBSTITUTE(Table3[[#This Row],[Rating Count]], ",", "")),
   0
)</f>
        <v>11359870</v>
      </c>
      <c r="K1076" t="str" cm="1">
        <f t="array" ref="K1076">_xlfn.IFS(Table3[[#This Row],[Discount percentage]] &lt; 0.5, "Less than 50%", TRUE, "50% or more")</f>
        <v>Less than 50%</v>
      </c>
    </row>
    <row r="1077" spans="1:11" x14ac:dyDescent="0.25">
      <c r="A1077" t="s">
        <v>9911</v>
      </c>
      <c r="B1077" t="s">
        <v>13967</v>
      </c>
      <c r="C1077" t="s">
        <v>14113</v>
      </c>
      <c r="D1077" s="5">
        <v>2089</v>
      </c>
      <c r="E1077" s="6">
        <v>4000</v>
      </c>
      <c r="F1077" s="7">
        <v>0.48</v>
      </c>
      <c r="G1077">
        <v>4.2</v>
      </c>
      <c r="H1077">
        <v>11199</v>
      </c>
      <c r="I1077" t="str" cm="1">
        <f t="array" ref="I1077">_xlfn.IFS(
  E1077&lt;1000, "Cheap",
  E1077&lt;5000, "Expensive",
  E1077&gt;=5000, "Very Expensive"
)</f>
        <v>Expensive</v>
      </c>
      <c r="J1077" s="6">
        <f>IFERROR(
   VALUE(SUBSTITUTE(SUBSTITUTE(Table3[[#This Row],[Actual Price]], "₦", ""), ",", "")) *
   VALUE(SUBSTITUTE(Table3[[#This Row],[Rating Count]], ",", "")),
   0
)</f>
        <v>44796000</v>
      </c>
      <c r="K1077" t="str" cm="1">
        <f t="array" ref="K1077">_xlfn.IFS(Table3[[#This Row],[Discount percentage]] &lt; 0.5, "Less than 50%", TRUE, "50% or more")</f>
        <v>Less than 50%</v>
      </c>
    </row>
    <row r="1078" spans="1:11" x14ac:dyDescent="0.25">
      <c r="A1078" t="s">
        <v>9921</v>
      </c>
      <c r="B1078" t="s">
        <v>13968</v>
      </c>
      <c r="C1078" t="s">
        <v>14111</v>
      </c>
      <c r="D1078" s="5">
        <v>2339</v>
      </c>
      <c r="E1078" s="6">
        <v>4000</v>
      </c>
      <c r="F1078" s="7">
        <v>0.42</v>
      </c>
      <c r="G1078">
        <v>3.8</v>
      </c>
      <c r="H1078">
        <v>1118</v>
      </c>
      <c r="I1078" t="str" cm="1">
        <f t="array" ref="I1078">_xlfn.IFS(
  E1078&lt;1000, "Cheap",
  E1078&lt;5000, "Expensive",
  E1078&gt;=5000, "Very Expensive"
)</f>
        <v>Expensive</v>
      </c>
      <c r="J1078" s="6">
        <f>IFERROR(
   VALUE(SUBSTITUTE(SUBSTITUTE(Table3[[#This Row],[Actual Price]], "₦", ""), ",", "")) *
   VALUE(SUBSTITUTE(Table3[[#This Row],[Rating Count]], ",", "")),
   0
)</f>
        <v>4472000</v>
      </c>
      <c r="K1078" t="str" cm="1">
        <f t="array" ref="K1078">_xlfn.IFS(Table3[[#This Row],[Discount percentage]] &lt; 0.5, "Less than 50%", TRUE, "50% or more")</f>
        <v>Less than 50%</v>
      </c>
    </row>
    <row r="1079" spans="1:11" x14ac:dyDescent="0.25">
      <c r="A1079" t="s">
        <v>9932</v>
      </c>
      <c r="B1079" t="s">
        <v>13356</v>
      </c>
      <c r="C1079" t="s">
        <v>14113</v>
      </c>
      <c r="D1079" s="5">
        <v>784</v>
      </c>
      <c r="E1079" s="6">
        <v>1599</v>
      </c>
      <c r="F1079" s="7">
        <v>0.51</v>
      </c>
      <c r="G1079">
        <v>4.5</v>
      </c>
      <c r="H1079">
        <v>11</v>
      </c>
      <c r="I1079" t="str" cm="1">
        <f t="array" ref="I1079">_xlfn.IFS(
  E1079&lt;1000, "Cheap",
  E1079&lt;5000, "Expensive",
  E1079&gt;=5000, "Very Expensive"
)</f>
        <v>Expensive</v>
      </c>
      <c r="J1079" s="6">
        <f>IFERROR(
   VALUE(SUBSTITUTE(SUBSTITUTE(Table3[[#This Row],[Actual Price]], "₦", ""), ",", "")) *
   VALUE(SUBSTITUTE(Table3[[#This Row],[Rating Count]], ",", "")),
   0
)</f>
        <v>17589</v>
      </c>
      <c r="K1079" t="str" cm="1">
        <f t="array" ref="K1079">_xlfn.IFS(Table3[[#This Row],[Discount percentage]] &lt; 0.5, "Less than 50%", TRUE, "50% or more")</f>
        <v>50% or more</v>
      </c>
    </row>
    <row r="1080" spans="1:11" x14ac:dyDescent="0.25">
      <c r="A1080" t="s">
        <v>9942</v>
      </c>
      <c r="B1080" t="s">
        <v>13357</v>
      </c>
      <c r="C1080" t="s">
        <v>14113</v>
      </c>
      <c r="D1080" s="5">
        <v>5499</v>
      </c>
      <c r="E1080" s="6">
        <v>9999</v>
      </c>
      <c r="F1080" s="7">
        <v>0.45</v>
      </c>
      <c r="G1080">
        <v>3.8</v>
      </c>
      <c r="H1080">
        <v>4353</v>
      </c>
      <c r="I1080" t="str" cm="1">
        <f t="array" ref="I1080">_xlfn.IFS(
  E1080&lt;1000, "Cheap",
  E1080&lt;5000, "Expensive",
  E1080&gt;=5000, "Very Expensive"
)</f>
        <v>Very Expensive</v>
      </c>
      <c r="J1080" s="6">
        <f>IFERROR(
   VALUE(SUBSTITUTE(SUBSTITUTE(Table3[[#This Row],[Actual Price]], "₦", ""), ",", "")) *
   VALUE(SUBSTITUTE(Table3[[#This Row],[Rating Count]], ",", "")),
   0
)</f>
        <v>43525647</v>
      </c>
      <c r="K1080" t="str" cm="1">
        <f t="array" ref="K1080">_xlfn.IFS(Table3[[#This Row],[Discount percentage]] &lt; 0.5, "Less than 50%", TRUE, "50% or more")</f>
        <v>Less than 50%</v>
      </c>
    </row>
    <row r="1081" spans="1:11" x14ac:dyDescent="0.25">
      <c r="A1081" t="s">
        <v>9953</v>
      </c>
      <c r="B1081" t="s">
        <v>13358</v>
      </c>
      <c r="C1081" t="s">
        <v>14113</v>
      </c>
      <c r="D1081" s="5">
        <v>899</v>
      </c>
      <c r="E1081" s="6">
        <v>1990</v>
      </c>
      <c r="F1081" s="7">
        <v>0.55000000000000004</v>
      </c>
      <c r="G1081">
        <v>4.0999999999999996</v>
      </c>
      <c r="H1081">
        <v>185</v>
      </c>
      <c r="I1081" t="str" cm="1">
        <f t="array" ref="I1081">_xlfn.IFS(
  E1081&lt;1000, "Cheap",
  E1081&lt;5000, "Expensive",
  E1081&gt;=5000, "Very Expensive"
)</f>
        <v>Expensive</v>
      </c>
      <c r="J1081" s="6">
        <f>IFERROR(
   VALUE(SUBSTITUTE(SUBSTITUTE(Table3[[#This Row],[Actual Price]], "₦", ""), ",", "")) *
   VALUE(SUBSTITUTE(Table3[[#This Row],[Rating Count]], ",", "")),
   0
)</f>
        <v>368150</v>
      </c>
      <c r="K1081" t="str" cm="1">
        <f t="array" ref="K1081">_xlfn.IFS(Table3[[#This Row],[Discount percentage]] &lt; 0.5, "Less than 50%", TRUE, "50% or more")</f>
        <v>50% or more</v>
      </c>
    </row>
    <row r="1082" spans="1:11" x14ac:dyDescent="0.25">
      <c r="A1082" t="s">
        <v>9963</v>
      </c>
      <c r="B1082" t="s">
        <v>13969</v>
      </c>
      <c r="C1082" t="s">
        <v>14113</v>
      </c>
      <c r="D1082" s="5">
        <v>1695</v>
      </c>
      <c r="E1082" s="6">
        <v>1695</v>
      </c>
      <c r="F1082" s="7">
        <v>0</v>
      </c>
      <c r="G1082">
        <v>4.2</v>
      </c>
      <c r="H1082">
        <v>14290</v>
      </c>
      <c r="I1082" t="str" cm="1">
        <f t="array" ref="I1082">_xlfn.IFS(
  E1082&lt;1000, "Cheap",
  E1082&lt;5000, "Expensive",
  E1082&gt;=5000, "Very Expensive"
)</f>
        <v>Expensive</v>
      </c>
      <c r="J1082" s="6">
        <f>IFERROR(
   VALUE(SUBSTITUTE(SUBSTITUTE(Table3[[#This Row],[Actual Price]], "₦", ""), ",", "")) *
   VALUE(SUBSTITUTE(Table3[[#This Row],[Rating Count]], ",", "")),
   0
)</f>
        <v>24221550</v>
      </c>
      <c r="K1082" t="str" cm="1">
        <f t="array" ref="K1082">_xlfn.IFS(Table3[[#This Row],[Discount percentage]] &lt; 0.5, "Less than 50%", TRUE, "50% or more")</f>
        <v>Less than 50%</v>
      </c>
    </row>
    <row r="1083" spans="1:11" x14ac:dyDescent="0.25">
      <c r="A1083" t="s">
        <v>9973</v>
      </c>
      <c r="B1083" t="s">
        <v>13940</v>
      </c>
      <c r="C1083" t="s">
        <v>14113</v>
      </c>
      <c r="D1083" s="5">
        <v>499</v>
      </c>
      <c r="E1083" s="6">
        <v>940</v>
      </c>
      <c r="F1083" s="7">
        <v>0.47</v>
      </c>
      <c r="G1083">
        <v>4.0999999999999996</v>
      </c>
      <c r="H1083">
        <v>3036</v>
      </c>
      <c r="I1083" t="str" cm="1">
        <f t="array" ref="I1083">_xlfn.IFS(
  E1083&lt;1000, "Cheap",
  E1083&lt;5000, "Expensive",
  E1083&gt;=5000, "Very Expensive"
)</f>
        <v>Cheap</v>
      </c>
      <c r="J1083" s="6">
        <f>IFERROR(
   VALUE(SUBSTITUTE(SUBSTITUTE(Table3[[#This Row],[Actual Price]], "₦", ""), ",", "")) *
   VALUE(SUBSTITUTE(Table3[[#This Row],[Rating Count]], ",", "")),
   0
)</f>
        <v>2853840</v>
      </c>
      <c r="K1083" t="str" cm="1">
        <f t="array" ref="K1083">_xlfn.IFS(Table3[[#This Row],[Discount percentage]] &lt; 0.5, "Less than 50%", TRUE, "50% or more")</f>
        <v>Less than 50%</v>
      </c>
    </row>
    <row r="1084" spans="1:11" x14ac:dyDescent="0.25">
      <c r="A1084" t="s">
        <v>9982</v>
      </c>
      <c r="B1084" t="s">
        <v>13359</v>
      </c>
      <c r="C1084" t="s">
        <v>14113</v>
      </c>
      <c r="D1084" s="5">
        <v>2699</v>
      </c>
      <c r="E1084" s="6">
        <v>4700</v>
      </c>
      <c r="F1084" s="7">
        <v>0.43</v>
      </c>
      <c r="G1084">
        <v>4.2</v>
      </c>
      <c r="H1084">
        <v>1296</v>
      </c>
      <c r="I1084" t="str" cm="1">
        <f t="array" ref="I1084">_xlfn.IFS(
  E1084&lt;1000, "Cheap",
  E1084&lt;5000, "Expensive",
  E1084&gt;=5000, "Very Expensive"
)</f>
        <v>Expensive</v>
      </c>
      <c r="J1084" s="6">
        <f>IFERROR(
   VALUE(SUBSTITUTE(SUBSTITUTE(Table3[[#This Row],[Actual Price]], "₦", ""), ",", "")) *
   VALUE(SUBSTITUTE(Table3[[#This Row],[Rating Count]], ",", "")),
   0
)</f>
        <v>6091200</v>
      </c>
      <c r="K1084" t="str" cm="1">
        <f t="array" ref="K1084">_xlfn.IFS(Table3[[#This Row],[Discount percentage]] &lt; 0.5, "Less than 50%", TRUE, "50% or more")</f>
        <v>Less than 50%</v>
      </c>
    </row>
    <row r="1085" spans="1:11" x14ac:dyDescent="0.25">
      <c r="A1085" t="s">
        <v>9992</v>
      </c>
      <c r="B1085" t="s">
        <v>13360</v>
      </c>
      <c r="C1085" t="s">
        <v>14113</v>
      </c>
      <c r="D1085" s="5">
        <v>1448</v>
      </c>
      <c r="E1085" s="6">
        <v>2999</v>
      </c>
      <c r="F1085" s="7">
        <v>0.52</v>
      </c>
      <c r="G1085">
        <v>4.5</v>
      </c>
      <c r="H1085">
        <v>19</v>
      </c>
      <c r="I1085" t="str" cm="1">
        <f t="array" ref="I1085">_xlfn.IFS(
  E1085&lt;1000, "Cheap",
  E1085&lt;5000, "Expensive",
  E1085&gt;=5000, "Very Expensive"
)</f>
        <v>Expensive</v>
      </c>
      <c r="J1085" s="6">
        <f>IFERROR(
   VALUE(SUBSTITUTE(SUBSTITUTE(Table3[[#This Row],[Actual Price]], "₦", ""), ",", "")) *
   VALUE(SUBSTITUTE(Table3[[#This Row],[Rating Count]], ",", "")),
   0
)</f>
        <v>56981</v>
      </c>
      <c r="K1085" t="str" cm="1">
        <f t="array" ref="K1085">_xlfn.IFS(Table3[[#This Row],[Discount percentage]] &lt; 0.5, "Less than 50%", TRUE, "50% or more")</f>
        <v>50% or more</v>
      </c>
    </row>
    <row r="1086" spans="1:11" x14ac:dyDescent="0.25">
      <c r="A1086" t="s">
        <v>10002</v>
      </c>
      <c r="B1086" t="s">
        <v>13361</v>
      </c>
      <c r="C1086" t="s">
        <v>14113</v>
      </c>
      <c r="D1086" s="5">
        <v>79</v>
      </c>
      <c r="E1086" s="6">
        <v>79</v>
      </c>
      <c r="F1086" s="7">
        <v>0</v>
      </c>
      <c r="G1086">
        <v>4</v>
      </c>
      <c r="H1086">
        <v>97</v>
      </c>
      <c r="I1086" t="str" cm="1">
        <f t="array" ref="I1086">_xlfn.IFS(
  E1086&lt;1000, "Cheap",
  E1086&lt;5000, "Expensive",
  E1086&gt;=5000, "Very Expensive"
)</f>
        <v>Cheap</v>
      </c>
      <c r="J1086" s="6">
        <f>IFERROR(
   VALUE(SUBSTITUTE(SUBSTITUTE(Table3[[#This Row],[Actual Price]], "₦", ""), ",", "")) *
   VALUE(SUBSTITUTE(Table3[[#This Row],[Rating Count]], ",", "")),
   0
)</f>
        <v>7663</v>
      </c>
      <c r="K1086" t="str" cm="1">
        <f t="array" ref="K1086">_xlfn.IFS(Table3[[#This Row],[Discount percentage]] &lt; 0.5, "Less than 50%", TRUE, "50% or more")</f>
        <v>Less than 50%</v>
      </c>
    </row>
    <row r="1087" spans="1:11" x14ac:dyDescent="0.25">
      <c r="A1087" t="s">
        <v>10011</v>
      </c>
      <c r="B1087" t="s">
        <v>13305</v>
      </c>
      <c r="C1087" t="s">
        <v>14113</v>
      </c>
      <c r="D1087" s="5">
        <v>6990</v>
      </c>
      <c r="E1087" s="6">
        <v>14290</v>
      </c>
      <c r="F1087" s="7">
        <v>0.51</v>
      </c>
      <c r="G1087">
        <v>4.4000000000000004</v>
      </c>
      <c r="H1087">
        <v>1771</v>
      </c>
      <c r="I1087" t="str" cm="1">
        <f t="array" ref="I1087">_xlfn.IFS(
  E1087&lt;1000, "Cheap",
  E1087&lt;5000, "Expensive",
  E1087&gt;=5000, "Very Expensive"
)</f>
        <v>Very Expensive</v>
      </c>
      <c r="J1087" s="6">
        <f>IFERROR(
   VALUE(SUBSTITUTE(SUBSTITUTE(Table3[[#This Row],[Actual Price]], "₦", ""), ",", "")) *
   VALUE(SUBSTITUTE(Table3[[#This Row],[Rating Count]], ",", "")),
   0
)</f>
        <v>25307590</v>
      </c>
      <c r="K1087" t="str" cm="1">
        <f t="array" ref="K1087">_xlfn.IFS(Table3[[#This Row],[Discount percentage]] &lt; 0.5, "Less than 50%", TRUE, "50% or more")</f>
        <v>50% or more</v>
      </c>
    </row>
    <row r="1088" spans="1:11" x14ac:dyDescent="0.25">
      <c r="A1088" t="s">
        <v>10021</v>
      </c>
      <c r="B1088" t="s">
        <v>13970</v>
      </c>
      <c r="C1088" t="s">
        <v>14113</v>
      </c>
      <c r="D1088" s="5">
        <v>2698</v>
      </c>
      <c r="E1088" s="6">
        <v>3945</v>
      </c>
      <c r="F1088" s="7">
        <v>0.32</v>
      </c>
      <c r="G1088">
        <v>4</v>
      </c>
      <c r="H1088">
        <v>15034</v>
      </c>
      <c r="I1088" t="str" cm="1">
        <f t="array" ref="I1088">_xlfn.IFS(
  E1088&lt;1000, "Cheap",
  E1088&lt;5000, "Expensive",
  E1088&gt;=5000, "Very Expensive"
)</f>
        <v>Expensive</v>
      </c>
      <c r="J1088" s="6">
        <f>IFERROR(
   VALUE(SUBSTITUTE(SUBSTITUTE(Table3[[#This Row],[Actual Price]], "₦", ""), ",", "")) *
   VALUE(SUBSTITUTE(Table3[[#This Row],[Rating Count]], ",", "")),
   0
)</f>
        <v>59309130</v>
      </c>
      <c r="K1088" t="str" cm="1">
        <f t="array" ref="K1088">_xlfn.IFS(Table3[[#This Row],[Discount percentage]] &lt; 0.5, "Less than 50%", TRUE, "50% or more")</f>
        <v>Less than 50%</v>
      </c>
    </row>
    <row r="1089" spans="1:11" x14ac:dyDescent="0.25">
      <c r="A1089" t="s">
        <v>10031</v>
      </c>
      <c r="B1089" t="s">
        <v>13971</v>
      </c>
      <c r="C1089" t="s">
        <v>14113</v>
      </c>
      <c r="D1089" s="5">
        <v>3199</v>
      </c>
      <c r="E1089" s="6">
        <v>5999</v>
      </c>
      <c r="F1089" s="7">
        <v>0.47</v>
      </c>
      <c r="G1089">
        <v>4</v>
      </c>
      <c r="H1089">
        <v>3242</v>
      </c>
      <c r="I1089" t="str" cm="1">
        <f t="array" ref="I1089">_xlfn.IFS(
  E1089&lt;1000, "Cheap",
  E1089&lt;5000, "Expensive",
  E1089&gt;=5000, "Very Expensive"
)</f>
        <v>Very Expensive</v>
      </c>
      <c r="J1089" s="6">
        <f>IFERROR(
   VALUE(SUBSTITUTE(SUBSTITUTE(Table3[[#This Row],[Actual Price]], "₦", ""), ",", "")) *
   VALUE(SUBSTITUTE(Table3[[#This Row],[Rating Count]], ",", "")),
   0
)</f>
        <v>19448758</v>
      </c>
      <c r="K1089" t="str" cm="1">
        <f t="array" ref="K1089">_xlfn.IFS(Table3[[#This Row],[Discount percentage]] &lt; 0.5, "Less than 50%", TRUE, "50% or more")</f>
        <v>Less than 50%</v>
      </c>
    </row>
    <row r="1090" spans="1:11" x14ac:dyDescent="0.25">
      <c r="A1090" t="s">
        <v>10041</v>
      </c>
      <c r="B1090" t="s">
        <v>13972</v>
      </c>
      <c r="C1090" t="s">
        <v>14113</v>
      </c>
      <c r="D1090" s="5">
        <v>1199</v>
      </c>
      <c r="E1090" s="6">
        <v>1950</v>
      </c>
      <c r="F1090" s="7">
        <v>0.39</v>
      </c>
      <c r="G1090">
        <v>3.9</v>
      </c>
      <c r="H1090">
        <v>2832</v>
      </c>
      <c r="I1090" t="str" cm="1">
        <f t="array" ref="I1090">_xlfn.IFS(
  E1090&lt;1000, "Cheap",
  E1090&lt;5000, "Expensive",
  E1090&gt;=5000, "Very Expensive"
)</f>
        <v>Expensive</v>
      </c>
      <c r="J1090" s="6">
        <f>IFERROR(
   VALUE(SUBSTITUTE(SUBSTITUTE(Table3[[#This Row],[Actual Price]], "₦", ""), ",", "")) *
   VALUE(SUBSTITUTE(Table3[[#This Row],[Rating Count]], ",", "")),
   0
)</f>
        <v>5522400</v>
      </c>
      <c r="K1090" t="str" cm="1">
        <f t="array" ref="K1090">_xlfn.IFS(Table3[[#This Row],[Discount percentage]] &lt; 0.5, "Less than 50%", TRUE, "50% or more")</f>
        <v>Less than 50%</v>
      </c>
    </row>
    <row r="1091" spans="1:11" x14ac:dyDescent="0.25">
      <c r="A1091" t="s">
        <v>10051</v>
      </c>
      <c r="B1091" t="s">
        <v>13973</v>
      </c>
      <c r="C1091" t="s">
        <v>14113</v>
      </c>
      <c r="D1091" s="5">
        <v>1414</v>
      </c>
      <c r="E1091" s="6">
        <v>2799</v>
      </c>
      <c r="F1091" s="7">
        <v>0.49</v>
      </c>
      <c r="G1091">
        <v>4</v>
      </c>
      <c r="H1091">
        <v>1498</v>
      </c>
      <c r="I1091" t="str" cm="1">
        <f t="array" ref="I1091">_xlfn.IFS(
  E1091&lt;1000, "Cheap",
  E1091&lt;5000, "Expensive",
  E1091&gt;=5000, "Very Expensive"
)</f>
        <v>Expensive</v>
      </c>
      <c r="J1091" s="6">
        <f>IFERROR(
   VALUE(SUBSTITUTE(SUBSTITUTE(Table3[[#This Row],[Actual Price]], "₦", ""), ",", "")) *
   VALUE(SUBSTITUTE(Table3[[#This Row],[Rating Count]], ",", "")),
   0
)</f>
        <v>4192902</v>
      </c>
      <c r="K1091" t="str" cm="1">
        <f t="array" ref="K1091">_xlfn.IFS(Table3[[#This Row],[Discount percentage]] &lt; 0.5, "Less than 50%", TRUE, "50% or more")</f>
        <v>Less than 50%</v>
      </c>
    </row>
    <row r="1092" spans="1:11" x14ac:dyDescent="0.25">
      <c r="A1092" t="s">
        <v>10061</v>
      </c>
      <c r="B1092" t="s">
        <v>13974</v>
      </c>
      <c r="C1092" t="s">
        <v>14113</v>
      </c>
      <c r="D1092" s="5">
        <v>999</v>
      </c>
      <c r="E1092" s="6">
        <v>1950</v>
      </c>
      <c r="F1092" s="7">
        <v>0.49</v>
      </c>
      <c r="G1092">
        <v>3.8</v>
      </c>
      <c r="H1092">
        <v>305</v>
      </c>
      <c r="I1092" t="str" cm="1">
        <f t="array" ref="I1092">_xlfn.IFS(
  E1092&lt;1000, "Cheap",
  E1092&lt;5000, "Expensive",
  E1092&gt;=5000, "Very Expensive"
)</f>
        <v>Expensive</v>
      </c>
      <c r="J1092" s="6">
        <f>IFERROR(
   VALUE(SUBSTITUTE(SUBSTITUTE(Table3[[#This Row],[Actual Price]], "₦", ""), ",", "")) *
   VALUE(SUBSTITUTE(Table3[[#This Row],[Rating Count]], ",", "")),
   0
)</f>
        <v>594750</v>
      </c>
      <c r="K1092" t="str" cm="1">
        <f t="array" ref="K1092">_xlfn.IFS(Table3[[#This Row],[Discount percentage]] &lt; 0.5, "Less than 50%", TRUE, "50% or more")</f>
        <v>Less than 50%</v>
      </c>
    </row>
    <row r="1093" spans="1:11" x14ac:dyDescent="0.25">
      <c r="A1093" t="s">
        <v>10071</v>
      </c>
      <c r="B1093" t="s">
        <v>13362</v>
      </c>
      <c r="C1093" t="s">
        <v>14113</v>
      </c>
      <c r="D1093" s="5">
        <v>5999</v>
      </c>
      <c r="E1093" s="6">
        <v>9999</v>
      </c>
      <c r="F1093" s="7">
        <v>0.4</v>
      </c>
      <c r="G1093">
        <v>4.2</v>
      </c>
      <c r="H1093">
        <v>1191</v>
      </c>
      <c r="I1093" t="str" cm="1">
        <f t="array" ref="I1093">_xlfn.IFS(
  E1093&lt;1000, "Cheap",
  E1093&lt;5000, "Expensive",
  E1093&gt;=5000, "Very Expensive"
)</f>
        <v>Very Expensive</v>
      </c>
      <c r="J1093" s="6">
        <f>IFERROR(
   VALUE(SUBSTITUTE(SUBSTITUTE(Table3[[#This Row],[Actual Price]], "₦", ""), ",", "")) *
   VALUE(SUBSTITUTE(Table3[[#This Row],[Rating Count]], ",", "")),
   0
)</f>
        <v>11908809</v>
      </c>
      <c r="K1093" t="str" cm="1">
        <f t="array" ref="K1093">_xlfn.IFS(Table3[[#This Row],[Discount percentage]] &lt; 0.5, "Less than 50%", TRUE, "50% or more")</f>
        <v>Less than 50%</v>
      </c>
    </row>
    <row r="1094" spans="1:11" x14ac:dyDescent="0.25">
      <c r="A1094" t="s">
        <v>10081</v>
      </c>
      <c r="B1094" t="s">
        <v>13363</v>
      </c>
      <c r="C1094" t="s">
        <v>14113</v>
      </c>
      <c r="D1094" s="5">
        <v>9970</v>
      </c>
      <c r="E1094" s="6">
        <v>12999</v>
      </c>
      <c r="F1094" s="7">
        <v>0.23</v>
      </c>
      <c r="G1094">
        <v>4.3</v>
      </c>
      <c r="H1094">
        <v>4049</v>
      </c>
      <c r="I1094" t="str" cm="1">
        <f t="array" ref="I1094">_xlfn.IFS(
  E1094&lt;1000, "Cheap",
  E1094&lt;5000, "Expensive",
  E1094&gt;=5000, "Very Expensive"
)</f>
        <v>Very Expensive</v>
      </c>
      <c r="J1094" s="6">
        <f>IFERROR(
   VALUE(SUBSTITUTE(SUBSTITUTE(Table3[[#This Row],[Actual Price]], "₦", ""), ",", "")) *
   VALUE(SUBSTITUTE(Table3[[#This Row],[Rating Count]], ",", "")),
   0
)</f>
        <v>52632951</v>
      </c>
      <c r="K1094" t="str" cm="1">
        <f t="array" ref="K1094">_xlfn.IFS(Table3[[#This Row],[Discount percentage]] &lt; 0.5, "Less than 50%", TRUE, "50% or more")</f>
        <v>Less than 50%</v>
      </c>
    </row>
    <row r="1095" spans="1:11" x14ac:dyDescent="0.25">
      <c r="A1095" t="s">
        <v>10092</v>
      </c>
      <c r="B1095" t="s">
        <v>13364</v>
      </c>
      <c r="C1095" t="s">
        <v>14113</v>
      </c>
      <c r="D1095" s="5">
        <v>698</v>
      </c>
      <c r="E1095" s="6">
        <v>699</v>
      </c>
      <c r="F1095" s="7">
        <v>0</v>
      </c>
      <c r="G1095">
        <v>4.2</v>
      </c>
      <c r="H1095">
        <v>3160</v>
      </c>
      <c r="I1095" t="str" cm="1">
        <f t="array" ref="I1095">_xlfn.IFS(
  E1095&lt;1000, "Cheap",
  E1095&lt;5000, "Expensive",
  E1095&gt;=5000, "Very Expensive"
)</f>
        <v>Cheap</v>
      </c>
      <c r="J1095" s="6">
        <f>IFERROR(
   VALUE(SUBSTITUTE(SUBSTITUTE(Table3[[#This Row],[Actual Price]], "₦", ""), ",", "")) *
   VALUE(SUBSTITUTE(Table3[[#This Row],[Rating Count]], ",", "")),
   0
)</f>
        <v>2208840</v>
      </c>
      <c r="K1095" t="str" cm="1">
        <f t="array" ref="K1095">_xlfn.IFS(Table3[[#This Row],[Discount percentage]] &lt; 0.5, "Less than 50%", TRUE, "50% or more")</f>
        <v>Less than 50%</v>
      </c>
    </row>
    <row r="1096" spans="1:11" x14ac:dyDescent="0.25">
      <c r="A1096" t="s">
        <v>10103</v>
      </c>
      <c r="B1096" t="s">
        <v>13365</v>
      </c>
      <c r="C1096" t="s">
        <v>14113</v>
      </c>
      <c r="D1096" s="5">
        <v>2199</v>
      </c>
      <c r="E1096" s="6">
        <v>3190</v>
      </c>
      <c r="F1096" s="7">
        <v>0.31</v>
      </c>
      <c r="G1096">
        <v>4.3</v>
      </c>
      <c r="H1096">
        <v>9650</v>
      </c>
      <c r="I1096" t="str" cm="1">
        <f t="array" ref="I1096">_xlfn.IFS(
  E1096&lt;1000, "Cheap",
  E1096&lt;5000, "Expensive",
  E1096&gt;=5000, "Very Expensive"
)</f>
        <v>Expensive</v>
      </c>
      <c r="J1096" s="6">
        <f>IFERROR(
   VALUE(SUBSTITUTE(SUBSTITUTE(Table3[[#This Row],[Actual Price]], "₦", ""), ",", "")) *
   VALUE(SUBSTITUTE(Table3[[#This Row],[Rating Count]], ",", "")),
   0
)</f>
        <v>30783500</v>
      </c>
      <c r="K1096" t="str" cm="1">
        <f t="array" ref="K1096">_xlfn.IFS(Table3[[#This Row],[Discount percentage]] &lt; 0.5, "Less than 50%", TRUE, "50% or more")</f>
        <v>Less than 50%</v>
      </c>
    </row>
    <row r="1097" spans="1:11" x14ac:dyDescent="0.25">
      <c r="A1097" t="s">
        <v>10113</v>
      </c>
      <c r="B1097" t="s">
        <v>13920</v>
      </c>
      <c r="C1097" t="s">
        <v>14113</v>
      </c>
      <c r="D1097" s="5">
        <v>320</v>
      </c>
      <c r="E1097" s="6">
        <v>799</v>
      </c>
      <c r="F1097" s="7">
        <v>0.6</v>
      </c>
      <c r="G1097">
        <v>4.2</v>
      </c>
      <c r="H1097">
        <v>3846</v>
      </c>
      <c r="I1097" t="str" cm="1">
        <f t="array" ref="I1097">_xlfn.IFS(
  E1097&lt;1000, "Cheap",
  E1097&lt;5000, "Expensive",
  E1097&gt;=5000, "Very Expensive"
)</f>
        <v>Cheap</v>
      </c>
      <c r="J1097" s="6">
        <f>IFERROR(
   VALUE(SUBSTITUTE(SUBSTITUTE(Table3[[#This Row],[Actual Price]], "₦", ""), ",", "")) *
   VALUE(SUBSTITUTE(Table3[[#This Row],[Rating Count]], ",", "")),
   0
)</f>
        <v>3072954</v>
      </c>
      <c r="K1097" t="str" cm="1">
        <f t="array" ref="K1097">_xlfn.IFS(Table3[[#This Row],[Discount percentage]] &lt; 0.5, "Less than 50%", TRUE, "50% or more")</f>
        <v>50% or more</v>
      </c>
    </row>
    <row r="1098" spans="1:11" x14ac:dyDescent="0.25">
      <c r="A1098" t="s">
        <v>10124</v>
      </c>
      <c r="B1098" t="s">
        <v>13975</v>
      </c>
      <c r="C1098" t="s">
        <v>14113</v>
      </c>
      <c r="D1098" s="5">
        <v>298</v>
      </c>
      <c r="E1098" s="6">
        <v>499</v>
      </c>
      <c r="F1098" s="7">
        <v>0.4</v>
      </c>
      <c r="G1098">
        <v>4.4000000000000004</v>
      </c>
      <c r="H1098">
        <v>290</v>
      </c>
      <c r="I1098" t="str" cm="1">
        <f t="array" ref="I1098">_xlfn.IFS(
  E1098&lt;1000, "Cheap",
  E1098&lt;5000, "Expensive",
  E1098&gt;=5000, "Very Expensive"
)</f>
        <v>Cheap</v>
      </c>
      <c r="J1098" s="6">
        <f>IFERROR(
   VALUE(SUBSTITUTE(SUBSTITUTE(Table3[[#This Row],[Actual Price]], "₦", ""), ",", "")) *
   VALUE(SUBSTITUTE(Table3[[#This Row],[Rating Count]], ",", "")),
   0
)</f>
        <v>144710</v>
      </c>
      <c r="K1098" t="str" cm="1">
        <f t="array" ref="K1098">_xlfn.IFS(Table3[[#This Row],[Discount percentage]] &lt; 0.5, "Less than 50%", TRUE, "50% or more")</f>
        <v>Less than 50%</v>
      </c>
    </row>
    <row r="1099" spans="1:11" x14ac:dyDescent="0.25">
      <c r="A1099" t="s">
        <v>10134</v>
      </c>
      <c r="B1099" t="s">
        <v>13366</v>
      </c>
      <c r="C1099" t="s">
        <v>14113</v>
      </c>
      <c r="D1099" s="5">
        <v>1199</v>
      </c>
      <c r="E1099" s="6">
        <v>1499</v>
      </c>
      <c r="F1099" s="7">
        <v>0.2</v>
      </c>
      <c r="G1099">
        <v>3.8</v>
      </c>
      <c r="H1099">
        <v>2206</v>
      </c>
      <c r="I1099" t="str" cm="1">
        <f t="array" ref="I1099">_xlfn.IFS(
  E1099&lt;1000, "Cheap",
  E1099&lt;5000, "Expensive",
  E1099&gt;=5000, "Very Expensive"
)</f>
        <v>Expensive</v>
      </c>
      <c r="J1099" s="6">
        <f>IFERROR(
   VALUE(SUBSTITUTE(SUBSTITUTE(Table3[[#This Row],[Actual Price]], "₦", ""), ",", "")) *
   VALUE(SUBSTITUTE(Table3[[#This Row],[Rating Count]], ",", "")),
   0
)</f>
        <v>3306794</v>
      </c>
      <c r="K1099" t="str" cm="1">
        <f t="array" ref="K1099">_xlfn.IFS(Table3[[#This Row],[Discount percentage]] &lt; 0.5, "Less than 50%", TRUE, "50% or more")</f>
        <v>Less than 50%</v>
      </c>
    </row>
    <row r="1100" spans="1:11" x14ac:dyDescent="0.25">
      <c r="A1100" t="s">
        <v>10144</v>
      </c>
      <c r="B1100" t="s">
        <v>13367</v>
      </c>
      <c r="C1100" t="s">
        <v>14113</v>
      </c>
      <c r="D1100" s="5">
        <v>1399</v>
      </c>
      <c r="E1100" s="6">
        <v>2660</v>
      </c>
      <c r="F1100" s="7">
        <v>0.47</v>
      </c>
      <c r="G1100">
        <v>4.0999999999999996</v>
      </c>
      <c r="H1100">
        <v>9349</v>
      </c>
      <c r="I1100" t="str" cm="1">
        <f t="array" ref="I1100">_xlfn.IFS(
  E1100&lt;1000, "Cheap",
  E1100&lt;5000, "Expensive",
  E1100&gt;=5000, "Very Expensive"
)</f>
        <v>Expensive</v>
      </c>
      <c r="J1100" s="6">
        <f>IFERROR(
   VALUE(SUBSTITUTE(SUBSTITUTE(Table3[[#This Row],[Actual Price]], "₦", ""), ",", "")) *
   VALUE(SUBSTITUTE(Table3[[#This Row],[Rating Count]], ",", "")),
   0
)</f>
        <v>24868340</v>
      </c>
      <c r="K1100" t="str" cm="1">
        <f t="array" ref="K1100">_xlfn.IFS(Table3[[#This Row],[Discount percentage]] &lt; 0.5, "Less than 50%", TRUE, "50% or more")</f>
        <v>Less than 50%</v>
      </c>
    </row>
    <row r="1101" spans="1:11" x14ac:dyDescent="0.25">
      <c r="A1101" t="s">
        <v>10154</v>
      </c>
      <c r="B1101" t="s">
        <v>13368</v>
      </c>
      <c r="C1101" t="s">
        <v>14113</v>
      </c>
      <c r="D1101" s="5">
        <v>599</v>
      </c>
      <c r="E1101" s="6">
        <v>2799</v>
      </c>
      <c r="F1101" s="7">
        <v>0.79</v>
      </c>
      <c r="G1101">
        <v>3.9</v>
      </c>
      <c r="H1101">
        <v>578</v>
      </c>
      <c r="I1101" t="str" cm="1">
        <f t="array" ref="I1101">_xlfn.IFS(
  E1101&lt;1000, "Cheap",
  E1101&lt;5000, "Expensive",
  E1101&gt;=5000, "Very Expensive"
)</f>
        <v>Expensive</v>
      </c>
      <c r="J1101" s="6">
        <f>IFERROR(
   VALUE(SUBSTITUTE(SUBSTITUTE(Table3[[#This Row],[Actual Price]], "₦", ""), ",", "")) *
   VALUE(SUBSTITUTE(Table3[[#This Row],[Rating Count]], ",", "")),
   0
)</f>
        <v>1617822</v>
      </c>
      <c r="K1101" t="str" cm="1">
        <f t="array" ref="K1101">_xlfn.IFS(Table3[[#This Row],[Discount percentage]] &lt; 0.5, "Less than 50%", TRUE, "50% or more")</f>
        <v>50% or more</v>
      </c>
    </row>
    <row r="1102" spans="1:11" x14ac:dyDescent="0.25">
      <c r="A1102" t="s">
        <v>10164</v>
      </c>
      <c r="B1102" t="s">
        <v>13976</v>
      </c>
      <c r="C1102" t="s">
        <v>14113</v>
      </c>
      <c r="D1102" s="5">
        <v>1499</v>
      </c>
      <c r="E1102" s="6">
        <v>1499</v>
      </c>
      <c r="F1102" s="7">
        <v>0</v>
      </c>
      <c r="G1102">
        <v>4.3</v>
      </c>
      <c r="H1102">
        <v>9331</v>
      </c>
      <c r="I1102" t="str" cm="1">
        <f t="array" ref="I1102">_xlfn.IFS(
  E1102&lt;1000, "Cheap",
  E1102&lt;5000, "Expensive",
  E1102&gt;=5000, "Very Expensive"
)</f>
        <v>Expensive</v>
      </c>
      <c r="J1102" s="6">
        <f>IFERROR(
   VALUE(SUBSTITUTE(SUBSTITUTE(Table3[[#This Row],[Actual Price]], "₦", ""), ",", "")) *
   VALUE(SUBSTITUTE(Table3[[#This Row],[Rating Count]], ",", "")),
   0
)</f>
        <v>13987169</v>
      </c>
      <c r="K1102" t="str" cm="1">
        <f t="array" ref="K1102">_xlfn.IFS(Table3[[#This Row],[Discount percentage]] &lt; 0.5, "Less than 50%", TRUE, "50% or more")</f>
        <v>Less than 50%</v>
      </c>
    </row>
    <row r="1103" spans="1:11" x14ac:dyDescent="0.25">
      <c r="A1103" t="s">
        <v>10174</v>
      </c>
      <c r="B1103" t="s">
        <v>13369</v>
      </c>
      <c r="C1103" t="s">
        <v>14113</v>
      </c>
      <c r="D1103" s="5">
        <v>14400</v>
      </c>
      <c r="E1103" s="6">
        <v>59900</v>
      </c>
      <c r="F1103" s="7">
        <v>0.76</v>
      </c>
      <c r="G1103">
        <v>4.4000000000000004</v>
      </c>
      <c r="H1103">
        <v>3837</v>
      </c>
      <c r="I1103" t="str" cm="1">
        <f t="array" ref="I1103">_xlfn.IFS(
  E1103&lt;1000, "Cheap",
  E1103&lt;5000, "Expensive",
  E1103&gt;=5000, "Very Expensive"
)</f>
        <v>Very Expensive</v>
      </c>
      <c r="J1103" s="6">
        <f>IFERROR(
   VALUE(SUBSTITUTE(SUBSTITUTE(Table3[[#This Row],[Actual Price]], "₦", ""), ",", "")) *
   VALUE(SUBSTITUTE(Table3[[#This Row],[Rating Count]], ",", "")),
   0
)</f>
        <v>229836300</v>
      </c>
      <c r="K1103" t="str" cm="1">
        <f t="array" ref="K1103">_xlfn.IFS(Table3[[#This Row],[Discount percentage]] &lt; 0.5, "Less than 50%", TRUE, "50% or more")</f>
        <v>50% or more</v>
      </c>
    </row>
    <row r="1104" spans="1:11" x14ac:dyDescent="0.25">
      <c r="A1104" t="s">
        <v>10184</v>
      </c>
      <c r="B1104" t="s">
        <v>13977</v>
      </c>
      <c r="C1104" t="s">
        <v>14113</v>
      </c>
      <c r="D1104" s="5">
        <v>1699</v>
      </c>
      <c r="E1104" s="6">
        <v>1900</v>
      </c>
      <c r="F1104" s="7">
        <v>0.11</v>
      </c>
      <c r="G1104">
        <v>3.6</v>
      </c>
      <c r="H1104">
        <v>11456</v>
      </c>
      <c r="I1104" t="str" cm="1">
        <f t="array" ref="I1104">_xlfn.IFS(
  E1104&lt;1000, "Cheap",
  E1104&lt;5000, "Expensive",
  E1104&gt;=5000, "Very Expensive"
)</f>
        <v>Expensive</v>
      </c>
      <c r="J1104" s="6">
        <f>IFERROR(
   VALUE(SUBSTITUTE(SUBSTITUTE(Table3[[#This Row],[Actual Price]], "₦", ""), ",", "")) *
   VALUE(SUBSTITUTE(Table3[[#This Row],[Rating Count]], ",", "")),
   0
)</f>
        <v>21766400</v>
      </c>
      <c r="K1104" t="str" cm="1">
        <f t="array" ref="K1104">_xlfn.IFS(Table3[[#This Row],[Discount percentage]] &lt; 0.5, "Less than 50%", TRUE, "50% or more")</f>
        <v>Less than 50%</v>
      </c>
    </row>
    <row r="1105" spans="1:11" x14ac:dyDescent="0.25">
      <c r="A1105" t="s">
        <v>10194</v>
      </c>
      <c r="B1105" t="s">
        <v>13978</v>
      </c>
      <c r="C1105" t="s">
        <v>14113</v>
      </c>
      <c r="D1105" s="5">
        <v>649</v>
      </c>
      <c r="E1105" s="6">
        <v>999</v>
      </c>
      <c r="F1105" s="7">
        <v>0.35</v>
      </c>
      <c r="G1105">
        <v>3.8</v>
      </c>
      <c r="H1105">
        <v>49</v>
      </c>
      <c r="I1105" t="str" cm="1">
        <f t="array" ref="I1105">_xlfn.IFS(
  E1105&lt;1000, "Cheap",
  E1105&lt;5000, "Expensive",
  E1105&gt;=5000, "Very Expensive"
)</f>
        <v>Cheap</v>
      </c>
      <c r="J1105" s="6">
        <f>IFERROR(
   VALUE(SUBSTITUTE(SUBSTITUTE(Table3[[#This Row],[Actual Price]], "₦", ""), ",", "")) *
   VALUE(SUBSTITUTE(Table3[[#This Row],[Rating Count]], ",", "")),
   0
)</f>
        <v>48951</v>
      </c>
      <c r="K1105" t="str" cm="1">
        <f t="array" ref="K1105">_xlfn.IFS(Table3[[#This Row],[Discount percentage]] &lt; 0.5, "Less than 50%", TRUE, "50% or more")</f>
        <v>Less than 50%</v>
      </c>
    </row>
    <row r="1106" spans="1:11" x14ac:dyDescent="0.25">
      <c r="A1106" t="s">
        <v>10204</v>
      </c>
      <c r="B1106" t="s">
        <v>13370</v>
      </c>
      <c r="C1106" t="s">
        <v>14113</v>
      </c>
      <c r="D1106" s="5">
        <v>3249</v>
      </c>
      <c r="E1106" s="6">
        <v>6375</v>
      </c>
      <c r="F1106" s="7">
        <v>0.49</v>
      </c>
      <c r="G1106">
        <v>4</v>
      </c>
      <c r="H1106">
        <v>4978</v>
      </c>
      <c r="I1106" t="str" cm="1">
        <f t="array" ref="I1106">_xlfn.IFS(
  E1106&lt;1000, "Cheap",
  E1106&lt;5000, "Expensive",
  E1106&gt;=5000, "Very Expensive"
)</f>
        <v>Very Expensive</v>
      </c>
      <c r="J1106" s="6">
        <f>IFERROR(
   VALUE(SUBSTITUTE(SUBSTITUTE(Table3[[#This Row],[Actual Price]], "₦", ""), ",", "")) *
   VALUE(SUBSTITUTE(Table3[[#This Row],[Rating Count]], ",", "")),
   0
)</f>
        <v>31734750</v>
      </c>
      <c r="K1106" t="str" cm="1">
        <f t="array" ref="K1106">_xlfn.IFS(Table3[[#This Row],[Discount percentage]] &lt; 0.5, "Less than 50%", TRUE, "50% or more")</f>
        <v>Less than 50%</v>
      </c>
    </row>
    <row r="1107" spans="1:11" x14ac:dyDescent="0.25">
      <c r="A1107" t="s">
        <v>10214</v>
      </c>
      <c r="B1107" t="s">
        <v>13371</v>
      </c>
      <c r="C1107" t="s">
        <v>14113</v>
      </c>
      <c r="D1107" s="5">
        <v>199</v>
      </c>
      <c r="E1107" s="6">
        <v>499</v>
      </c>
      <c r="F1107" s="7">
        <v>0.6</v>
      </c>
      <c r="G1107">
        <v>4.0999999999999996</v>
      </c>
      <c r="H1107">
        <v>1996</v>
      </c>
      <c r="I1107" t="str" cm="1">
        <f t="array" ref="I1107">_xlfn.IFS(
  E1107&lt;1000, "Cheap",
  E1107&lt;5000, "Expensive",
  E1107&gt;=5000, "Very Expensive"
)</f>
        <v>Cheap</v>
      </c>
      <c r="J1107" s="6">
        <f>IFERROR(
   VALUE(SUBSTITUTE(SUBSTITUTE(Table3[[#This Row],[Actual Price]], "₦", ""), ",", "")) *
   VALUE(SUBSTITUTE(Table3[[#This Row],[Rating Count]], ",", "")),
   0
)</f>
        <v>996004</v>
      </c>
      <c r="K1107" t="str" cm="1">
        <f t="array" ref="K1107">_xlfn.IFS(Table3[[#This Row],[Discount percentage]] &lt; 0.5, "Less than 50%", TRUE, "50% or more")</f>
        <v>50% or more</v>
      </c>
    </row>
    <row r="1108" spans="1:11" x14ac:dyDescent="0.25">
      <c r="A1108" t="s">
        <v>10224</v>
      </c>
      <c r="B1108" t="s">
        <v>13979</v>
      </c>
      <c r="C1108" t="s">
        <v>14113</v>
      </c>
      <c r="D1108" s="5">
        <v>1099</v>
      </c>
      <c r="E1108" s="6">
        <v>1899</v>
      </c>
      <c r="F1108" s="7">
        <v>0.42</v>
      </c>
      <c r="G1108">
        <v>4.3</v>
      </c>
      <c r="H1108">
        <v>1811</v>
      </c>
      <c r="I1108" t="str" cm="1">
        <f t="array" ref="I1108">_xlfn.IFS(
  E1108&lt;1000, "Cheap",
  E1108&lt;5000, "Expensive",
  E1108&gt;=5000, "Very Expensive"
)</f>
        <v>Expensive</v>
      </c>
      <c r="J1108" s="6">
        <f>IFERROR(
   VALUE(SUBSTITUTE(SUBSTITUTE(Table3[[#This Row],[Actual Price]], "₦", ""), ",", "")) *
   VALUE(SUBSTITUTE(Table3[[#This Row],[Rating Count]], ",", "")),
   0
)</f>
        <v>3439089</v>
      </c>
      <c r="K1108" t="str" cm="1">
        <f t="array" ref="K1108">_xlfn.IFS(Table3[[#This Row],[Discount percentage]] &lt; 0.5, "Less than 50%", TRUE, "50% or more")</f>
        <v>Less than 50%</v>
      </c>
    </row>
    <row r="1109" spans="1:11" x14ac:dyDescent="0.25">
      <c r="A1109" t="s">
        <v>10234</v>
      </c>
      <c r="B1109" t="s">
        <v>13980</v>
      </c>
      <c r="C1109" t="s">
        <v>14113</v>
      </c>
      <c r="D1109" s="5">
        <v>664</v>
      </c>
      <c r="E1109" s="6">
        <v>1490</v>
      </c>
      <c r="F1109" s="7">
        <v>0.55000000000000004</v>
      </c>
      <c r="G1109">
        <v>4</v>
      </c>
      <c r="H1109">
        <v>2198</v>
      </c>
      <c r="I1109" t="str" cm="1">
        <f t="array" ref="I1109">_xlfn.IFS(
  E1109&lt;1000, "Cheap",
  E1109&lt;5000, "Expensive",
  E1109&gt;=5000, "Very Expensive"
)</f>
        <v>Expensive</v>
      </c>
      <c r="J1109" s="6">
        <f>IFERROR(
   VALUE(SUBSTITUTE(SUBSTITUTE(Table3[[#This Row],[Actual Price]], "₦", ""), ",", "")) *
   VALUE(SUBSTITUTE(Table3[[#This Row],[Rating Count]], ",", "")),
   0
)</f>
        <v>3275020</v>
      </c>
      <c r="K1109" t="str" cm="1">
        <f t="array" ref="K1109">_xlfn.IFS(Table3[[#This Row],[Discount percentage]] &lt; 0.5, "Less than 50%", TRUE, "50% or more")</f>
        <v>50% or more</v>
      </c>
    </row>
    <row r="1110" spans="1:11" x14ac:dyDescent="0.25">
      <c r="A1110" t="s">
        <v>10244</v>
      </c>
      <c r="B1110" t="s">
        <v>13981</v>
      </c>
      <c r="C1110" t="s">
        <v>14113</v>
      </c>
      <c r="D1110" s="5">
        <v>260</v>
      </c>
      <c r="E1110" s="6">
        <v>350</v>
      </c>
      <c r="F1110" s="7">
        <v>0.26</v>
      </c>
      <c r="G1110">
        <v>3.9</v>
      </c>
      <c r="H1110">
        <v>13127</v>
      </c>
      <c r="I1110" t="str" cm="1">
        <f t="array" ref="I1110">_xlfn.IFS(
  E1110&lt;1000, "Cheap",
  E1110&lt;5000, "Expensive",
  E1110&gt;=5000, "Very Expensive"
)</f>
        <v>Cheap</v>
      </c>
      <c r="J1110" s="6">
        <f>IFERROR(
   VALUE(SUBSTITUTE(SUBSTITUTE(Table3[[#This Row],[Actual Price]], "₦", ""), ",", "")) *
   VALUE(SUBSTITUTE(Table3[[#This Row],[Rating Count]], ",", "")),
   0
)</f>
        <v>4594450</v>
      </c>
      <c r="K1110" t="str" cm="1">
        <f t="array" ref="K1110">_xlfn.IFS(Table3[[#This Row],[Discount percentage]] &lt; 0.5, "Less than 50%", TRUE, "50% or more")</f>
        <v>Less than 50%</v>
      </c>
    </row>
    <row r="1111" spans="1:11" x14ac:dyDescent="0.25">
      <c r="A1111" t="s">
        <v>10254</v>
      </c>
      <c r="B1111" t="s">
        <v>13372</v>
      </c>
      <c r="C1111" t="s">
        <v>14113</v>
      </c>
      <c r="D1111" s="5">
        <v>6499</v>
      </c>
      <c r="E1111" s="6">
        <v>8500</v>
      </c>
      <c r="F1111" s="7">
        <v>0.24</v>
      </c>
      <c r="G1111">
        <v>4.4000000000000004</v>
      </c>
      <c r="H1111">
        <v>5865</v>
      </c>
      <c r="I1111" t="str" cm="1">
        <f t="array" ref="I1111">_xlfn.IFS(
  E1111&lt;1000, "Cheap",
  E1111&lt;5000, "Expensive",
  E1111&gt;=5000, "Very Expensive"
)</f>
        <v>Very Expensive</v>
      </c>
      <c r="J1111" s="6">
        <f>IFERROR(
   VALUE(SUBSTITUTE(SUBSTITUTE(Table3[[#This Row],[Actual Price]], "₦", ""), ",", "")) *
   VALUE(SUBSTITUTE(Table3[[#This Row],[Rating Count]], ",", "")),
   0
)</f>
        <v>49852500</v>
      </c>
      <c r="K1111" t="str" cm="1">
        <f t="array" ref="K1111">_xlfn.IFS(Table3[[#This Row],[Discount percentage]] &lt; 0.5, "Less than 50%", TRUE, "50% or more")</f>
        <v>Less than 50%</v>
      </c>
    </row>
    <row r="1112" spans="1:11" x14ac:dyDescent="0.25">
      <c r="A1112" t="s">
        <v>10264</v>
      </c>
      <c r="B1112" t="s">
        <v>13373</v>
      </c>
      <c r="C1112" t="s">
        <v>14113</v>
      </c>
      <c r="D1112" s="5">
        <v>1484</v>
      </c>
      <c r="E1112" s="6">
        <v>2499</v>
      </c>
      <c r="F1112" s="7">
        <v>0.41</v>
      </c>
      <c r="G1112">
        <v>3.7</v>
      </c>
      <c r="H1112">
        <v>1067</v>
      </c>
      <c r="I1112" t="str" cm="1">
        <f t="array" ref="I1112">_xlfn.IFS(
  E1112&lt;1000, "Cheap",
  E1112&lt;5000, "Expensive",
  E1112&gt;=5000, "Very Expensive"
)</f>
        <v>Expensive</v>
      </c>
      <c r="J1112" s="6">
        <f>IFERROR(
   VALUE(SUBSTITUTE(SUBSTITUTE(Table3[[#This Row],[Actual Price]], "₦", ""), ",", "")) *
   VALUE(SUBSTITUTE(Table3[[#This Row],[Rating Count]], ",", "")),
   0
)</f>
        <v>2666433</v>
      </c>
      <c r="K1112" t="str" cm="1">
        <f t="array" ref="K1112">_xlfn.IFS(Table3[[#This Row],[Discount percentage]] &lt; 0.5, "Less than 50%", TRUE, "50% or more")</f>
        <v>Less than 50%</v>
      </c>
    </row>
    <row r="1113" spans="1:11" x14ac:dyDescent="0.25">
      <c r="A1113" t="s">
        <v>10275</v>
      </c>
      <c r="B1113" t="s">
        <v>13374</v>
      </c>
      <c r="C1113" t="s">
        <v>14113</v>
      </c>
      <c r="D1113" s="5">
        <v>999</v>
      </c>
      <c r="E1113" s="6">
        <v>1560</v>
      </c>
      <c r="F1113" s="7">
        <v>0.36</v>
      </c>
      <c r="G1113">
        <v>3.6</v>
      </c>
      <c r="H1113">
        <v>4881</v>
      </c>
      <c r="I1113" t="str" cm="1">
        <f t="array" ref="I1113">_xlfn.IFS(
  E1113&lt;1000, "Cheap",
  E1113&lt;5000, "Expensive",
  E1113&gt;=5000, "Very Expensive"
)</f>
        <v>Expensive</v>
      </c>
      <c r="J1113" s="6">
        <f>IFERROR(
   VALUE(SUBSTITUTE(SUBSTITUTE(Table3[[#This Row],[Actual Price]], "₦", ""), ",", "")) *
   VALUE(SUBSTITUTE(Table3[[#This Row],[Rating Count]], ",", "")),
   0
)</f>
        <v>7614360</v>
      </c>
      <c r="K1113" t="str" cm="1">
        <f t="array" ref="K1113">_xlfn.IFS(Table3[[#This Row],[Discount percentage]] &lt; 0.5, "Less than 50%", TRUE, "50% or more")</f>
        <v>Less than 50%</v>
      </c>
    </row>
    <row r="1114" spans="1:11" x14ac:dyDescent="0.25">
      <c r="A1114" t="s">
        <v>10285</v>
      </c>
      <c r="B1114" t="s">
        <v>13324</v>
      </c>
      <c r="C1114" t="s">
        <v>14113</v>
      </c>
      <c r="D1114" s="5">
        <v>3299</v>
      </c>
      <c r="E1114" s="6">
        <v>6500</v>
      </c>
      <c r="F1114" s="7">
        <v>0.49</v>
      </c>
      <c r="G1114">
        <v>3.7</v>
      </c>
      <c r="H1114">
        <v>11217</v>
      </c>
      <c r="I1114" t="str" cm="1">
        <f t="array" ref="I1114">_xlfn.IFS(
  E1114&lt;1000, "Cheap",
  E1114&lt;5000, "Expensive",
  E1114&gt;=5000, "Very Expensive"
)</f>
        <v>Very Expensive</v>
      </c>
      <c r="J1114" s="6">
        <f>IFERROR(
   VALUE(SUBSTITUTE(SUBSTITUTE(Table3[[#This Row],[Actual Price]], "₦", ""), ",", "")) *
   VALUE(SUBSTITUTE(Table3[[#This Row],[Rating Count]], ",", "")),
   0
)</f>
        <v>72910500</v>
      </c>
      <c r="K1114" t="str" cm="1">
        <f t="array" ref="K1114">_xlfn.IFS(Table3[[#This Row],[Discount percentage]] &lt; 0.5, "Less than 50%", TRUE, "50% or more")</f>
        <v>Less than 50%</v>
      </c>
    </row>
    <row r="1115" spans="1:11" x14ac:dyDescent="0.25">
      <c r="A1115" t="s">
        <v>10295</v>
      </c>
      <c r="B1115" t="s">
        <v>13982</v>
      </c>
      <c r="C1115" t="s">
        <v>14113</v>
      </c>
      <c r="D1115" s="5">
        <v>259</v>
      </c>
      <c r="E1115" s="6">
        <v>999</v>
      </c>
      <c r="F1115" s="7">
        <v>0.74</v>
      </c>
      <c r="G1115">
        <v>4</v>
      </c>
      <c r="H1115">
        <v>43</v>
      </c>
      <c r="I1115" t="str" cm="1">
        <f t="array" ref="I1115">_xlfn.IFS(
  E1115&lt;1000, "Cheap",
  E1115&lt;5000, "Expensive",
  E1115&gt;=5000, "Very Expensive"
)</f>
        <v>Cheap</v>
      </c>
      <c r="J1115" s="6">
        <f>IFERROR(
   VALUE(SUBSTITUTE(SUBSTITUTE(Table3[[#This Row],[Actual Price]], "₦", ""), ",", "")) *
   VALUE(SUBSTITUTE(Table3[[#This Row],[Rating Count]], ",", "")),
   0
)</f>
        <v>42957</v>
      </c>
      <c r="K1115" t="str" cm="1">
        <f t="array" ref="K1115">_xlfn.IFS(Table3[[#This Row],[Discount percentage]] &lt; 0.5, "Less than 50%", TRUE, "50% or more")</f>
        <v>50% or more</v>
      </c>
    </row>
    <row r="1116" spans="1:11" x14ac:dyDescent="0.25">
      <c r="A1116" t="s">
        <v>10305</v>
      </c>
      <c r="B1116" t="s">
        <v>13306</v>
      </c>
      <c r="C1116" t="s">
        <v>14113</v>
      </c>
      <c r="D1116" s="5">
        <v>3249</v>
      </c>
      <c r="E1116" s="6">
        <v>7795</v>
      </c>
      <c r="F1116" s="7">
        <v>0.57999999999999996</v>
      </c>
      <c r="G1116">
        <v>4.2</v>
      </c>
      <c r="H1116">
        <v>4664</v>
      </c>
      <c r="I1116" t="str" cm="1">
        <f t="array" ref="I1116">_xlfn.IFS(
  E1116&lt;1000, "Cheap",
  E1116&lt;5000, "Expensive",
  E1116&gt;=5000, "Very Expensive"
)</f>
        <v>Very Expensive</v>
      </c>
      <c r="J1116" s="6">
        <f>IFERROR(
   VALUE(SUBSTITUTE(SUBSTITUTE(Table3[[#This Row],[Actual Price]], "₦", ""), ",", "")) *
   VALUE(SUBSTITUTE(Table3[[#This Row],[Rating Count]], ",", "")),
   0
)</f>
        <v>36355880</v>
      </c>
      <c r="K1116" t="str" cm="1">
        <f t="array" ref="K1116">_xlfn.IFS(Table3[[#This Row],[Discount percentage]] &lt; 0.5, "Less than 50%", TRUE, "50% or more")</f>
        <v>50% or more</v>
      </c>
    </row>
    <row r="1117" spans="1:11" x14ac:dyDescent="0.25">
      <c r="A1117" t="s">
        <v>10315</v>
      </c>
      <c r="B1117" t="s">
        <v>13375</v>
      </c>
      <c r="C1117" t="s">
        <v>14113</v>
      </c>
      <c r="D1117" s="5">
        <v>4280</v>
      </c>
      <c r="E1117" s="6">
        <v>5995</v>
      </c>
      <c r="F1117" s="7">
        <v>0.28999999999999998</v>
      </c>
      <c r="G1117">
        <v>3.8</v>
      </c>
      <c r="H1117">
        <v>2112</v>
      </c>
      <c r="I1117" t="str" cm="1">
        <f t="array" ref="I1117">_xlfn.IFS(
  E1117&lt;1000, "Cheap",
  E1117&lt;5000, "Expensive",
  E1117&gt;=5000, "Very Expensive"
)</f>
        <v>Very Expensive</v>
      </c>
      <c r="J1117" s="6">
        <f>IFERROR(
   VALUE(SUBSTITUTE(SUBSTITUTE(Table3[[#This Row],[Actual Price]], "₦", ""), ",", "")) *
   VALUE(SUBSTITUTE(Table3[[#This Row],[Rating Count]], ",", "")),
   0
)</f>
        <v>12661440</v>
      </c>
      <c r="K1117" t="str" cm="1">
        <f t="array" ref="K1117">_xlfn.IFS(Table3[[#This Row],[Discount percentage]] &lt; 0.5, "Less than 50%", TRUE, "50% or more")</f>
        <v>Less than 50%</v>
      </c>
    </row>
    <row r="1118" spans="1:11" x14ac:dyDescent="0.25">
      <c r="A1118" t="s">
        <v>10325</v>
      </c>
      <c r="B1118" t="s">
        <v>13376</v>
      </c>
      <c r="C1118" t="s">
        <v>14113</v>
      </c>
      <c r="D1118" s="5">
        <v>189</v>
      </c>
      <c r="E1118" s="6">
        <v>299</v>
      </c>
      <c r="F1118" s="7">
        <v>0.37</v>
      </c>
      <c r="G1118">
        <v>4.2</v>
      </c>
      <c r="H1118">
        <v>2737</v>
      </c>
      <c r="I1118" t="str" cm="1">
        <f t="array" ref="I1118">_xlfn.IFS(
  E1118&lt;1000, "Cheap",
  E1118&lt;5000, "Expensive",
  E1118&gt;=5000, "Very Expensive"
)</f>
        <v>Cheap</v>
      </c>
      <c r="J1118" s="6">
        <f>IFERROR(
   VALUE(SUBSTITUTE(SUBSTITUTE(Table3[[#This Row],[Actual Price]], "₦", ""), ",", "")) *
   VALUE(SUBSTITUTE(Table3[[#This Row],[Rating Count]], ",", "")),
   0
)</f>
        <v>818363</v>
      </c>
      <c r="K1118" t="str" cm="1">
        <f t="array" ref="K1118">_xlfn.IFS(Table3[[#This Row],[Discount percentage]] &lt; 0.5, "Less than 50%", TRUE, "50% or more")</f>
        <v>Less than 50%</v>
      </c>
    </row>
    <row r="1119" spans="1:11" x14ac:dyDescent="0.25">
      <c r="A1119" t="s">
        <v>10336</v>
      </c>
      <c r="B1119" t="s">
        <v>13377</v>
      </c>
      <c r="C1119" t="s">
        <v>14113</v>
      </c>
      <c r="D1119" s="5">
        <v>1449</v>
      </c>
      <c r="E1119" s="6">
        <v>2349</v>
      </c>
      <c r="F1119" s="7">
        <v>0.38</v>
      </c>
      <c r="G1119">
        <v>3.9</v>
      </c>
      <c r="H1119">
        <v>9019</v>
      </c>
      <c r="I1119" t="str" cm="1">
        <f t="array" ref="I1119">_xlfn.IFS(
  E1119&lt;1000, "Cheap",
  E1119&lt;5000, "Expensive",
  E1119&gt;=5000, "Very Expensive"
)</f>
        <v>Expensive</v>
      </c>
      <c r="J1119" s="6">
        <f>IFERROR(
   VALUE(SUBSTITUTE(SUBSTITUTE(Table3[[#This Row],[Actual Price]], "₦", ""), ",", "")) *
   VALUE(SUBSTITUTE(Table3[[#This Row],[Rating Count]], ",", "")),
   0
)</f>
        <v>21185631</v>
      </c>
      <c r="K1119" t="str" cm="1">
        <f t="array" ref="K1119">_xlfn.IFS(Table3[[#This Row],[Discount percentage]] &lt; 0.5, "Less than 50%", TRUE, "50% or more")</f>
        <v>Less than 50%</v>
      </c>
    </row>
    <row r="1120" spans="1:11" x14ac:dyDescent="0.25">
      <c r="A1120" t="s">
        <v>10346</v>
      </c>
      <c r="B1120" t="s">
        <v>13339</v>
      </c>
      <c r="C1120" t="s">
        <v>14113</v>
      </c>
      <c r="D1120" s="5">
        <v>199</v>
      </c>
      <c r="E1120" s="6">
        <v>499</v>
      </c>
      <c r="F1120" s="7">
        <v>0.6</v>
      </c>
      <c r="G1120">
        <v>4</v>
      </c>
      <c r="H1120">
        <v>10234</v>
      </c>
      <c r="I1120" t="str" cm="1">
        <f t="array" ref="I1120">_xlfn.IFS(
  E1120&lt;1000, "Cheap",
  E1120&lt;5000, "Expensive",
  E1120&gt;=5000, "Very Expensive"
)</f>
        <v>Cheap</v>
      </c>
      <c r="J1120" s="6">
        <f>IFERROR(
   VALUE(SUBSTITUTE(SUBSTITUTE(Table3[[#This Row],[Actual Price]], "₦", ""), ",", "")) *
   VALUE(SUBSTITUTE(Table3[[#This Row],[Rating Count]], ",", "")),
   0
)</f>
        <v>5106766</v>
      </c>
      <c r="K1120" t="str" cm="1">
        <f t="array" ref="K1120">_xlfn.IFS(Table3[[#This Row],[Discount percentage]] &lt; 0.5, "Less than 50%", TRUE, "50% or more")</f>
        <v>50% or more</v>
      </c>
    </row>
    <row r="1121" spans="1:11" x14ac:dyDescent="0.25">
      <c r="A1121" t="s">
        <v>10356</v>
      </c>
      <c r="B1121" t="s">
        <v>13983</v>
      </c>
      <c r="C1121" t="s">
        <v>14113</v>
      </c>
      <c r="D1121" s="5">
        <v>474</v>
      </c>
      <c r="E1121" s="6">
        <v>1299</v>
      </c>
      <c r="F1121" s="7">
        <v>0.64</v>
      </c>
      <c r="G1121">
        <v>4.0999999999999996</v>
      </c>
      <c r="H1121">
        <v>550</v>
      </c>
      <c r="I1121" t="str" cm="1">
        <f t="array" ref="I1121">_xlfn.IFS(
  E1121&lt;1000, "Cheap",
  E1121&lt;5000, "Expensive",
  E1121&gt;=5000, "Very Expensive"
)</f>
        <v>Expensive</v>
      </c>
      <c r="J1121" s="6">
        <f>IFERROR(
   VALUE(SUBSTITUTE(SUBSTITUTE(Table3[[#This Row],[Actual Price]], "₦", ""), ",", "")) *
   VALUE(SUBSTITUTE(Table3[[#This Row],[Rating Count]], ",", "")),
   0
)</f>
        <v>714450</v>
      </c>
      <c r="K1121" t="str" cm="1">
        <f t="array" ref="K1121">_xlfn.IFS(Table3[[#This Row],[Discount percentage]] &lt; 0.5, "Less than 50%", TRUE, "50% or more")</f>
        <v>50% or more</v>
      </c>
    </row>
    <row r="1122" spans="1:11" x14ac:dyDescent="0.25">
      <c r="A1122" t="s">
        <v>10367</v>
      </c>
      <c r="B1122" t="s">
        <v>13378</v>
      </c>
      <c r="C1122" t="s">
        <v>14113</v>
      </c>
      <c r="D1122" s="5">
        <v>279</v>
      </c>
      <c r="E1122" s="6">
        <v>499</v>
      </c>
      <c r="F1122" s="7">
        <v>0.44</v>
      </c>
      <c r="G1122">
        <v>4.8</v>
      </c>
      <c r="H1122">
        <v>28</v>
      </c>
      <c r="I1122" t="str" cm="1">
        <f t="array" ref="I1122">_xlfn.IFS(
  E1122&lt;1000, "Cheap",
  E1122&lt;5000, "Expensive",
  E1122&gt;=5000, "Very Expensive"
)</f>
        <v>Cheap</v>
      </c>
      <c r="J1122" s="6">
        <f>IFERROR(
   VALUE(SUBSTITUTE(SUBSTITUTE(Table3[[#This Row],[Actual Price]], "₦", ""), ",", "")) *
   VALUE(SUBSTITUTE(Table3[[#This Row],[Rating Count]], ",", "")),
   0
)</f>
        <v>13972</v>
      </c>
      <c r="K1122" t="str" cm="1">
        <f t="array" ref="K1122">_xlfn.IFS(Table3[[#This Row],[Discount percentage]] &lt; 0.5, "Less than 50%", TRUE, "50% or more")</f>
        <v>Less than 50%</v>
      </c>
    </row>
    <row r="1123" spans="1:11" x14ac:dyDescent="0.25">
      <c r="A1123" t="s">
        <v>10377</v>
      </c>
      <c r="B1123" t="s">
        <v>13379</v>
      </c>
      <c r="C1123" t="s">
        <v>14113</v>
      </c>
      <c r="D1123" s="5">
        <v>1999</v>
      </c>
      <c r="E1123" s="6">
        <v>4775</v>
      </c>
      <c r="F1123" s="7">
        <v>0.57999999999999996</v>
      </c>
      <c r="G1123">
        <v>4.2</v>
      </c>
      <c r="H1123">
        <v>1353</v>
      </c>
      <c r="I1123" t="str" cm="1">
        <f t="array" ref="I1123">_xlfn.IFS(
  E1123&lt;1000, "Cheap",
  E1123&lt;5000, "Expensive",
  E1123&gt;=5000, "Very Expensive"
)</f>
        <v>Expensive</v>
      </c>
      <c r="J1123" s="6">
        <f>IFERROR(
   VALUE(SUBSTITUTE(SUBSTITUTE(Table3[[#This Row],[Actual Price]], "₦", ""), ",", "")) *
   VALUE(SUBSTITUTE(Table3[[#This Row],[Rating Count]], ",", "")),
   0
)</f>
        <v>6460575</v>
      </c>
      <c r="K1123" t="str" cm="1">
        <f t="array" ref="K1123">_xlfn.IFS(Table3[[#This Row],[Discount percentage]] &lt; 0.5, "Less than 50%", TRUE, "50% or more")</f>
        <v>50% or more</v>
      </c>
    </row>
    <row r="1124" spans="1:11" x14ac:dyDescent="0.25">
      <c r="A1124" t="s">
        <v>10387</v>
      </c>
      <c r="B1124" t="s">
        <v>13380</v>
      </c>
      <c r="C1124" t="s">
        <v>14113</v>
      </c>
      <c r="D1124" s="5">
        <v>799</v>
      </c>
      <c r="E1124" s="6">
        <v>1230</v>
      </c>
      <c r="F1124" s="7">
        <v>0.35</v>
      </c>
      <c r="G1124">
        <v>4.0999999999999996</v>
      </c>
      <c r="H1124">
        <v>2138</v>
      </c>
      <c r="I1124" t="str" cm="1">
        <f t="array" ref="I1124">_xlfn.IFS(
  E1124&lt;1000, "Cheap",
  E1124&lt;5000, "Expensive",
  E1124&gt;=5000, "Very Expensive"
)</f>
        <v>Expensive</v>
      </c>
      <c r="J1124" s="6">
        <f>IFERROR(
   VALUE(SUBSTITUTE(SUBSTITUTE(Table3[[#This Row],[Actual Price]], "₦", ""), ",", "")) *
   VALUE(SUBSTITUTE(Table3[[#This Row],[Rating Count]], ",", "")),
   0
)</f>
        <v>2629740</v>
      </c>
      <c r="K1124" t="str" cm="1">
        <f t="array" ref="K1124">_xlfn.IFS(Table3[[#This Row],[Discount percentage]] &lt; 0.5, "Less than 50%", TRUE, "50% or more")</f>
        <v>Less than 50%</v>
      </c>
    </row>
    <row r="1125" spans="1:11" x14ac:dyDescent="0.25">
      <c r="A1125" t="s">
        <v>10397</v>
      </c>
      <c r="B1125" t="s">
        <v>13381</v>
      </c>
      <c r="C1125" t="s">
        <v>14113</v>
      </c>
      <c r="D1125" s="5">
        <v>949</v>
      </c>
      <c r="E1125" s="6">
        <v>1999</v>
      </c>
      <c r="F1125" s="7">
        <v>0.53</v>
      </c>
      <c r="G1125">
        <v>4</v>
      </c>
      <c r="H1125">
        <v>1679</v>
      </c>
      <c r="I1125" t="str" cm="1">
        <f t="array" ref="I1125">_xlfn.IFS(
  E1125&lt;1000, "Cheap",
  E1125&lt;5000, "Expensive",
  E1125&gt;=5000, "Very Expensive"
)</f>
        <v>Expensive</v>
      </c>
      <c r="J1125" s="6">
        <f>IFERROR(
   VALUE(SUBSTITUTE(SUBSTITUTE(Table3[[#This Row],[Actual Price]], "₦", ""), ",", "")) *
   VALUE(SUBSTITUTE(Table3[[#This Row],[Rating Count]], ",", "")),
   0
)</f>
        <v>3356321</v>
      </c>
      <c r="K1125" t="str" cm="1">
        <f t="array" ref="K1125">_xlfn.IFS(Table3[[#This Row],[Discount percentage]] &lt; 0.5, "Less than 50%", TRUE, "50% or more")</f>
        <v>50% or more</v>
      </c>
    </row>
    <row r="1126" spans="1:11" x14ac:dyDescent="0.25">
      <c r="A1126" t="s">
        <v>10407</v>
      </c>
      <c r="B1126" t="s">
        <v>13349</v>
      </c>
      <c r="C1126" t="s">
        <v>14113</v>
      </c>
      <c r="D1126" s="5">
        <v>3657.66</v>
      </c>
      <c r="E1126" s="6">
        <v>5156</v>
      </c>
      <c r="F1126" s="7">
        <v>0.28999999999999998</v>
      </c>
      <c r="G1126">
        <v>3.9</v>
      </c>
      <c r="H1126">
        <v>12837</v>
      </c>
      <c r="I1126" t="str" cm="1">
        <f t="array" ref="I1126">_xlfn.IFS(
  E1126&lt;1000, "Cheap",
  E1126&lt;5000, "Expensive",
  E1126&gt;=5000, "Very Expensive"
)</f>
        <v>Very Expensive</v>
      </c>
      <c r="J1126" s="6">
        <f>IFERROR(
   VALUE(SUBSTITUTE(SUBSTITUTE(Table3[[#This Row],[Actual Price]], "₦", ""), ",", "")) *
   VALUE(SUBSTITUTE(Table3[[#This Row],[Rating Count]], ",", "")),
   0
)</f>
        <v>66187572</v>
      </c>
      <c r="K1126" t="str" cm="1">
        <f t="array" ref="K1126">_xlfn.IFS(Table3[[#This Row],[Discount percentage]] &lt; 0.5, "Less than 50%", TRUE, "50% or more")</f>
        <v>Less than 50%</v>
      </c>
    </row>
    <row r="1127" spans="1:11" x14ac:dyDescent="0.25">
      <c r="A1127" t="s">
        <v>10418</v>
      </c>
      <c r="B1127" t="s">
        <v>13984</v>
      </c>
      <c r="C1127" t="s">
        <v>14113</v>
      </c>
      <c r="D1127" s="5">
        <v>1699</v>
      </c>
      <c r="E1127" s="6">
        <v>1999</v>
      </c>
      <c r="F1127" s="7">
        <v>0.15</v>
      </c>
      <c r="G1127">
        <v>4.0999999999999996</v>
      </c>
      <c r="H1127">
        <v>8873</v>
      </c>
      <c r="I1127" t="str" cm="1">
        <f t="array" ref="I1127">_xlfn.IFS(
  E1127&lt;1000, "Cheap",
  E1127&lt;5000, "Expensive",
  E1127&gt;=5000, "Very Expensive"
)</f>
        <v>Expensive</v>
      </c>
      <c r="J1127" s="6">
        <f>IFERROR(
   VALUE(SUBSTITUTE(SUBSTITUTE(Table3[[#This Row],[Actual Price]], "₦", ""), ",", "")) *
   VALUE(SUBSTITUTE(Table3[[#This Row],[Rating Count]], ",", "")),
   0
)</f>
        <v>17737127</v>
      </c>
      <c r="K1127" t="str" cm="1">
        <f t="array" ref="K1127">_xlfn.IFS(Table3[[#This Row],[Discount percentage]] &lt; 0.5, "Less than 50%", TRUE, "50% or more")</f>
        <v>Less than 50%</v>
      </c>
    </row>
    <row r="1128" spans="1:11" x14ac:dyDescent="0.25">
      <c r="A1128" t="s">
        <v>10429</v>
      </c>
      <c r="B1128" t="s">
        <v>13985</v>
      </c>
      <c r="C1128" t="s">
        <v>14113</v>
      </c>
      <c r="D1128" s="5">
        <v>1849</v>
      </c>
      <c r="E1128" s="6">
        <v>2095</v>
      </c>
      <c r="F1128" s="7">
        <v>0.12</v>
      </c>
      <c r="G1128">
        <v>4.3</v>
      </c>
      <c r="H1128">
        <v>7681</v>
      </c>
      <c r="I1128" t="str" cm="1">
        <f t="array" ref="I1128">_xlfn.IFS(
  E1128&lt;1000, "Cheap",
  E1128&lt;5000, "Expensive",
  E1128&gt;=5000, "Very Expensive"
)</f>
        <v>Expensive</v>
      </c>
      <c r="J1128" s="6">
        <f>IFERROR(
   VALUE(SUBSTITUTE(SUBSTITUTE(Table3[[#This Row],[Actual Price]], "₦", ""), ",", "")) *
   VALUE(SUBSTITUTE(Table3[[#This Row],[Rating Count]], ",", "")),
   0
)</f>
        <v>16091695</v>
      </c>
      <c r="K1128" t="str" cm="1">
        <f t="array" ref="K1128">_xlfn.IFS(Table3[[#This Row],[Discount percentage]] &lt; 0.5, "Less than 50%", TRUE, "50% or more")</f>
        <v>Less than 50%</v>
      </c>
    </row>
    <row r="1129" spans="1:11" x14ac:dyDescent="0.25">
      <c r="A1129" t="s">
        <v>10439</v>
      </c>
      <c r="B1129" t="s">
        <v>13986</v>
      </c>
      <c r="C1129" t="s">
        <v>14113</v>
      </c>
      <c r="D1129" s="5">
        <v>12499</v>
      </c>
      <c r="E1129" s="6">
        <v>19825</v>
      </c>
      <c r="F1129" s="7">
        <v>0.37</v>
      </c>
      <c r="G1129">
        <v>4.0999999999999996</v>
      </c>
      <c r="H1129">
        <v>322</v>
      </c>
      <c r="I1129" t="str" cm="1">
        <f t="array" ref="I1129">_xlfn.IFS(
  E1129&lt;1000, "Cheap",
  E1129&lt;5000, "Expensive",
  E1129&gt;=5000, "Very Expensive"
)</f>
        <v>Very Expensive</v>
      </c>
      <c r="J1129" s="6">
        <f>IFERROR(
   VALUE(SUBSTITUTE(SUBSTITUTE(Table3[[#This Row],[Actual Price]], "₦", ""), ",", "")) *
   VALUE(SUBSTITUTE(Table3[[#This Row],[Rating Count]], ",", "")),
   0
)</f>
        <v>6383650</v>
      </c>
      <c r="K1129" t="str" cm="1">
        <f t="array" ref="K1129">_xlfn.IFS(Table3[[#This Row],[Discount percentage]] &lt; 0.5, "Less than 50%", TRUE, "50% or more")</f>
        <v>Less than 50%</v>
      </c>
    </row>
    <row r="1130" spans="1:11" x14ac:dyDescent="0.25">
      <c r="A1130" t="s">
        <v>10449</v>
      </c>
      <c r="B1130" t="s">
        <v>13987</v>
      </c>
      <c r="C1130" t="s">
        <v>14113</v>
      </c>
      <c r="D1130" s="5">
        <v>1099</v>
      </c>
      <c r="E1130" s="6">
        <v>1920</v>
      </c>
      <c r="F1130" s="7">
        <v>0.43</v>
      </c>
      <c r="G1130">
        <v>4.2</v>
      </c>
      <c r="H1130">
        <v>9772</v>
      </c>
      <c r="I1130" t="str" cm="1">
        <f t="array" ref="I1130">_xlfn.IFS(
  E1130&lt;1000, "Cheap",
  E1130&lt;5000, "Expensive",
  E1130&gt;=5000, "Very Expensive"
)</f>
        <v>Expensive</v>
      </c>
      <c r="J1130" s="6">
        <f>IFERROR(
   VALUE(SUBSTITUTE(SUBSTITUTE(Table3[[#This Row],[Actual Price]], "₦", ""), ",", "")) *
   VALUE(SUBSTITUTE(Table3[[#This Row],[Rating Count]], ",", "")),
   0
)</f>
        <v>18762240</v>
      </c>
      <c r="K1130" t="str" cm="1">
        <f t="array" ref="K1130">_xlfn.IFS(Table3[[#This Row],[Discount percentage]] &lt; 0.5, "Less than 50%", TRUE, "50% or more")</f>
        <v>Less than 50%</v>
      </c>
    </row>
    <row r="1131" spans="1:11" x14ac:dyDescent="0.25">
      <c r="A1131" t="s">
        <v>10459</v>
      </c>
      <c r="B1131" t="s">
        <v>13382</v>
      </c>
      <c r="C1131" t="s">
        <v>14113</v>
      </c>
      <c r="D1131" s="5">
        <v>8199</v>
      </c>
      <c r="E1131" s="6">
        <v>16000</v>
      </c>
      <c r="F1131" s="7">
        <v>0.49</v>
      </c>
      <c r="G1131">
        <v>3.9</v>
      </c>
      <c r="H1131">
        <v>18497</v>
      </c>
      <c r="I1131" t="str" cm="1">
        <f t="array" ref="I1131">_xlfn.IFS(
  E1131&lt;1000, "Cheap",
  E1131&lt;5000, "Expensive",
  E1131&gt;=5000, "Very Expensive"
)</f>
        <v>Very Expensive</v>
      </c>
      <c r="J1131" s="6">
        <f>IFERROR(
   VALUE(SUBSTITUTE(SUBSTITUTE(Table3[[#This Row],[Actual Price]], "₦", ""), ",", "")) *
   VALUE(SUBSTITUTE(Table3[[#This Row],[Rating Count]], ",", "")),
   0
)</f>
        <v>295952000</v>
      </c>
      <c r="K1131" t="str" cm="1">
        <f t="array" ref="K1131">_xlfn.IFS(Table3[[#This Row],[Discount percentage]] &lt; 0.5, "Less than 50%", TRUE, "50% or more")</f>
        <v>Less than 50%</v>
      </c>
    </row>
    <row r="1132" spans="1:11" x14ac:dyDescent="0.25">
      <c r="A1132" t="s">
        <v>10469</v>
      </c>
      <c r="B1132" t="s">
        <v>13988</v>
      </c>
      <c r="C1132" t="s">
        <v>14113</v>
      </c>
      <c r="D1132" s="5">
        <v>499</v>
      </c>
      <c r="E1132" s="6">
        <v>2199</v>
      </c>
      <c r="F1132" s="7">
        <v>0.77</v>
      </c>
      <c r="G1132">
        <v>3.7</v>
      </c>
      <c r="H1132">
        <v>53</v>
      </c>
      <c r="I1132" t="str" cm="1">
        <f t="array" ref="I1132">_xlfn.IFS(
  E1132&lt;1000, "Cheap",
  E1132&lt;5000, "Expensive",
  E1132&gt;=5000, "Very Expensive"
)</f>
        <v>Expensive</v>
      </c>
      <c r="J1132" s="6">
        <f>IFERROR(
   VALUE(SUBSTITUTE(SUBSTITUTE(Table3[[#This Row],[Actual Price]], "₦", ""), ",", "")) *
   VALUE(SUBSTITUTE(Table3[[#This Row],[Rating Count]], ",", "")),
   0
)</f>
        <v>116547</v>
      </c>
      <c r="K1132" t="str" cm="1">
        <f t="array" ref="K1132">_xlfn.IFS(Table3[[#This Row],[Discount percentage]] &lt; 0.5, "Less than 50%", TRUE, "50% or more")</f>
        <v>50% or more</v>
      </c>
    </row>
    <row r="1133" spans="1:11" x14ac:dyDescent="0.25">
      <c r="A1133" t="s">
        <v>10479</v>
      </c>
      <c r="B1133" t="s">
        <v>13989</v>
      </c>
      <c r="C1133" t="s">
        <v>14113</v>
      </c>
      <c r="D1133" s="5">
        <v>6999</v>
      </c>
      <c r="E1133" s="6">
        <v>14999</v>
      </c>
      <c r="F1133" s="7">
        <v>0.53</v>
      </c>
      <c r="G1133">
        <v>4.0999999999999996</v>
      </c>
      <c r="H1133">
        <v>1728</v>
      </c>
      <c r="I1133" t="str" cm="1">
        <f t="array" ref="I1133">_xlfn.IFS(
  E1133&lt;1000, "Cheap",
  E1133&lt;5000, "Expensive",
  E1133&gt;=5000, "Very Expensive"
)</f>
        <v>Very Expensive</v>
      </c>
      <c r="J1133" s="6">
        <f>IFERROR(
   VALUE(SUBSTITUTE(SUBSTITUTE(Table3[[#This Row],[Actual Price]], "₦", ""), ",", "")) *
   VALUE(SUBSTITUTE(Table3[[#This Row],[Rating Count]], ",", "")),
   0
)</f>
        <v>25918272</v>
      </c>
      <c r="K1133" t="str" cm="1">
        <f t="array" ref="K1133">_xlfn.IFS(Table3[[#This Row],[Discount percentage]] &lt; 0.5, "Less than 50%", TRUE, "50% or more")</f>
        <v>50% or more</v>
      </c>
    </row>
    <row r="1134" spans="1:11" x14ac:dyDescent="0.25">
      <c r="A1134" t="s">
        <v>10489</v>
      </c>
      <c r="B1134" t="s">
        <v>13990</v>
      </c>
      <c r="C1134" t="s">
        <v>14113</v>
      </c>
      <c r="D1134" s="5">
        <v>1595</v>
      </c>
      <c r="E1134" s="6">
        <v>1799</v>
      </c>
      <c r="F1134" s="7">
        <v>0.11</v>
      </c>
      <c r="G1134">
        <v>4</v>
      </c>
      <c r="H1134">
        <v>2877</v>
      </c>
      <c r="I1134" t="str" cm="1">
        <f t="array" ref="I1134">_xlfn.IFS(
  E1134&lt;1000, "Cheap",
  E1134&lt;5000, "Expensive",
  E1134&gt;=5000, "Very Expensive"
)</f>
        <v>Expensive</v>
      </c>
      <c r="J1134" s="6">
        <f>IFERROR(
   VALUE(SUBSTITUTE(SUBSTITUTE(Table3[[#This Row],[Actual Price]], "₦", ""), ",", "")) *
   VALUE(SUBSTITUTE(Table3[[#This Row],[Rating Count]], ",", "")),
   0
)</f>
        <v>5175723</v>
      </c>
      <c r="K1134" t="str" cm="1">
        <f t="array" ref="K1134">_xlfn.IFS(Table3[[#This Row],[Discount percentage]] &lt; 0.5, "Less than 50%", TRUE, "50% or more")</f>
        <v>Less than 50%</v>
      </c>
    </row>
    <row r="1135" spans="1:11" x14ac:dyDescent="0.25">
      <c r="A1135" t="s">
        <v>10499</v>
      </c>
      <c r="B1135" t="s">
        <v>13383</v>
      </c>
      <c r="C1135" t="s">
        <v>14113</v>
      </c>
      <c r="D1135" s="5">
        <v>1049</v>
      </c>
      <c r="E1135" s="6">
        <v>1950</v>
      </c>
      <c r="F1135" s="7">
        <v>0.46</v>
      </c>
      <c r="G1135">
        <v>3.8</v>
      </c>
      <c r="H1135">
        <v>250</v>
      </c>
      <c r="I1135" t="str" cm="1">
        <f t="array" ref="I1135">_xlfn.IFS(
  E1135&lt;1000, "Cheap",
  E1135&lt;5000, "Expensive",
  E1135&gt;=5000, "Very Expensive"
)</f>
        <v>Expensive</v>
      </c>
      <c r="J1135" s="6">
        <f>IFERROR(
   VALUE(SUBSTITUTE(SUBSTITUTE(Table3[[#This Row],[Actual Price]], "₦", ""), ",", "")) *
   VALUE(SUBSTITUTE(Table3[[#This Row],[Rating Count]], ",", "")),
   0
)</f>
        <v>487500</v>
      </c>
      <c r="K1135" t="str" cm="1">
        <f t="array" ref="K1135">_xlfn.IFS(Table3[[#This Row],[Discount percentage]] &lt; 0.5, "Less than 50%", TRUE, "50% or more")</f>
        <v>Less than 50%</v>
      </c>
    </row>
    <row r="1136" spans="1:11" x14ac:dyDescent="0.25">
      <c r="A1136" t="s">
        <v>10509</v>
      </c>
      <c r="B1136" t="s">
        <v>13384</v>
      </c>
      <c r="C1136" t="s">
        <v>14113</v>
      </c>
      <c r="D1136" s="5">
        <v>1182</v>
      </c>
      <c r="E1136" s="6">
        <v>2995</v>
      </c>
      <c r="F1136" s="7">
        <v>0.61</v>
      </c>
      <c r="G1136">
        <v>4.2</v>
      </c>
      <c r="H1136">
        <v>5178</v>
      </c>
      <c r="I1136" t="str" cm="1">
        <f t="array" ref="I1136">_xlfn.IFS(
  E1136&lt;1000, "Cheap",
  E1136&lt;5000, "Expensive",
  E1136&gt;=5000, "Very Expensive"
)</f>
        <v>Expensive</v>
      </c>
      <c r="J1136" s="6">
        <f>IFERROR(
   VALUE(SUBSTITUTE(SUBSTITUTE(Table3[[#This Row],[Actual Price]], "₦", ""), ",", "")) *
   VALUE(SUBSTITUTE(Table3[[#This Row],[Rating Count]], ",", "")),
   0
)</f>
        <v>15508110</v>
      </c>
      <c r="K1136" t="str" cm="1">
        <f t="array" ref="K1136">_xlfn.IFS(Table3[[#This Row],[Discount percentage]] &lt; 0.5, "Less than 50%", TRUE, "50% or more")</f>
        <v>50% or more</v>
      </c>
    </row>
    <row r="1137" spans="1:11" x14ac:dyDescent="0.25">
      <c r="A1137" t="s">
        <v>10519</v>
      </c>
      <c r="B1137" t="s">
        <v>13991</v>
      </c>
      <c r="C1137" t="s">
        <v>14113</v>
      </c>
      <c r="D1137" s="5">
        <v>499</v>
      </c>
      <c r="E1137" s="6">
        <v>999</v>
      </c>
      <c r="F1137" s="7">
        <v>0.5</v>
      </c>
      <c r="G1137">
        <v>4.5999999999999996</v>
      </c>
      <c r="H1137">
        <v>79</v>
      </c>
      <c r="I1137" t="str" cm="1">
        <f t="array" ref="I1137">_xlfn.IFS(
  E1137&lt;1000, "Cheap",
  E1137&lt;5000, "Expensive",
  E1137&gt;=5000, "Very Expensive"
)</f>
        <v>Cheap</v>
      </c>
      <c r="J1137" s="6">
        <f>IFERROR(
   VALUE(SUBSTITUTE(SUBSTITUTE(Table3[[#This Row],[Actual Price]], "₦", ""), ",", "")) *
   VALUE(SUBSTITUTE(Table3[[#This Row],[Rating Count]], ",", "")),
   0
)</f>
        <v>78921</v>
      </c>
      <c r="K1137" t="str" cm="1">
        <f t="array" ref="K1137">_xlfn.IFS(Table3[[#This Row],[Discount percentage]] &lt; 0.5, "Less than 50%", TRUE, "50% or more")</f>
        <v>50% or more</v>
      </c>
    </row>
    <row r="1138" spans="1:11" x14ac:dyDescent="0.25">
      <c r="A1138" t="s">
        <v>10529</v>
      </c>
      <c r="B1138" t="s">
        <v>13992</v>
      </c>
      <c r="C1138" t="s">
        <v>14113</v>
      </c>
      <c r="D1138" s="5">
        <v>8799</v>
      </c>
      <c r="E1138" s="6">
        <v>11995</v>
      </c>
      <c r="F1138" s="7">
        <v>0.27</v>
      </c>
      <c r="G1138">
        <v>4.0999999999999996</v>
      </c>
      <c r="H1138">
        <v>4157</v>
      </c>
      <c r="I1138" t="str" cm="1">
        <f t="array" ref="I1138">_xlfn.IFS(
  E1138&lt;1000, "Cheap",
  E1138&lt;5000, "Expensive",
  E1138&gt;=5000, "Very Expensive"
)</f>
        <v>Very Expensive</v>
      </c>
      <c r="J1138" s="6">
        <f>IFERROR(
   VALUE(SUBSTITUTE(SUBSTITUTE(Table3[[#This Row],[Actual Price]], "₦", ""), ",", "")) *
   VALUE(SUBSTITUTE(Table3[[#This Row],[Rating Count]], ",", "")),
   0
)</f>
        <v>49863215</v>
      </c>
      <c r="K1138" t="str" cm="1">
        <f t="array" ref="K1138">_xlfn.IFS(Table3[[#This Row],[Discount percentage]] &lt; 0.5, "Less than 50%", TRUE, "50% or more")</f>
        <v>Less than 50%</v>
      </c>
    </row>
    <row r="1139" spans="1:11" x14ac:dyDescent="0.25">
      <c r="A1139" t="s">
        <v>10539</v>
      </c>
      <c r="B1139" t="s">
        <v>13993</v>
      </c>
      <c r="C1139" t="s">
        <v>14113</v>
      </c>
      <c r="D1139" s="5">
        <v>1529</v>
      </c>
      <c r="E1139" s="6">
        <v>2999</v>
      </c>
      <c r="F1139" s="7">
        <v>0.49</v>
      </c>
      <c r="G1139">
        <v>3.3</v>
      </c>
      <c r="H1139">
        <v>29</v>
      </c>
      <c r="I1139" t="str" cm="1">
        <f t="array" ref="I1139">_xlfn.IFS(
  E1139&lt;1000, "Cheap",
  E1139&lt;5000, "Expensive",
  E1139&gt;=5000, "Very Expensive"
)</f>
        <v>Expensive</v>
      </c>
      <c r="J1139" s="6">
        <f>IFERROR(
   VALUE(SUBSTITUTE(SUBSTITUTE(Table3[[#This Row],[Actual Price]], "₦", ""), ",", "")) *
   VALUE(SUBSTITUTE(Table3[[#This Row],[Rating Count]], ",", "")),
   0
)</f>
        <v>86971</v>
      </c>
      <c r="K1139" t="str" cm="1">
        <f t="array" ref="K1139">_xlfn.IFS(Table3[[#This Row],[Discount percentage]] &lt; 0.5, "Less than 50%", TRUE, "50% or more")</f>
        <v>Less than 50%</v>
      </c>
    </row>
    <row r="1140" spans="1:11" x14ac:dyDescent="0.25">
      <c r="A1140" t="s">
        <v>10549</v>
      </c>
      <c r="B1140" t="s">
        <v>13994</v>
      </c>
      <c r="C1140" t="s">
        <v>14113</v>
      </c>
      <c r="D1140" s="5">
        <v>1199</v>
      </c>
      <c r="E1140" s="6">
        <v>1690</v>
      </c>
      <c r="F1140" s="7">
        <v>0.28999999999999998</v>
      </c>
      <c r="G1140">
        <v>4.2</v>
      </c>
      <c r="H1140">
        <v>4580</v>
      </c>
      <c r="I1140" t="str" cm="1">
        <f t="array" ref="I1140">_xlfn.IFS(
  E1140&lt;1000, "Cheap",
  E1140&lt;5000, "Expensive",
  E1140&gt;=5000, "Very Expensive"
)</f>
        <v>Expensive</v>
      </c>
      <c r="J1140" s="6">
        <f>IFERROR(
   VALUE(SUBSTITUTE(SUBSTITUTE(Table3[[#This Row],[Actual Price]], "₦", ""), ",", "")) *
   VALUE(SUBSTITUTE(Table3[[#This Row],[Rating Count]], ",", "")),
   0
)</f>
        <v>7740200</v>
      </c>
      <c r="K1140" t="str" cm="1">
        <f t="array" ref="K1140">_xlfn.IFS(Table3[[#This Row],[Discount percentage]] &lt; 0.5, "Less than 50%", TRUE, "50% or more")</f>
        <v>Less than 50%</v>
      </c>
    </row>
    <row r="1141" spans="1:11" x14ac:dyDescent="0.25">
      <c r="A1141" t="s">
        <v>10559</v>
      </c>
      <c r="B1141" t="s">
        <v>13385</v>
      </c>
      <c r="C1141" t="s">
        <v>14113</v>
      </c>
      <c r="D1141" s="5">
        <v>1052</v>
      </c>
      <c r="E1141" s="6">
        <v>1790</v>
      </c>
      <c r="F1141" s="7">
        <v>0.41</v>
      </c>
      <c r="G1141">
        <v>4.3</v>
      </c>
      <c r="H1141">
        <v>1404</v>
      </c>
      <c r="I1141" t="str" cm="1">
        <f t="array" ref="I1141">_xlfn.IFS(
  E1141&lt;1000, "Cheap",
  E1141&lt;5000, "Expensive",
  E1141&gt;=5000, "Very Expensive"
)</f>
        <v>Expensive</v>
      </c>
      <c r="J1141" s="6">
        <f>IFERROR(
   VALUE(SUBSTITUTE(SUBSTITUTE(Table3[[#This Row],[Actual Price]], "₦", ""), ",", "")) *
   VALUE(SUBSTITUTE(Table3[[#This Row],[Rating Count]], ",", "")),
   0
)</f>
        <v>2513160</v>
      </c>
      <c r="K1141" t="str" cm="1">
        <f t="array" ref="K1141">_xlfn.IFS(Table3[[#This Row],[Discount percentage]] &lt; 0.5, "Less than 50%", TRUE, "50% or more")</f>
        <v>Less than 50%</v>
      </c>
    </row>
    <row r="1142" spans="1:11" x14ac:dyDescent="0.25">
      <c r="A1142" t="s">
        <v>10569</v>
      </c>
      <c r="B1142" t="s">
        <v>13317</v>
      </c>
      <c r="C1142" t="s">
        <v>14113</v>
      </c>
      <c r="D1142" s="5">
        <v>6499</v>
      </c>
      <c r="E1142" s="6">
        <v>8995</v>
      </c>
      <c r="F1142" s="7">
        <v>0.28000000000000003</v>
      </c>
      <c r="G1142">
        <v>4.3</v>
      </c>
      <c r="H1142">
        <v>2810</v>
      </c>
      <c r="I1142" t="str" cm="1">
        <f t="array" ref="I1142">_xlfn.IFS(
  E1142&lt;1000, "Cheap",
  E1142&lt;5000, "Expensive",
  E1142&gt;=5000, "Very Expensive"
)</f>
        <v>Very Expensive</v>
      </c>
      <c r="J1142" s="6">
        <f>IFERROR(
   VALUE(SUBSTITUTE(SUBSTITUTE(Table3[[#This Row],[Actual Price]], "₦", ""), ",", "")) *
   VALUE(SUBSTITUTE(Table3[[#This Row],[Rating Count]], ",", "")),
   0
)</f>
        <v>25275950</v>
      </c>
      <c r="K1142" t="str" cm="1">
        <f t="array" ref="K1142">_xlfn.IFS(Table3[[#This Row],[Discount percentage]] &lt; 0.5, "Less than 50%", TRUE, "50% or more")</f>
        <v>Less than 50%</v>
      </c>
    </row>
    <row r="1143" spans="1:11" x14ac:dyDescent="0.25">
      <c r="A1143" t="s">
        <v>10580</v>
      </c>
      <c r="B1143" t="s">
        <v>13386</v>
      </c>
      <c r="C1143" t="s">
        <v>14113</v>
      </c>
      <c r="D1143" s="5">
        <v>239</v>
      </c>
      <c r="E1143" s="6">
        <v>239</v>
      </c>
      <c r="F1143" s="7">
        <v>0</v>
      </c>
      <c r="G1143">
        <v>4.3</v>
      </c>
      <c r="H1143">
        <v>7</v>
      </c>
      <c r="I1143" t="str" cm="1">
        <f t="array" ref="I1143">_xlfn.IFS(
  E1143&lt;1000, "Cheap",
  E1143&lt;5000, "Expensive",
  E1143&gt;=5000, "Very Expensive"
)</f>
        <v>Cheap</v>
      </c>
      <c r="J1143" s="6">
        <f>IFERROR(
   VALUE(SUBSTITUTE(SUBSTITUTE(Table3[[#This Row],[Actual Price]], "₦", ""), ",", "")) *
   VALUE(SUBSTITUTE(Table3[[#This Row],[Rating Count]], ",", "")),
   0
)</f>
        <v>1673</v>
      </c>
      <c r="K1143" t="str" cm="1">
        <f t="array" ref="K1143">_xlfn.IFS(Table3[[#This Row],[Discount percentage]] &lt; 0.5, "Less than 50%", TRUE, "50% or more")</f>
        <v>Less than 50%</v>
      </c>
    </row>
    <row r="1144" spans="1:11" x14ac:dyDescent="0.25">
      <c r="A1144" t="s">
        <v>10590</v>
      </c>
      <c r="B1144" t="s">
        <v>13995</v>
      </c>
      <c r="C1144" t="s">
        <v>14113</v>
      </c>
      <c r="D1144" s="5">
        <v>699</v>
      </c>
      <c r="E1144" s="6">
        <v>1599</v>
      </c>
      <c r="F1144" s="7">
        <v>0.56000000000000005</v>
      </c>
      <c r="G1144">
        <v>4.7</v>
      </c>
      <c r="H1144">
        <v>1729</v>
      </c>
      <c r="I1144" t="str" cm="1">
        <f t="array" ref="I1144">_xlfn.IFS(
  E1144&lt;1000, "Cheap",
  E1144&lt;5000, "Expensive",
  E1144&gt;=5000, "Very Expensive"
)</f>
        <v>Expensive</v>
      </c>
      <c r="J1144" s="6">
        <f>IFERROR(
   VALUE(SUBSTITUTE(SUBSTITUTE(Table3[[#This Row],[Actual Price]], "₦", ""), ",", "")) *
   VALUE(SUBSTITUTE(Table3[[#This Row],[Rating Count]], ",", "")),
   0
)</f>
        <v>2764671</v>
      </c>
      <c r="K1144" t="str" cm="1">
        <f t="array" ref="K1144">_xlfn.IFS(Table3[[#This Row],[Discount percentage]] &lt; 0.5, "Less than 50%", TRUE, "50% or more")</f>
        <v>50% or more</v>
      </c>
    </row>
    <row r="1145" spans="1:11" x14ac:dyDescent="0.25">
      <c r="A1145" t="s">
        <v>10600</v>
      </c>
      <c r="B1145" t="s">
        <v>13387</v>
      </c>
      <c r="C1145" t="s">
        <v>14113</v>
      </c>
      <c r="D1145" s="5">
        <v>2599</v>
      </c>
      <c r="E1145" s="6">
        <v>4290</v>
      </c>
      <c r="F1145" s="7">
        <v>0.39</v>
      </c>
      <c r="G1145">
        <v>4.4000000000000004</v>
      </c>
      <c r="H1145">
        <v>2116</v>
      </c>
      <c r="I1145" t="str" cm="1">
        <f t="array" ref="I1145">_xlfn.IFS(
  E1145&lt;1000, "Cheap",
  E1145&lt;5000, "Expensive",
  E1145&gt;=5000, "Very Expensive"
)</f>
        <v>Expensive</v>
      </c>
      <c r="J1145" s="6">
        <f>IFERROR(
   VALUE(SUBSTITUTE(SUBSTITUTE(Table3[[#This Row],[Actual Price]], "₦", ""), ",", "")) *
   VALUE(SUBSTITUTE(Table3[[#This Row],[Rating Count]], ",", "")),
   0
)</f>
        <v>9077640</v>
      </c>
      <c r="K1145" t="str" cm="1">
        <f t="array" ref="K1145">_xlfn.IFS(Table3[[#This Row],[Discount percentage]] &lt; 0.5, "Less than 50%", TRUE, "50% or more")</f>
        <v>Less than 50%</v>
      </c>
    </row>
    <row r="1146" spans="1:11" x14ac:dyDescent="0.25">
      <c r="A1146" t="s">
        <v>10611</v>
      </c>
      <c r="B1146" t="s">
        <v>13388</v>
      </c>
      <c r="C1146" t="s">
        <v>14113</v>
      </c>
      <c r="D1146" s="5">
        <v>1547</v>
      </c>
      <c r="E1146" s="6">
        <v>2890</v>
      </c>
      <c r="F1146" s="7">
        <v>0.46</v>
      </c>
      <c r="G1146">
        <v>3.9</v>
      </c>
      <c r="H1146">
        <v>463</v>
      </c>
      <c r="I1146" t="str" cm="1">
        <f t="array" ref="I1146">_xlfn.IFS(
  E1146&lt;1000, "Cheap",
  E1146&lt;5000, "Expensive",
  E1146&gt;=5000, "Very Expensive"
)</f>
        <v>Expensive</v>
      </c>
      <c r="J1146" s="6">
        <f>IFERROR(
   VALUE(SUBSTITUTE(SUBSTITUTE(Table3[[#This Row],[Actual Price]], "₦", ""), ",", "")) *
   VALUE(SUBSTITUTE(Table3[[#This Row],[Rating Count]], ",", "")),
   0
)</f>
        <v>1338070</v>
      </c>
      <c r="K1146" t="str" cm="1">
        <f t="array" ref="K1146">_xlfn.IFS(Table3[[#This Row],[Discount percentage]] &lt; 0.5, "Less than 50%", TRUE, "50% or more")</f>
        <v>Less than 50%</v>
      </c>
    </row>
    <row r="1147" spans="1:11" x14ac:dyDescent="0.25">
      <c r="A1147" t="s">
        <v>10621</v>
      </c>
      <c r="B1147" t="s">
        <v>13996</v>
      </c>
      <c r="C1147" t="s">
        <v>14113</v>
      </c>
      <c r="D1147" s="5">
        <v>499</v>
      </c>
      <c r="E1147" s="6">
        <v>1299</v>
      </c>
      <c r="F1147" s="7">
        <v>0.62</v>
      </c>
      <c r="G1147">
        <v>4.7</v>
      </c>
      <c r="H1147">
        <v>54</v>
      </c>
      <c r="I1147" t="str" cm="1">
        <f t="array" ref="I1147">_xlfn.IFS(
  E1147&lt;1000, "Cheap",
  E1147&lt;5000, "Expensive",
  E1147&gt;=5000, "Very Expensive"
)</f>
        <v>Expensive</v>
      </c>
      <c r="J1147" s="6">
        <f>IFERROR(
   VALUE(SUBSTITUTE(SUBSTITUTE(Table3[[#This Row],[Actual Price]], "₦", ""), ",", "")) *
   VALUE(SUBSTITUTE(Table3[[#This Row],[Rating Count]], ",", "")),
   0
)</f>
        <v>70146</v>
      </c>
      <c r="K1147" t="str" cm="1">
        <f t="array" ref="K1147">_xlfn.IFS(Table3[[#This Row],[Discount percentage]] &lt; 0.5, "Less than 50%", TRUE, "50% or more")</f>
        <v>50% or more</v>
      </c>
    </row>
    <row r="1148" spans="1:11" x14ac:dyDescent="0.25">
      <c r="A1148" t="s">
        <v>10631</v>
      </c>
      <c r="B1148" t="s">
        <v>13997</v>
      </c>
      <c r="C1148" t="s">
        <v>14113</v>
      </c>
      <c r="D1148" s="5">
        <v>510</v>
      </c>
      <c r="E1148" s="6">
        <v>640</v>
      </c>
      <c r="F1148" s="7">
        <v>0.2</v>
      </c>
      <c r="G1148">
        <v>4.0999999999999996</v>
      </c>
      <c r="H1148">
        <v>7229</v>
      </c>
      <c r="I1148" t="str" cm="1">
        <f t="array" ref="I1148">_xlfn.IFS(
  E1148&lt;1000, "Cheap",
  E1148&lt;5000, "Expensive",
  E1148&gt;=5000, "Very Expensive"
)</f>
        <v>Cheap</v>
      </c>
      <c r="J1148" s="6">
        <f>IFERROR(
   VALUE(SUBSTITUTE(SUBSTITUTE(Table3[[#This Row],[Actual Price]], "₦", ""), ",", "")) *
   VALUE(SUBSTITUTE(Table3[[#This Row],[Rating Count]], ",", "")),
   0
)</f>
        <v>4626560</v>
      </c>
      <c r="K1148" t="str" cm="1">
        <f t="array" ref="K1148">_xlfn.IFS(Table3[[#This Row],[Discount percentage]] &lt; 0.5, "Less than 50%", TRUE, "50% or more")</f>
        <v>Less than 50%</v>
      </c>
    </row>
    <row r="1149" spans="1:11" x14ac:dyDescent="0.25">
      <c r="A1149" t="s">
        <v>10641</v>
      </c>
      <c r="B1149" t="s">
        <v>13998</v>
      </c>
      <c r="C1149" t="s">
        <v>14113</v>
      </c>
      <c r="D1149" s="5">
        <v>1899</v>
      </c>
      <c r="E1149" s="6">
        <v>3790</v>
      </c>
      <c r="F1149" s="7">
        <v>0.5</v>
      </c>
      <c r="G1149">
        <v>3.8</v>
      </c>
      <c r="H1149">
        <v>3842</v>
      </c>
      <c r="I1149" t="str" cm="1">
        <f t="array" ref="I1149">_xlfn.IFS(
  E1149&lt;1000, "Cheap",
  E1149&lt;5000, "Expensive",
  E1149&gt;=5000, "Very Expensive"
)</f>
        <v>Expensive</v>
      </c>
      <c r="J1149" s="6">
        <f>IFERROR(
   VALUE(SUBSTITUTE(SUBSTITUTE(Table3[[#This Row],[Actual Price]], "₦", ""), ",", "")) *
   VALUE(SUBSTITUTE(Table3[[#This Row],[Rating Count]], ",", "")),
   0
)</f>
        <v>14561180</v>
      </c>
      <c r="K1149" t="str" cm="1">
        <f t="array" ref="K1149">_xlfn.IFS(Table3[[#This Row],[Discount percentage]] &lt; 0.5, "Less than 50%", TRUE, "50% or more")</f>
        <v>50% or more</v>
      </c>
    </row>
    <row r="1150" spans="1:11" x14ac:dyDescent="0.25">
      <c r="A1150" t="s">
        <v>10651</v>
      </c>
      <c r="B1150" t="s">
        <v>13305</v>
      </c>
      <c r="C1150" t="s">
        <v>14113</v>
      </c>
      <c r="D1150" s="5">
        <v>2599</v>
      </c>
      <c r="E1150" s="6">
        <v>4560</v>
      </c>
      <c r="F1150" s="7">
        <v>0.43</v>
      </c>
      <c r="G1150">
        <v>4.4000000000000004</v>
      </c>
      <c r="H1150">
        <v>646</v>
      </c>
      <c r="I1150" t="str" cm="1">
        <f t="array" ref="I1150">_xlfn.IFS(
  E1150&lt;1000, "Cheap",
  E1150&lt;5000, "Expensive",
  E1150&gt;=5000, "Very Expensive"
)</f>
        <v>Expensive</v>
      </c>
      <c r="J1150" s="6">
        <f>IFERROR(
   VALUE(SUBSTITUTE(SUBSTITUTE(Table3[[#This Row],[Actual Price]], "₦", ""), ",", "")) *
   VALUE(SUBSTITUTE(Table3[[#This Row],[Rating Count]], ",", "")),
   0
)</f>
        <v>2945760</v>
      </c>
      <c r="K1150" t="str" cm="1">
        <f t="array" ref="K1150">_xlfn.IFS(Table3[[#This Row],[Discount percentage]] &lt; 0.5, "Less than 50%", TRUE, "50% or more")</f>
        <v>Less than 50%</v>
      </c>
    </row>
    <row r="1151" spans="1:11" x14ac:dyDescent="0.25">
      <c r="A1151" t="s">
        <v>10660</v>
      </c>
      <c r="B1151" t="s">
        <v>13999</v>
      </c>
      <c r="C1151" t="s">
        <v>14113</v>
      </c>
      <c r="D1151" s="5">
        <v>1199</v>
      </c>
      <c r="E1151" s="6">
        <v>3500</v>
      </c>
      <c r="F1151" s="7">
        <v>0.66</v>
      </c>
      <c r="G1151">
        <v>4.3</v>
      </c>
      <c r="H1151">
        <v>1802</v>
      </c>
      <c r="I1151" t="str" cm="1">
        <f t="array" ref="I1151">_xlfn.IFS(
  E1151&lt;1000, "Cheap",
  E1151&lt;5000, "Expensive",
  E1151&gt;=5000, "Very Expensive"
)</f>
        <v>Expensive</v>
      </c>
      <c r="J1151" s="6">
        <f>IFERROR(
   VALUE(SUBSTITUTE(SUBSTITUTE(Table3[[#This Row],[Actual Price]], "₦", ""), ",", "")) *
   VALUE(SUBSTITUTE(Table3[[#This Row],[Rating Count]], ",", "")),
   0
)</f>
        <v>6307000</v>
      </c>
      <c r="K1151" t="str" cm="1">
        <f t="array" ref="K1151">_xlfn.IFS(Table3[[#This Row],[Discount percentage]] &lt; 0.5, "Less than 50%", TRUE, "50% or more")</f>
        <v>50% or more</v>
      </c>
    </row>
    <row r="1152" spans="1:11" x14ac:dyDescent="0.25">
      <c r="A1152" t="s">
        <v>10670</v>
      </c>
      <c r="B1152" t="s">
        <v>14000</v>
      </c>
      <c r="C1152" t="s">
        <v>14113</v>
      </c>
      <c r="D1152" s="5">
        <v>999</v>
      </c>
      <c r="E1152" s="6">
        <v>2600</v>
      </c>
      <c r="F1152" s="7">
        <v>0.62</v>
      </c>
      <c r="G1152">
        <v>3.4</v>
      </c>
      <c r="H1152">
        <v>252</v>
      </c>
      <c r="I1152" t="str" cm="1">
        <f t="array" ref="I1152">_xlfn.IFS(
  E1152&lt;1000, "Cheap",
  E1152&lt;5000, "Expensive",
  E1152&gt;=5000, "Very Expensive"
)</f>
        <v>Expensive</v>
      </c>
      <c r="J1152" s="6">
        <f>IFERROR(
   VALUE(SUBSTITUTE(SUBSTITUTE(Table3[[#This Row],[Actual Price]], "₦", ""), ",", "")) *
   VALUE(SUBSTITUTE(Table3[[#This Row],[Rating Count]], ",", "")),
   0
)</f>
        <v>655200</v>
      </c>
      <c r="K1152" t="str" cm="1">
        <f t="array" ref="K1152">_xlfn.IFS(Table3[[#This Row],[Discount percentage]] &lt; 0.5, "Less than 50%", TRUE, "50% or more")</f>
        <v>50% or more</v>
      </c>
    </row>
    <row r="1153" spans="1:11" x14ac:dyDescent="0.25">
      <c r="A1153" t="s">
        <v>10680</v>
      </c>
      <c r="B1153" t="s">
        <v>14001</v>
      </c>
      <c r="C1153" t="s">
        <v>14113</v>
      </c>
      <c r="D1153" s="5">
        <v>1999</v>
      </c>
      <c r="E1153" s="6">
        <v>3300</v>
      </c>
      <c r="F1153" s="7">
        <v>0.39</v>
      </c>
      <c r="G1153">
        <v>4.2</v>
      </c>
      <c r="H1153">
        <v>780</v>
      </c>
      <c r="I1153" t="str" cm="1">
        <f t="array" ref="I1153">_xlfn.IFS(
  E1153&lt;1000, "Cheap",
  E1153&lt;5000, "Expensive",
  E1153&gt;=5000, "Very Expensive"
)</f>
        <v>Expensive</v>
      </c>
      <c r="J1153" s="6">
        <f>IFERROR(
   VALUE(SUBSTITUTE(SUBSTITUTE(Table3[[#This Row],[Actual Price]], "₦", ""), ",", "")) *
   VALUE(SUBSTITUTE(Table3[[#This Row],[Rating Count]], ",", "")),
   0
)</f>
        <v>2574000</v>
      </c>
      <c r="K1153" t="str" cm="1">
        <f t="array" ref="K1153">_xlfn.IFS(Table3[[#This Row],[Discount percentage]] &lt; 0.5, "Less than 50%", TRUE, "50% or more")</f>
        <v>Less than 50%</v>
      </c>
    </row>
    <row r="1154" spans="1:11" x14ac:dyDescent="0.25">
      <c r="A1154" t="s">
        <v>10690</v>
      </c>
      <c r="B1154" t="s">
        <v>13389</v>
      </c>
      <c r="C1154" t="s">
        <v>14113</v>
      </c>
      <c r="D1154" s="5">
        <v>210</v>
      </c>
      <c r="E1154" s="6">
        <v>699</v>
      </c>
      <c r="F1154" s="7">
        <v>0.7</v>
      </c>
      <c r="G1154">
        <v>3.7</v>
      </c>
      <c r="H1154">
        <v>74</v>
      </c>
      <c r="I1154" t="str" cm="1">
        <f t="array" ref="I1154">_xlfn.IFS(
  E1154&lt;1000, "Cheap",
  E1154&lt;5000, "Expensive",
  E1154&gt;=5000, "Very Expensive"
)</f>
        <v>Cheap</v>
      </c>
      <c r="J1154" s="6">
        <f>IFERROR(
   VALUE(SUBSTITUTE(SUBSTITUTE(Table3[[#This Row],[Actual Price]], "₦", ""), ",", "")) *
   VALUE(SUBSTITUTE(Table3[[#This Row],[Rating Count]], ",", "")),
   0
)</f>
        <v>51726</v>
      </c>
      <c r="K1154" t="str" cm="1">
        <f t="array" ref="K1154">_xlfn.IFS(Table3[[#This Row],[Discount percentage]] &lt; 0.5, "Less than 50%", TRUE, "50% or more")</f>
        <v>50% or more</v>
      </c>
    </row>
    <row r="1155" spans="1:11" x14ac:dyDescent="0.25">
      <c r="A1155" t="s">
        <v>10700</v>
      </c>
      <c r="B1155" t="s">
        <v>13390</v>
      </c>
      <c r="C1155" t="s">
        <v>14113</v>
      </c>
      <c r="D1155" s="5">
        <v>14499</v>
      </c>
      <c r="E1155" s="6">
        <v>23559</v>
      </c>
      <c r="F1155" s="7">
        <v>0.38</v>
      </c>
      <c r="G1155">
        <v>4.3</v>
      </c>
      <c r="H1155">
        <v>2026</v>
      </c>
      <c r="I1155" t="str" cm="1">
        <f t="array" ref="I1155">_xlfn.IFS(
  E1155&lt;1000, "Cheap",
  E1155&lt;5000, "Expensive",
  E1155&gt;=5000, "Very Expensive"
)</f>
        <v>Very Expensive</v>
      </c>
      <c r="J1155" s="6">
        <f>IFERROR(
   VALUE(SUBSTITUTE(SUBSTITUTE(Table3[[#This Row],[Actual Price]], "₦", ""), ",", "")) *
   VALUE(SUBSTITUTE(Table3[[#This Row],[Rating Count]], ",", "")),
   0
)</f>
        <v>47730534</v>
      </c>
      <c r="K1155" t="str" cm="1">
        <f t="array" ref="K1155">_xlfn.IFS(Table3[[#This Row],[Discount percentage]] &lt; 0.5, "Less than 50%", TRUE, "50% or more")</f>
        <v>Less than 50%</v>
      </c>
    </row>
    <row r="1156" spans="1:11" x14ac:dyDescent="0.25">
      <c r="A1156" t="s">
        <v>10710</v>
      </c>
      <c r="B1156" t="s">
        <v>13391</v>
      </c>
      <c r="C1156" t="s">
        <v>14113</v>
      </c>
      <c r="D1156" s="5">
        <v>950</v>
      </c>
      <c r="E1156" s="6">
        <v>1599</v>
      </c>
      <c r="F1156" s="7">
        <v>0.41</v>
      </c>
      <c r="G1156">
        <v>4.3</v>
      </c>
      <c r="H1156">
        <v>5911</v>
      </c>
      <c r="I1156" t="str" cm="1">
        <f t="array" ref="I1156">_xlfn.IFS(
  E1156&lt;1000, "Cheap",
  E1156&lt;5000, "Expensive",
  E1156&gt;=5000, "Very Expensive"
)</f>
        <v>Expensive</v>
      </c>
      <c r="J1156" s="6">
        <f>IFERROR(
   VALUE(SUBSTITUTE(SUBSTITUTE(Table3[[#This Row],[Actual Price]], "₦", ""), ",", "")) *
   VALUE(SUBSTITUTE(Table3[[#This Row],[Rating Count]], ",", "")),
   0
)</f>
        <v>9451689</v>
      </c>
      <c r="K1156" t="str" cm="1">
        <f t="array" ref="K1156">_xlfn.IFS(Table3[[#This Row],[Discount percentage]] &lt; 0.5, "Less than 50%", TRUE, "50% or more")</f>
        <v>Less than 50%</v>
      </c>
    </row>
    <row r="1157" spans="1:11" x14ac:dyDescent="0.25">
      <c r="A1157" t="s">
        <v>10720</v>
      </c>
      <c r="B1157" t="s">
        <v>14002</v>
      </c>
      <c r="C1157" t="s">
        <v>14113</v>
      </c>
      <c r="D1157" s="5">
        <v>7199</v>
      </c>
      <c r="E1157" s="6">
        <v>9995</v>
      </c>
      <c r="F1157" s="7">
        <v>0.28000000000000003</v>
      </c>
      <c r="G1157">
        <v>4.4000000000000004</v>
      </c>
      <c r="H1157">
        <v>1964</v>
      </c>
      <c r="I1157" t="str" cm="1">
        <f t="array" ref="I1157">_xlfn.IFS(
  E1157&lt;1000, "Cheap",
  E1157&lt;5000, "Expensive",
  E1157&gt;=5000, "Very Expensive"
)</f>
        <v>Very Expensive</v>
      </c>
      <c r="J1157" s="6">
        <f>IFERROR(
   VALUE(SUBSTITUTE(SUBSTITUTE(Table3[[#This Row],[Actual Price]], "₦", ""), ",", "")) *
   VALUE(SUBSTITUTE(Table3[[#This Row],[Rating Count]], ",", "")),
   0
)</f>
        <v>19630180</v>
      </c>
      <c r="K1157" t="str" cm="1">
        <f t="array" ref="K1157">_xlfn.IFS(Table3[[#This Row],[Discount percentage]] &lt; 0.5, "Less than 50%", TRUE, "50% or more")</f>
        <v>Less than 50%</v>
      </c>
    </row>
    <row r="1158" spans="1:11" x14ac:dyDescent="0.25">
      <c r="A1158" t="s">
        <v>10730</v>
      </c>
      <c r="B1158" t="s">
        <v>13392</v>
      </c>
      <c r="C1158" t="s">
        <v>14113</v>
      </c>
      <c r="D1158" s="5">
        <v>2439</v>
      </c>
      <c r="E1158" s="6">
        <v>2545</v>
      </c>
      <c r="F1158" s="7">
        <v>0.04</v>
      </c>
      <c r="G1158">
        <v>4.0999999999999996</v>
      </c>
      <c r="H1158">
        <v>25</v>
      </c>
      <c r="I1158" t="str" cm="1">
        <f t="array" ref="I1158">_xlfn.IFS(
  E1158&lt;1000, "Cheap",
  E1158&lt;5000, "Expensive",
  E1158&gt;=5000, "Very Expensive"
)</f>
        <v>Expensive</v>
      </c>
      <c r="J1158" s="6">
        <f>IFERROR(
   VALUE(SUBSTITUTE(SUBSTITUTE(Table3[[#This Row],[Actual Price]], "₦", ""), ",", "")) *
   VALUE(SUBSTITUTE(Table3[[#This Row],[Rating Count]], ",", "")),
   0
)</f>
        <v>63625</v>
      </c>
      <c r="K1158" t="str" cm="1">
        <f t="array" ref="K1158">_xlfn.IFS(Table3[[#This Row],[Discount percentage]] &lt; 0.5, "Less than 50%", TRUE, "50% or more")</f>
        <v>Less than 50%</v>
      </c>
    </row>
    <row r="1159" spans="1:11" x14ac:dyDescent="0.25">
      <c r="A1159" t="s">
        <v>10740</v>
      </c>
      <c r="B1159" t="s">
        <v>14003</v>
      </c>
      <c r="C1159" t="s">
        <v>14113</v>
      </c>
      <c r="D1159" s="5">
        <v>7799</v>
      </c>
      <c r="E1159" s="6">
        <v>8995</v>
      </c>
      <c r="F1159" s="7">
        <v>0.13</v>
      </c>
      <c r="G1159">
        <v>4</v>
      </c>
      <c r="H1159">
        <v>3160</v>
      </c>
      <c r="I1159" t="str" cm="1">
        <f t="array" ref="I1159">_xlfn.IFS(
  E1159&lt;1000, "Cheap",
  E1159&lt;5000, "Expensive",
  E1159&gt;=5000, "Very Expensive"
)</f>
        <v>Very Expensive</v>
      </c>
      <c r="J1159" s="6">
        <f>IFERROR(
   VALUE(SUBSTITUTE(SUBSTITUTE(Table3[[#This Row],[Actual Price]], "₦", ""), ",", "")) *
   VALUE(SUBSTITUTE(Table3[[#This Row],[Rating Count]], ",", "")),
   0
)</f>
        <v>28424200</v>
      </c>
      <c r="K1159" t="str" cm="1">
        <f t="array" ref="K1159">_xlfn.IFS(Table3[[#This Row],[Discount percentage]] &lt; 0.5, "Less than 50%", TRUE, "50% or more")</f>
        <v>Less than 50%</v>
      </c>
    </row>
    <row r="1160" spans="1:11" x14ac:dyDescent="0.25">
      <c r="A1160" t="s">
        <v>10750</v>
      </c>
      <c r="B1160" t="s">
        <v>13393</v>
      </c>
      <c r="C1160" t="s">
        <v>14113</v>
      </c>
      <c r="D1160" s="5">
        <v>1599</v>
      </c>
      <c r="E1160" s="6">
        <v>1999</v>
      </c>
      <c r="F1160" s="7">
        <v>0.2</v>
      </c>
      <c r="G1160">
        <v>4.4000000000000004</v>
      </c>
      <c r="H1160">
        <v>1558</v>
      </c>
      <c r="I1160" t="str" cm="1">
        <f t="array" ref="I1160">_xlfn.IFS(
  E1160&lt;1000, "Cheap",
  E1160&lt;5000, "Expensive",
  E1160&gt;=5000, "Very Expensive"
)</f>
        <v>Expensive</v>
      </c>
      <c r="J1160" s="6">
        <f>IFERROR(
   VALUE(SUBSTITUTE(SUBSTITUTE(Table3[[#This Row],[Actual Price]], "₦", ""), ",", "")) *
   VALUE(SUBSTITUTE(Table3[[#This Row],[Rating Count]], ",", "")),
   0
)</f>
        <v>3114442</v>
      </c>
      <c r="K1160" t="str" cm="1">
        <f t="array" ref="K1160">_xlfn.IFS(Table3[[#This Row],[Discount percentage]] &lt; 0.5, "Less than 50%", TRUE, "50% or more")</f>
        <v>Less than 50%</v>
      </c>
    </row>
    <row r="1161" spans="1:11" x14ac:dyDescent="0.25">
      <c r="A1161" t="s">
        <v>10760</v>
      </c>
      <c r="B1161" t="s">
        <v>13324</v>
      </c>
      <c r="C1161" t="s">
        <v>14113</v>
      </c>
      <c r="D1161" s="5">
        <v>2899</v>
      </c>
      <c r="E1161" s="6">
        <v>5500</v>
      </c>
      <c r="F1161" s="7">
        <v>0.47</v>
      </c>
      <c r="G1161">
        <v>3.8</v>
      </c>
      <c r="H1161">
        <v>8958</v>
      </c>
      <c r="I1161" t="str" cm="1">
        <f t="array" ref="I1161">_xlfn.IFS(
  E1161&lt;1000, "Cheap",
  E1161&lt;5000, "Expensive",
  E1161&gt;=5000, "Very Expensive"
)</f>
        <v>Very Expensive</v>
      </c>
      <c r="J1161" s="6">
        <f>IFERROR(
   VALUE(SUBSTITUTE(SUBSTITUTE(Table3[[#This Row],[Actual Price]], "₦", ""), ",", "")) *
   VALUE(SUBSTITUTE(Table3[[#This Row],[Rating Count]], ",", "")),
   0
)</f>
        <v>49269000</v>
      </c>
      <c r="K1161" t="str" cm="1">
        <f t="array" ref="K1161">_xlfn.IFS(Table3[[#This Row],[Discount percentage]] &lt; 0.5, "Less than 50%", TRUE, "50% or more")</f>
        <v>Less than 50%</v>
      </c>
    </row>
    <row r="1162" spans="1:11" x14ac:dyDescent="0.25">
      <c r="A1162" t="s">
        <v>10770</v>
      </c>
      <c r="B1162" t="s">
        <v>13394</v>
      </c>
      <c r="C1162" t="s">
        <v>14113</v>
      </c>
      <c r="D1162" s="5">
        <v>9799</v>
      </c>
      <c r="E1162" s="6">
        <v>12150</v>
      </c>
      <c r="F1162" s="7">
        <v>0.19</v>
      </c>
      <c r="G1162">
        <v>4.3</v>
      </c>
      <c r="H1162">
        <v>13251</v>
      </c>
      <c r="I1162" t="str" cm="1">
        <f t="array" ref="I1162">_xlfn.IFS(
  E1162&lt;1000, "Cheap",
  E1162&lt;5000, "Expensive",
  E1162&gt;=5000, "Very Expensive"
)</f>
        <v>Very Expensive</v>
      </c>
      <c r="J1162" s="6">
        <f>IFERROR(
   VALUE(SUBSTITUTE(SUBSTITUTE(Table3[[#This Row],[Actual Price]], "₦", ""), ",", "")) *
   VALUE(SUBSTITUTE(Table3[[#This Row],[Rating Count]], ",", "")),
   0
)</f>
        <v>160999650</v>
      </c>
      <c r="K1162" t="str" cm="1">
        <f t="array" ref="K1162">_xlfn.IFS(Table3[[#This Row],[Discount percentage]] &lt; 0.5, "Less than 50%", TRUE, "50% or more")</f>
        <v>Less than 50%</v>
      </c>
    </row>
    <row r="1163" spans="1:11" x14ac:dyDescent="0.25">
      <c r="A1163" t="s">
        <v>10779</v>
      </c>
      <c r="B1163" t="s">
        <v>13395</v>
      </c>
      <c r="C1163" t="s">
        <v>14113</v>
      </c>
      <c r="D1163" s="5">
        <v>3299</v>
      </c>
      <c r="E1163" s="6">
        <v>4995</v>
      </c>
      <c r="F1163" s="7">
        <v>0.34</v>
      </c>
      <c r="G1163">
        <v>3.8</v>
      </c>
      <c r="H1163">
        <v>1393</v>
      </c>
      <c r="I1163" t="str" cm="1">
        <f t="array" ref="I1163">_xlfn.IFS(
  E1163&lt;1000, "Cheap",
  E1163&lt;5000, "Expensive",
  E1163&gt;=5000, "Very Expensive"
)</f>
        <v>Expensive</v>
      </c>
      <c r="J1163" s="6">
        <f>IFERROR(
   VALUE(SUBSTITUTE(SUBSTITUTE(Table3[[#This Row],[Actual Price]], "₦", ""), ",", "")) *
   VALUE(SUBSTITUTE(Table3[[#This Row],[Rating Count]], ",", "")),
   0
)</f>
        <v>6958035</v>
      </c>
      <c r="K1163" t="str" cm="1">
        <f t="array" ref="K1163">_xlfn.IFS(Table3[[#This Row],[Discount percentage]] &lt; 0.5, "Less than 50%", TRUE, "50% or more")</f>
        <v>Less than 50%</v>
      </c>
    </row>
    <row r="1164" spans="1:11" x14ac:dyDescent="0.25">
      <c r="A1164" t="s">
        <v>10789</v>
      </c>
      <c r="B1164" t="s">
        <v>13396</v>
      </c>
      <c r="C1164" t="s">
        <v>14113</v>
      </c>
      <c r="D1164" s="5">
        <v>669</v>
      </c>
      <c r="E1164" s="6">
        <v>1499</v>
      </c>
      <c r="F1164" s="7">
        <v>0.55000000000000004</v>
      </c>
      <c r="G1164">
        <v>2.2999999999999998</v>
      </c>
      <c r="H1164">
        <v>13</v>
      </c>
      <c r="I1164" t="str" cm="1">
        <f t="array" ref="I1164">_xlfn.IFS(
  E1164&lt;1000, "Cheap",
  E1164&lt;5000, "Expensive",
  E1164&gt;=5000, "Very Expensive"
)</f>
        <v>Expensive</v>
      </c>
      <c r="J1164" s="6">
        <f>IFERROR(
   VALUE(SUBSTITUTE(SUBSTITUTE(Table3[[#This Row],[Actual Price]], "₦", ""), ",", "")) *
   VALUE(SUBSTITUTE(Table3[[#This Row],[Rating Count]], ",", "")),
   0
)</f>
        <v>19487</v>
      </c>
      <c r="K1164" t="str" cm="1">
        <f t="array" ref="K1164">_xlfn.IFS(Table3[[#This Row],[Discount percentage]] &lt; 0.5, "Less than 50%", TRUE, "50% or more")</f>
        <v>50% or more</v>
      </c>
    </row>
    <row r="1165" spans="1:11" x14ac:dyDescent="0.25">
      <c r="A1165" t="s">
        <v>10799</v>
      </c>
      <c r="B1165" t="s">
        <v>13397</v>
      </c>
      <c r="C1165" t="s">
        <v>14113</v>
      </c>
      <c r="D1165" s="5">
        <v>5890</v>
      </c>
      <c r="E1165" s="6">
        <v>7506</v>
      </c>
      <c r="F1165" s="7">
        <v>0.22</v>
      </c>
      <c r="G1165">
        <v>4.5</v>
      </c>
      <c r="H1165">
        <v>7241</v>
      </c>
      <c r="I1165" t="str" cm="1">
        <f t="array" ref="I1165">_xlfn.IFS(
  E1165&lt;1000, "Cheap",
  E1165&lt;5000, "Expensive",
  E1165&gt;=5000, "Very Expensive"
)</f>
        <v>Very Expensive</v>
      </c>
      <c r="J1165" s="6">
        <f>IFERROR(
   VALUE(SUBSTITUTE(SUBSTITUTE(Table3[[#This Row],[Actual Price]], "₦", ""), ",", "")) *
   VALUE(SUBSTITUTE(Table3[[#This Row],[Rating Count]], ",", "")),
   0
)</f>
        <v>54350946</v>
      </c>
      <c r="K1165" t="str" cm="1">
        <f t="array" ref="K1165">_xlfn.IFS(Table3[[#This Row],[Discount percentage]] &lt; 0.5, "Less than 50%", TRUE, "50% or more")</f>
        <v>Less than 50%</v>
      </c>
    </row>
    <row r="1166" spans="1:11" x14ac:dyDescent="0.25">
      <c r="A1166" t="s">
        <v>10809</v>
      </c>
      <c r="B1166" t="s">
        <v>13398</v>
      </c>
      <c r="C1166" t="s">
        <v>14113</v>
      </c>
      <c r="D1166" s="5">
        <v>9199</v>
      </c>
      <c r="E1166" s="6">
        <v>18000</v>
      </c>
      <c r="F1166" s="7">
        <v>0.49</v>
      </c>
      <c r="G1166">
        <v>4</v>
      </c>
      <c r="H1166">
        <v>16020</v>
      </c>
      <c r="I1166" t="str" cm="1">
        <f t="array" ref="I1166">_xlfn.IFS(
  E1166&lt;1000, "Cheap",
  E1166&lt;5000, "Expensive",
  E1166&gt;=5000, "Very Expensive"
)</f>
        <v>Very Expensive</v>
      </c>
      <c r="J1166" s="6">
        <f>IFERROR(
   VALUE(SUBSTITUTE(SUBSTITUTE(Table3[[#This Row],[Actual Price]], "₦", ""), ",", "")) *
   VALUE(SUBSTITUTE(Table3[[#This Row],[Rating Count]], ",", "")),
   0
)</f>
        <v>288360000</v>
      </c>
      <c r="K1166" t="str" cm="1">
        <f t="array" ref="K1166">_xlfn.IFS(Table3[[#This Row],[Discount percentage]] &lt; 0.5, "Less than 50%", TRUE, "50% or more")</f>
        <v>Less than 50%</v>
      </c>
    </row>
    <row r="1167" spans="1:11" x14ac:dyDescent="0.25">
      <c r="A1167" t="s">
        <v>10819</v>
      </c>
      <c r="B1167" t="s">
        <v>13920</v>
      </c>
      <c r="C1167" t="s">
        <v>14113</v>
      </c>
      <c r="D1167" s="5">
        <v>351</v>
      </c>
      <c r="E1167" s="6">
        <v>1099</v>
      </c>
      <c r="F1167" s="7">
        <v>0.68</v>
      </c>
      <c r="G1167">
        <v>3.7</v>
      </c>
      <c r="H1167">
        <v>1470</v>
      </c>
      <c r="I1167" t="str" cm="1">
        <f t="array" ref="I1167">_xlfn.IFS(
  E1167&lt;1000, "Cheap",
  E1167&lt;5000, "Expensive",
  E1167&gt;=5000, "Very Expensive"
)</f>
        <v>Expensive</v>
      </c>
      <c r="J1167" s="6">
        <f>IFERROR(
   VALUE(SUBSTITUTE(SUBSTITUTE(Table3[[#This Row],[Actual Price]], "₦", ""), ",", "")) *
   VALUE(SUBSTITUTE(Table3[[#This Row],[Rating Count]], ",", "")),
   0
)</f>
        <v>1615530</v>
      </c>
      <c r="K1167" t="str" cm="1">
        <f t="array" ref="K1167">_xlfn.IFS(Table3[[#This Row],[Discount percentage]] &lt; 0.5, "Less than 50%", TRUE, "50% or more")</f>
        <v>50% or more</v>
      </c>
    </row>
    <row r="1168" spans="1:11" x14ac:dyDescent="0.25">
      <c r="A1168" t="s">
        <v>10829</v>
      </c>
      <c r="B1168" t="s">
        <v>13399</v>
      </c>
      <c r="C1168" t="s">
        <v>14118</v>
      </c>
      <c r="D1168" s="5">
        <v>899</v>
      </c>
      <c r="E1168" s="6">
        <v>1900</v>
      </c>
      <c r="F1168" s="7">
        <v>0.53</v>
      </c>
      <c r="G1168">
        <v>4</v>
      </c>
      <c r="H1168">
        <v>3663</v>
      </c>
      <c r="I1168" t="str" cm="1">
        <f t="array" ref="I1168">_xlfn.IFS(
  E1168&lt;1000, "Cheap",
  E1168&lt;5000, "Expensive",
  E1168&gt;=5000, "Very Expensive"
)</f>
        <v>Expensive</v>
      </c>
      <c r="J1168" s="6">
        <f>IFERROR(
   VALUE(SUBSTITUTE(SUBSTITUTE(Table3[[#This Row],[Actual Price]], "₦", ""), ",", "")) *
   VALUE(SUBSTITUTE(Table3[[#This Row],[Rating Count]], ",", "")),
   0
)</f>
        <v>6959700</v>
      </c>
      <c r="K1168" t="str" cm="1">
        <f t="array" ref="K1168">_xlfn.IFS(Table3[[#This Row],[Discount percentage]] &lt; 0.5, "Less than 50%", TRUE, "50% or more")</f>
        <v>50% or more</v>
      </c>
    </row>
    <row r="1169" spans="1:11" x14ac:dyDescent="0.25">
      <c r="A1169" t="s">
        <v>10840</v>
      </c>
      <c r="B1169" t="s">
        <v>13400</v>
      </c>
      <c r="C1169" t="s">
        <v>14113</v>
      </c>
      <c r="D1169" s="5">
        <v>1349</v>
      </c>
      <c r="E1169" s="6">
        <v>1850</v>
      </c>
      <c r="F1169" s="7">
        <v>0.27</v>
      </c>
      <c r="G1169">
        <v>4.4000000000000004</v>
      </c>
      <c r="H1169">
        <v>638</v>
      </c>
      <c r="I1169" t="str" cm="1">
        <f t="array" ref="I1169">_xlfn.IFS(
  E1169&lt;1000, "Cheap",
  E1169&lt;5000, "Expensive",
  E1169&gt;=5000, "Very Expensive"
)</f>
        <v>Expensive</v>
      </c>
      <c r="J1169" s="6">
        <f>IFERROR(
   VALUE(SUBSTITUTE(SUBSTITUTE(Table3[[#This Row],[Actual Price]], "₦", ""), ",", "")) *
   VALUE(SUBSTITUTE(Table3[[#This Row],[Rating Count]], ",", "")),
   0
)</f>
        <v>1180300</v>
      </c>
      <c r="K1169" t="str" cm="1">
        <f t="array" ref="K1169">_xlfn.IFS(Table3[[#This Row],[Discount percentage]] &lt; 0.5, "Less than 50%", TRUE, "50% or more")</f>
        <v>Less than 50%</v>
      </c>
    </row>
    <row r="1170" spans="1:11" x14ac:dyDescent="0.25">
      <c r="A1170" t="s">
        <v>10850</v>
      </c>
      <c r="B1170" t="s">
        <v>14004</v>
      </c>
      <c r="C1170" t="s">
        <v>14113</v>
      </c>
      <c r="D1170" s="5">
        <v>6236</v>
      </c>
      <c r="E1170" s="6">
        <v>9999</v>
      </c>
      <c r="F1170" s="7">
        <v>0.38</v>
      </c>
      <c r="G1170">
        <v>4.0999999999999996</v>
      </c>
      <c r="H1170">
        <v>3552</v>
      </c>
      <c r="I1170" t="str" cm="1">
        <f t="array" ref="I1170">_xlfn.IFS(
  E1170&lt;1000, "Cheap",
  E1170&lt;5000, "Expensive",
  E1170&gt;=5000, "Very Expensive"
)</f>
        <v>Very Expensive</v>
      </c>
      <c r="J1170" s="6">
        <f>IFERROR(
   VALUE(SUBSTITUTE(SUBSTITUTE(Table3[[#This Row],[Actual Price]], "₦", ""), ",", "")) *
   VALUE(SUBSTITUTE(Table3[[#This Row],[Rating Count]], ",", "")),
   0
)</f>
        <v>35516448</v>
      </c>
      <c r="K1170" t="str" cm="1">
        <f t="array" ref="K1170">_xlfn.IFS(Table3[[#This Row],[Discount percentage]] &lt; 0.5, "Less than 50%", TRUE, "50% or more")</f>
        <v>Less than 50%</v>
      </c>
    </row>
    <row r="1171" spans="1:11" x14ac:dyDescent="0.25">
      <c r="A1171" t="s">
        <v>10860</v>
      </c>
      <c r="B1171" t="s">
        <v>13439</v>
      </c>
      <c r="C1171" t="s">
        <v>14113</v>
      </c>
      <c r="D1171" s="5">
        <v>2742</v>
      </c>
      <c r="E1171" s="6">
        <v>3995</v>
      </c>
      <c r="F1171" s="7">
        <v>0.31</v>
      </c>
      <c r="G1171">
        <v>4.4000000000000004</v>
      </c>
      <c r="H1171">
        <v>11148</v>
      </c>
      <c r="I1171" t="str" cm="1">
        <f t="array" ref="I1171">_xlfn.IFS(
  E1171&lt;1000, "Cheap",
  E1171&lt;5000, "Expensive",
  E1171&gt;=5000, "Very Expensive"
)</f>
        <v>Expensive</v>
      </c>
      <c r="J1171" s="6">
        <f>IFERROR(
   VALUE(SUBSTITUTE(SUBSTITUTE(Table3[[#This Row],[Actual Price]], "₦", ""), ",", "")) *
   VALUE(SUBSTITUTE(Table3[[#This Row],[Rating Count]], ",", "")),
   0
)</f>
        <v>44536260</v>
      </c>
      <c r="K1171" t="str" cm="1">
        <f t="array" ref="K1171">_xlfn.IFS(Table3[[#This Row],[Discount percentage]] &lt; 0.5, "Less than 50%", TRUE, "50% or more")</f>
        <v>Less than 50%</v>
      </c>
    </row>
    <row r="1172" spans="1:11" x14ac:dyDescent="0.25">
      <c r="A1172" t="s">
        <v>10870</v>
      </c>
      <c r="B1172" t="s">
        <v>14005</v>
      </c>
      <c r="C1172" t="s">
        <v>14113</v>
      </c>
      <c r="D1172" s="5">
        <v>721</v>
      </c>
      <c r="E1172" s="6">
        <v>1499</v>
      </c>
      <c r="F1172" s="7">
        <v>0.52</v>
      </c>
      <c r="G1172">
        <v>3.1</v>
      </c>
      <c r="H1172">
        <v>2449</v>
      </c>
      <c r="I1172" t="str" cm="1">
        <f t="array" ref="I1172">_xlfn.IFS(
  E1172&lt;1000, "Cheap",
  E1172&lt;5000, "Expensive",
  E1172&gt;=5000, "Very Expensive"
)</f>
        <v>Expensive</v>
      </c>
      <c r="J1172" s="6">
        <f>IFERROR(
   VALUE(SUBSTITUTE(SUBSTITUTE(Table3[[#This Row],[Actual Price]], "₦", ""), ",", "")) *
   VALUE(SUBSTITUTE(Table3[[#This Row],[Rating Count]], ",", "")),
   0
)</f>
        <v>3671051</v>
      </c>
      <c r="K1172" t="str" cm="1">
        <f t="array" ref="K1172">_xlfn.IFS(Table3[[#This Row],[Discount percentage]] &lt; 0.5, "Less than 50%", TRUE, "50% or more")</f>
        <v>50% or more</v>
      </c>
    </row>
    <row r="1173" spans="1:11" x14ac:dyDescent="0.25">
      <c r="A1173" t="s">
        <v>10880</v>
      </c>
      <c r="B1173" t="s">
        <v>14006</v>
      </c>
      <c r="C1173" t="s">
        <v>14113</v>
      </c>
      <c r="D1173" s="5">
        <v>2903</v>
      </c>
      <c r="E1173" s="6">
        <v>3295</v>
      </c>
      <c r="F1173" s="7">
        <v>0.12</v>
      </c>
      <c r="G1173">
        <v>4.3</v>
      </c>
      <c r="H1173">
        <v>2299</v>
      </c>
      <c r="I1173" t="str" cm="1">
        <f t="array" ref="I1173">_xlfn.IFS(
  E1173&lt;1000, "Cheap",
  E1173&lt;5000, "Expensive",
  E1173&gt;=5000, "Very Expensive"
)</f>
        <v>Expensive</v>
      </c>
      <c r="J1173" s="6">
        <f>IFERROR(
   VALUE(SUBSTITUTE(SUBSTITUTE(Table3[[#This Row],[Actual Price]], "₦", ""), ",", "")) *
   VALUE(SUBSTITUTE(Table3[[#This Row],[Rating Count]], ",", "")),
   0
)</f>
        <v>7575205</v>
      </c>
      <c r="K1173" t="str" cm="1">
        <f t="array" ref="K1173">_xlfn.IFS(Table3[[#This Row],[Discount percentage]] &lt; 0.5, "Less than 50%", TRUE, "50% or more")</f>
        <v>Less than 50%</v>
      </c>
    </row>
    <row r="1174" spans="1:11" x14ac:dyDescent="0.25">
      <c r="A1174" t="s">
        <v>10890</v>
      </c>
      <c r="B1174" t="s">
        <v>13384</v>
      </c>
      <c r="C1174" t="s">
        <v>14113</v>
      </c>
      <c r="D1174" s="5">
        <v>1656</v>
      </c>
      <c r="E1174" s="6">
        <v>2695</v>
      </c>
      <c r="F1174" s="7">
        <v>0.39</v>
      </c>
      <c r="G1174">
        <v>4.4000000000000004</v>
      </c>
      <c r="H1174">
        <v>6027</v>
      </c>
      <c r="I1174" t="str" cm="1">
        <f t="array" ref="I1174">_xlfn.IFS(
  E1174&lt;1000, "Cheap",
  E1174&lt;5000, "Expensive",
  E1174&gt;=5000, "Very Expensive"
)</f>
        <v>Expensive</v>
      </c>
      <c r="J1174" s="6">
        <f>IFERROR(
   VALUE(SUBSTITUTE(SUBSTITUTE(Table3[[#This Row],[Actual Price]], "₦", ""), ",", "")) *
   VALUE(SUBSTITUTE(Table3[[#This Row],[Rating Count]], ",", "")),
   0
)</f>
        <v>16242765</v>
      </c>
      <c r="K1174" t="str" cm="1">
        <f t="array" ref="K1174">_xlfn.IFS(Table3[[#This Row],[Discount percentage]] &lt; 0.5, "Less than 50%", TRUE, "50% or more")</f>
        <v>Less than 50%</v>
      </c>
    </row>
    <row r="1175" spans="1:11" x14ac:dyDescent="0.25">
      <c r="A1175" t="s">
        <v>10900</v>
      </c>
      <c r="B1175" t="s">
        <v>13401</v>
      </c>
      <c r="C1175" t="s">
        <v>14113</v>
      </c>
      <c r="D1175" s="5">
        <v>1399</v>
      </c>
      <c r="E1175" s="6">
        <v>2290</v>
      </c>
      <c r="F1175" s="7">
        <v>0.39</v>
      </c>
      <c r="G1175">
        <v>4.4000000000000004</v>
      </c>
      <c r="H1175">
        <v>461</v>
      </c>
      <c r="I1175" t="str" cm="1">
        <f t="array" ref="I1175">_xlfn.IFS(
  E1175&lt;1000, "Cheap",
  E1175&lt;5000, "Expensive",
  E1175&gt;=5000, "Very Expensive"
)</f>
        <v>Expensive</v>
      </c>
      <c r="J1175" s="6">
        <f>IFERROR(
   VALUE(SUBSTITUTE(SUBSTITUTE(Table3[[#This Row],[Actual Price]], "₦", ""), ",", "")) *
   VALUE(SUBSTITUTE(Table3[[#This Row],[Rating Count]], ",", "")),
   0
)</f>
        <v>1055690</v>
      </c>
      <c r="K1175" t="str" cm="1">
        <f t="array" ref="K1175">_xlfn.IFS(Table3[[#This Row],[Discount percentage]] &lt; 0.5, "Less than 50%", TRUE, "50% or more")</f>
        <v>Less than 50%</v>
      </c>
    </row>
    <row r="1176" spans="1:11" x14ac:dyDescent="0.25">
      <c r="A1176" t="s">
        <v>10910</v>
      </c>
      <c r="B1176" t="s">
        <v>13402</v>
      </c>
      <c r="C1176" t="s">
        <v>14113</v>
      </c>
      <c r="D1176" s="5">
        <v>2079</v>
      </c>
      <c r="E1176" s="6">
        <v>3099</v>
      </c>
      <c r="F1176" s="7">
        <v>0.33</v>
      </c>
      <c r="G1176">
        <v>4.0999999999999996</v>
      </c>
      <c r="H1176">
        <v>282</v>
      </c>
      <c r="I1176" t="str" cm="1">
        <f t="array" ref="I1176">_xlfn.IFS(
  E1176&lt;1000, "Cheap",
  E1176&lt;5000, "Expensive",
  E1176&gt;=5000, "Very Expensive"
)</f>
        <v>Expensive</v>
      </c>
      <c r="J1176" s="6">
        <f>IFERROR(
   VALUE(SUBSTITUTE(SUBSTITUTE(Table3[[#This Row],[Actual Price]], "₦", ""), ",", "")) *
   VALUE(SUBSTITUTE(Table3[[#This Row],[Rating Count]], ",", "")),
   0
)</f>
        <v>873918</v>
      </c>
      <c r="K1176" t="str" cm="1">
        <f t="array" ref="K1176">_xlfn.IFS(Table3[[#This Row],[Discount percentage]] &lt; 0.5, "Less than 50%", TRUE, "50% or more")</f>
        <v>Less than 50%</v>
      </c>
    </row>
    <row r="1177" spans="1:11" x14ac:dyDescent="0.25">
      <c r="A1177" t="s">
        <v>10920</v>
      </c>
      <c r="B1177" t="s">
        <v>14007</v>
      </c>
      <c r="C1177" t="s">
        <v>14113</v>
      </c>
      <c r="D1177" s="5">
        <v>999</v>
      </c>
      <c r="E1177" s="6">
        <v>1075</v>
      </c>
      <c r="F1177" s="7">
        <v>7.0000000000000007E-2</v>
      </c>
      <c r="G1177">
        <v>4.0999999999999996</v>
      </c>
      <c r="H1177">
        <v>9275</v>
      </c>
      <c r="I1177" t="str" cm="1">
        <f t="array" ref="I1177">_xlfn.IFS(
  E1177&lt;1000, "Cheap",
  E1177&lt;5000, "Expensive",
  E1177&gt;=5000, "Very Expensive"
)</f>
        <v>Expensive</v>
      </c>
      <c r="J1177" s="6">
        <f>IFERROR(
   VALUE(SUBSTITUTE(SUBSTITUTE(Table3[[#This Row],[Actual Price]], "₦", ""), ",", "")) *
   VALUE(SUBSTITUTE(Table3[[#This Row],[Rating Count]], ",", "")),
   0
)</f>
        <v>9970625</v>
      </c>
      <c r="K1177" t="str" cm="1">
        <f t="array" ref="K1177">_xlfn.IFS(Table3[[#This Row],[Discount percentage]] &lt; 0.5, "Less than 50%", TRUE, "50% or more")</f>
        <v>Less than 50%</v>
      </c>
    </row>
    <row r="1178" spans="1:11" x14ac:dyDescent="0.25">
      <c r="A1178" t="s">
        <v>10930</v>
      </c>
      <c r="B1178" t="s">
        <v>13403</v>
      </c>
      <c r="C1178" t="s">
        <v>14113</v>
      </c>
      <c r="D1178" s="5">
        <v>3179</v>
      </c>
      <c r="E1178" s="6">
        <v>6999</v>
      </c>
      <c r="F1178" s="7">
        <v>0.55000000000000004</v>
      </c>
      <c r="G1178">
        <v>4</v>
      </c>
      <c r="H1178">
        <v>743</v>
      </c>
      <c r="I1178" t="str" cm="1">
        <f t="array" ref="I1178">_xlfn.IFS(
  E1178&lt;1000, "Cheap",
  E1178&lt;5000, "Expensive",
  E1178&gt;=5000, "Very Expensive"
)</f>
        <v>Very Expensive</v>
      </c>
      <c r="J1178" s="6">
        <f>IFERROR(
   VALUE(SUBSTITUTE(SUBSTITUTE(Table3[[#This Row],[Actual Price]], "₦", ""), ",", "")) *
   VALUE(SUBSTITUTE(Table3[[#This Row],[Rating Count]], ",", "")),
   0
)</f>
        <v>5200257</v>
      </c>
      <c r="K1178" t="str" cm="1">
        <f t="array" ref="K1178">_xlfn.IFS(Table3[[#This Row],[Discount percentage]] &lt; 0.5, "Less than 50%", TRUE, "50% or more")</f>
        <v>50% or more</v>
      </c>
    </row>
    <row r="1179" spans="1:11" x14ac:dyDescent="0.25">
      <c r="A1179" t="s">
        <v>10940</v>
      </c>
      <c r="B1179" t="s">
        <v>14008</v>
      </c>
      <c r="C1179" t="s">
        <v>14113</v>
      </c>
      <c r="D1179" s="5">
        <v>1049</v>
      </c>
      <c r="E1179" s="6">
        <v>2499</v>
      </c>
      <c r="F1179" s="7">
        <v>0.57999999999999996</v>
      </c>
      <c r="G1179">
        <v>3.6</v>
      </c>
      <c r="H1179">
        <v>328</v>
      </c>
      <c r="I1179" t="str" cm="1">
        <f t="array" ref="I1179">_xlfn.IFS(
  E1179&lt;1000, "Cheap",
  E1179&lt;5000, "Expensive",
  E1179&gt;=5000, "Very Expensive"
)</f>
        <v>Expensive</v>
      </c>
      <c r="J1179" s="6">
        <f>IFERROR(
   VALUE(SUBSTITUTE(SUBSTITUTE(Table3[[#This Row],[Actual Price]], "₦", ""), ",", "")) *
   VALUE(SUBSTITUTE(Table3[[#This Row],[Rating Count]], ",", "")),
   0
)</f>
        <v>819672</v>
      </c>
      <c r="K1179" t="str" cm="1">
        <f t="array" ref="K1179">_xlfn.IFS(Table3[[#This Row],[Discount percentage]] &lt; 0.5, "Less than 50%", TRUE, "50% or more")</f>
        <v>50% or more</v>
      </c>
    </row>
    <row r="1180" spans="1:11" x14ac:dyDescent="0.25">
      <c r="A1180" t="s">
        <v>10950</v>
      </c>
      <c r="B1180" t="s">
        <v>13353</v>
      </c>
      <c r="C1180" t="s">
        <v>14113</v>
      </c>
      <c r="D1180" s="5">
        <v>3599</v>
      </c>
      <c r="E1180" s="6">
        <v>7290</v>
      </c>
      <c r="F1180" s="7">
        <v>0.51</v>
      </c>
      <c r="G1180">
        <v>3.9</v>
      </c>
      <c r="H1180">
        <v>942</v>
      </c>
      <c r="I1180" t="str" cm="1">
        <f t="array" ref="I1180">_xlfn.IFS(
  E1180&lt;1000, "Cheap",
  E1180&lt;5000, "Expensive",
  E1180&gt;=5000, "Very Expensive"
)</f>
        <v>Very Expensive</v>
      </c>
      <c r="J1180" s="6">
        <f>IFERROR(
   VALUE(SUBSTITUTE(SUBSTITUTE(Table3[[#This Row],[Actual Price]], "₦", ""), ",", "")) *
   VALUE(SUBSTITUTE(Table3[[#This Row],[Rating Count]], ",", "")),
   0
)</f>
        <v>6867180</v>
      </c>
      <c r="K1180" t="str" cm="1">
        <f t="array" ref="K1180">_xlfn.IFS(Table3[[#This Row],[Discount percentage]] &lt; 0.5, "Less than 50%", TRUE, "50% or more")</f>
        <v>50% or more</v>
      </c>
    </row>
    <row r="1181" spans="1:11" x14ac:dyDescent="0.25">
      <c r="A1181" t="s">
        <v>10960</v>
      </c>
      <c r="B1181" t="s">
        <v>13306</v>
      </c>
      <c r="C1181" t="s">
        <v>14113</v>
      </c>
      <c r="D1181" s="5">
        <v>4799</v>
      </c>
      <c r="E1181" s="6">
        <v>5795</v>
      </c>
      <c r="F1181" s="7">
        <v>0.17</v>
      </c>
      <c r="G1181">
        <v>3.9</v>
      </c>
      <c r="H1181">
        <v>3815</v>
      </c>
      <c r="I1181" t="str" cm="1">
        <f t="array" ref="I1181">_xlfn.IFS(
  E1181&lt;1000, "Cheap",
  E1181&lt;5000, "Expensive",
  E1181&gt;=5000, "Very Expensive"
)</f>
        <v>Very Expensive</v>
      </c>
      <c r="J1181" s="6">
        <f>IFERROR(
   VALUE(SUBSTITUTE(SUBSTITUTE(Table3[[#This Row],[Actual Price]], "₦", ""), ",", "")) *
   VALUE(SUBSTITUTE(Table3[[#This Row],[Rating Count]], ",", "")),
   0
)</f>
        <v>22107925</v>
      </c>
      <c r="K1181" t="str" cm="1">
        <f t="array" ref="K1181">_xlfn.IFS(Table3[[#This Row],[Discount percentage]] &lt; 0.5, "Less than 50%", TRUE, "50% or more")</f>
        <v>Less than 50%</v>
      </c>
    </row>
    <row r="1182" spans="1:11" x14ac:dyDescent="0.25">
      <c r="A1182" t="s">
        <v>10971</v>
      </c>
      <c r="B1182" t="s">
        <v>13404</v>
      </c>
      <c r="C1182" t="s">
        <v>14113</v>
      </c>
      <c r="D1182" s="5">
        <v>1699</v>
      </c>
      <c r="E1182" s="6">
        <v>3398</v>
      </c>
      <c r="F1182" s="7">
        <v>0.5</v>
      </c>
      <c r="G1182">
        <v>3.8</v>
      </c>
      <c r="H1182">
        <v>7988</v>
      </c>
      <c r="I1182" t="str" cm="1">
        <f t="array" ref="I1182">_xlfn.IFS(
  E1182&lt;1000, "Cheap",
  E1182&lt;5000, "Expensive",
  E1182&gt;=5000, "Very Expensive"
)</f>
        <v>Expensive</v>
      </c>
      <c r="J1182" s="6">
        <f>IFERROR(
   VALUE(SUBSTITUTE(SUBSTITUTE(Table3[[#This Row],[Actual Price]], "₦", ""), ",", "")) *
   VALUE(SUBSTITUTE(Table3[[#This Row],[Rating Count]], ",", "")),
   0
)</f>
        <v>27143224</v>
      </c>
      <c r="K1182" t="str" cm="1">
        <f t="array" ref="K1182">_xlfn.IFS(Table3[[#This Row],[Discount percentage]] &lt; 0.5, "Less than 50%", TRUE, "50% or more")</f>
        <v>50% or more</v>
      </c>
    </row>
    <row r="1183" spans="1:11" x14ac:dyDescent="0.25">
      <c r="A1183" t="s">
        <v>10981</v>
      </c>
      <c r="B1183" t="s">
        <v>14009</v>
      </c>
      <c r="C1183" t="s">
        <v>14113</v>
      </c>
      <c r="D1183" s="5">
        <v>664</v>
      </c>
      <c r="E1183" s="6">
        <v>1490</v>
      </c>
      <c r="F1183" s="7">
        <v>0.55000000000000004</v>
      </c>
      <c r="G1183">
        <v>4.0999999999999996</v>
      </c>
      <c r="H1183">
        <v>925</v>
      </c>
      <c r="I1183" t="str" cm="1">
        <f t="array" ref="I1183">_xlfn.IFS(
  E1183&lt;1000, "Cheap",
  E1183&lt;5000, "Expensive",
  E1183&gt;=5000, "Very Expensive"
)</f>
        <v>Expensive</v>
      </c>
      <c r="J1183" s="6">
        <f>IFERROR(
   VALUE(SUBSTITUTE(SUBSTITUTE(Table3[[#This Row],[Actual Price]], "₦", ""), ",", "")) *
   VALUE(SUBSTITUTE(Table3[[#This Row],[Rating Count]], ",", "")),
   0
)</f>
        <v>1378250</v>
      </c>
      <c r="K1183" t="str" cm="1">
        <f t="array" ref="K1183">_xlfn.IFS(Table3[[#This Row],[Discount percentage]] &lt; 0.5, "Less than 50%", TRUE, "50% or more")</f>
        <v>50% or more</v>
      </c>
    </row>
    <row r="1184" spans="1:11" x14ac:dyDescent="0.25">
      <c r="A1184" t="s">
        <v>10991</v>
      </c>
      <c r="B1184" t="s">
        <v>14010</v>
      </c>
      <c r="C1184" t="s">
        <v>14113</v>
      </c>
      <c r="D1184" s="5">
        <v>948</v>
      </c>
      <c r="E1184" s="6">
        <v>1620</v>
      </c>
      <c r="F1184" s="7">
        <v>0.41</v>
      </c>
      <c r="G1184">
        <v>4.0999999999999996</v>
      </c>
      <c r="H1184">
        <v>4370</v>
      </c>
      <c r="I1184" t="str" cm="1">
        <f t="array" ref="I1184">_xlfn.IFS(
  E1184&lt;1000, "Cheap",
  E1184&lt;5000, "Expensive",
  E1184&gt;=5000, "Very Expensive"
)</f>
        <v>Expensive</v>
      </c>
      <c r="J1184" s="6">
        <f>IFERROR(
   VALUE(SUBSTITUTE(SUBSTITUTE(Table3[[#This Row],[Actual Price]], "₦", ""), ",", "")) *
   VALUE(SUBSTITUTE(Table3[[#This Row],[Rating Count]], ",", "")),
   0
)</f>
        <v>7079400</v>
      </c>
      <c r="K1184" t="str" cm="1">
        <f t="array" ref="K1184">_xlfn.IFS(Table3[[#This Row],[Discount percentage]] &lt; 0.5, "Less than 50%", TRUE, "50% or more")</f>
        <v>Less than 50%</v>
      </c>
    </row>
    <row r="1185" spans="1:11" x14ac:dyDescent="0.25">
      <c r="A1185" t="s">
        <v>11002</v>
      </c>
      <c r="B1185" t="s">
        <v>14011</v>
      </c>
      <c r="C1185" t="s">
        <v>14113</v>
      </c>
      <c r="D1185" s="5">
        <v>850</v>
      </c>
      <c r="E1185" s="6">
        <v>1000</v>
      </c>
      <c r="F1185" s="7">
        <v>0.15</v>
      </c>
      <c r="G1185">
        <v>4.0999999999999996</v>
      </c>
      <c r="H1185">
        <v>7619</v>
      </c>
      <c r="I1185" t="str" cm="1">
        <f t="array" ref="I1185">_xlfn.IFS(
  E1185&lt;1000, "Cheap",
  E1185&lt;5000, "Expensive",
  E1185&gt;=5000, "Very Expensive"
)</f>
        <v>Expensive</v>
      </c>
      <c r="J1185" s="6">
        <f>IFERROR(
   VALUE(SUBSTITUTE(SUBSTITUTE(Table3[[#This Row],[Actual Price]], "₦", ""), ",", "")) *
   VALUE(SUBSTITUTE(Table3[[#This Row],[Rating Count]], ",", "")),
   0
)</f>
        <v>7619000</v>
      </c>
      <c r="K1185" t="str" cm="1">
        <f t="array" ref="K1185">_xlfn.IFS(Table3[[#This Row],[Discount percentage]] &lt; 0.5, "Less than 50%", TRUE, "50% or more")</f>
        <v>Less than 50%</v>
      </c>
    </row>
    <row r="1186" spans="1:11" x14ac:dyDescent="0.25">
      <c r="A1186" t="s">
        <v>11012</v>
      </c>
      <c r="B1186" t="s">
        <v>13405</v>
      </c>
      <c r="C1186" t="s">
        <v>14113</v>
      </c>
      <c r="D1186" s="5">
        <v>600</v>
      </c>
      <c r="E1186" s="6">
        <v>640</v>
      </c>
      <c r="F1186" s="7">
        <v>0.06</v>
      </c>
      <c r="G1186">
        <v>3.8</v>
      </c>
      <c r="H1186">
        <v>2593</v>
      </c>
      <c r="I1186" t="str" cm="1">
        <f t="array" ref="I1186">_xlfn.IFS(
  E1186&lt;1000, "Cheap",
  E1186&lt;5000, "Expensive",
  E1186&gt;=5000, "Very Expensive"
)</f>
        <v>Cheap</v>
      </c>
      <c r="J1186" s="6">
        <f>IFERROR(
   VALUE(SUBSTITUTE(SUBSTITUTE(Table3[[#This Row],[Actual Price]], "₦", ""), ",", "")) *
   VALUE(SUBSTITUTE(Table3[[#This Row],[Rating Count]], ",", "")),
   0
)</f>
        <v>1659520</v>
      </c>
      <c r="K1186" t="str" cm="1">
        <f t="array" ref="K1186">_xlfn.IFS(Table3[[#This Row],[Discount percentage]] &lt; 0.5, "Less than 50%", TRUE, "50% or more")</f>
        <v>Less than 50%</v>
      </c>
    </row>
    <row r="1187" spans="1:11" x14ac:dyDescent="0.25">
      <c r="A1187" t="s">
        <v>11022</v>
      </c>
      <c r="B1187" t="s">
        <v>13306</v>
      </c>
      <c r="C1187" t="s">
        <v>14113</v>
      </c>
      <c r="D1187" s="5">
        <v>3711</v>
      </c>
      <c r="E1187" s="6">
        <v>4495</v>
      </c>
      <c r="F1187" s="7">
        <v>0.17</v>
      </c>
      <c r="G1187">
        <v>4.3</v>
      </c>
      <c r="H1187">
        <v>356</v>
      </c>
      <c r="I1187" t="str" cm="1">
        <f t="array" ref="I1187">_xlfn.IFS(
  E1187&lt;1000, "Cheap",
  E1187&lt;5000, "Expensive",
  E1187&gt;=5000, "Very Expensive"
)</f>
        <v>Expensive</v>
      </c>
      <c r="J1187" s="6">
        <f>IFERROR(
   VALUE(SUBSTITUTE(SUBSTITUTE(Table3[[#This Row],[Actual Price]], "₦", ""), ",", "")) *
   VALUE(SUBSTITUTE(Table3[[#This Row],[Rating Count]], ",", "")),
   0
)</f>
        <v>1600220</v>
      </c>
      <c r="K1187" t="str" cm="1">
        <f t="array" ref="K1187">_xlfn.IFS(Table3[[#This Row],[Discount percentage]] &lt; 0.5, "Less than 50%", TRUE, "50% or more")</f>
        <v>Less than 50%</v>
      </c>
    </row>
    <row r="1188" spans="1:11" x14ac:dyDescent="0.25">
      <c r="A1188" t="s">
        <v>11032</v>
      </c>
      <c r="B1188" t="s">
        <v>13406</v>
      </c>
      <c r="C1188" t="s">
        <v>14113</v>
      </c>
      <c r="D1188" s="5">
        <v>799</v>
      </c>
      <c r="E1188" s="6">
        <v>2999</v>
      </c>
      <c r="F1188" s="7">
        <v>0.73</v>
      </c>
      <c r="G1188">
        <v>4.5</v>
      </c>
      <c r="H1188">
        <v>63</v>
      </c>
      <c r="I1188" t="str" cm="1">
        <f t="array" ref="I1188">_xlfn.IFS(
  E1188&lt;1000, "Cheap",
  E1188&lt;5000, "Expensive",
  E1188&gt;=5000, "Very Expensive"
)</f>
        <v>Expensive</v>
      </c>
      <c r="J1188" s="6">
        <f>IFERROR(
   VALUE(SUBSTITUTE(SUBSTITUTE(Table3[[#This Row],[Actual Price]], "₦", ""), ",", "")) *
   VALUE(SUBSTITUTE(Table3[[#This Row],[Rating Count]], ",", "")),
   0
)</f>
        <v>188937</v>
      </c>
      <c r="K1188" t="str" cm="1">
        <f t="array" ref="K1188">_xlfn.IFS(Table3[[#This Row],[Discount percentage]] &lt; 0.5, "Less than 50%", TRUE, "50% or more")</f>
        <v>50% or more</v>
      </c>
    </row>
    <row r="1189" spans="1:11" x14ac:dyDescent="0.25">
      <c r="A1189" t="s">
        <v>11042</v>
      </c>
      <c r="B1189" t="s">
        <v>13952</v>
      </c>
      <c r="C1189" t="s">
        <v>14113</v>
      </c>
      <c r="D1189" s="5">
        <v>980</v>
      </c>
      <c r="E1189" s="6">
        <v>980</v>
      </c>
      <c r="F1189" s="7">
        <v>0</v>
      </c>
      <c r="G1189">
        <v>4.2</v>
      </c>
      <c r="H1189">
        <v>4740</v>
      </c>
      <c r="I1189" t="str" cm="1">
        <f t="array" ref="I1189">_xlfn.IFS(
  E1189&lt;1000, "Cheap",
  E1189&lt;5000, "Expensive",
  E1189&gt;=5000, "Very Expensive"
)</f>
        <v>Cheap</v>
      </c>
      <c r="J1189" s="6">
        <f>IFERROR(
   VALUE(SUBSTITUTE(SUBSTITUTE(Table3[[#This Row],[Actual Price]], "₦", ""), ",", "")) *
   VALUE(SUBSTITUTE(Table3[[#This Row],[Rating Count]], ",", "")),
   0
)</f>
        <v>4645200</v>
      </c>
      <c r="K1189" t="str" cm="1">
        <f t="array" ref="K1189">_xlfn.IFS(Table3[[#This Row],[Discount percentage]] &lt; 0.5, "Less than 50%", TRUE, "50% or more")</f>
        <v>Less than 50%</v>
      </c>
    </row>
    <row r="1190" spans="1:11" x14ac:dyDescent="0.25">
      <c r="A1190" t="s">
        <v>11052</v>
      </c>
      <c r="B1190" t="s">
        <v>13407</v>
      </c>
      <c r="C1190" t="s">
        <v>14113</v>
      </c>
      <c r="D1190" s="5">
        <v>351</v>
      </c>
      <c r="E1190" s="6">
        <v>899</v>
      </c>
      <c r="F1190" s="7">
        <v>0.61</v>
      </c>
      <c r="G1190">
        <v>3.9</v>
      </c>
      <c r="H1190">
        <v>296</v>
      </c>
      <c r="I1190" t="str" cm="1">
        <f t="array" ref="I1190">_xlfn.IFS(
  E1190&lt;1000, "Cheap",
  E1190&lt;5000, "Expensive",
  E1190&gt;=5000, "Very Expensive"
)</f>
        <v>Cheap</v>
      </c>
      <c r="J1190" s="6">
        <f>IFERROR(
   VALUE(SUBSTITUTE(SUBSTITUTE(Table3[[#This Row],[Actual Price]], "₦", ""), ",", "")) *
   VALUE(SUBSTITUTE(Table3[[#This Row],[Rating Count]], ",", "")),
   0
)</f>
        <v>266104</v>
      </c>
      <c r="K1190" t="str" cm="1">
        <f t="array" ref="K1190">_xlfn.IFS(Table3[[#This Row],[Discount percentage]] &lt; 0.5, "Less than 50%", TRUE, "50% or more")</f>
        <v>50% or more</v>
      </c>
    </row>
    <row r="1191" spans="1:11" x14ac:dyDescent="0.25">
      <c r="A1191" t="s">
        <v>11062</v>
      </c>
      <c r="B1191" t="s">
        <v>13408</v>
      </c>
      <c r="C1191" t="s">
        <v>14113</v>
      </c>
      <c r="D1191" s="5">
        <v>229</v>
      </c>
      <c r="E1191" s="6">
        <v>499</v>
      </c>
      <c r="F1191" s="7">
        <v>0.54</v>
      </c>
      <c r="G1191">
        <v>3.5</v>
      </c>
      <c r="H1191">
        <v>185</v>
      </c>
      <c r="I1191" t="str" cm="1">
        <f t="array" ref="I1191">_xlfn.IFS(
  E1191&lt;1000, "Cheap",
  E1191&lt;5000, "Expensive",
  E1191&gt;=5000, "Very Expensive"
)</f>
        <v>Cheap</v>
      </c>
      <c r="J1191" s="6">
        <f>IFERROR(
   VALUE(SUBSTITUTE(SUBSTITUTE(Table3[[#This Row],[Actual Price]], "₦", ""), ",", "")) *
   VALUE(SUBSTITUTE(Table3[[#This Row],[Rating Count]], ",", "")),
   0
)</f>
        <v>92315</v>
      </c>
      <c r="K1191" t="str" cm="1">
        <f t="array" ref="K1191">_xlfn.IFS(Table3[[#This Row],[Discount percentage]] &lt; 0.5, "Less than 50%", TRUE, "50% or more")</f>
        <v>50% or more</v>
      </c>
    </row>
    <row r="1192" spans="1:11" x14ac:dyDescent="0.25">
      <c r="A1192" t="s">
        <v>11073</v>
      </c>
      <c r="B1192" t="s">
        <v>14006</v>
      </c>
      <c r="C1192" t="s">
        <v>14113</v>
      </c>
      <c r="D1192" s="5">
        <v>3349</v>
      </c>
      <c r="E1192" s="6">
        <v>3995</v>
      </c>
      <c r="F1192" s="7">
        <v>0.16</v>
      </c>
      <c r="G1192">
        <v>4.3</v>
      </c>
      <c r="H1192">
        <v>1954</v>
      </c>
      <c r="I1192" t="str" cm="1">
        <f t="array" ref="I1192">_xlfn.IFS(
  E1192&lt;1000, "Cheap",
  E1192&lt;5000, "Expensive",
  E1192&gt;=5000, "Very Expensive"
)</f>
        <v>Expensive</v>
      </c>
      <c r="J1192" s="6">
        <f>IFERROR(
   VALUE(SUBSTITUTE(SUBSTITUTE(Table3[[#This Row],[Actual Price]], "₦", ""), ",", "")) *
   VALUE(SUBSTITUTE(Table3[[#This Row],[Rating Count]], ",", "")),
   0
)</f>
        <v>7806230</v>
      </c>
      <c r="K1192" t="str" cm="1">
        <f t="array" ref="K1192">_xlfn.IFS(Table3[[#This Row],[Discount percentage]] &lt; 0.5, "Less than 50%", TRUE, "50% or more")</f>
        <v>Less than 50%</v>
      </c>
    </row>
    <row r="1193" spans="1:11" x14ac:dyDescent="0.25">
      <c r="A1193" t="s">
        <v>11083</v>
      </c>
      <c r="B1193" t="s">
        <v>13309</v>
      </c>
      <c r="C1193" t="s">
        <v>14113</v>
      </c>
      <c r="D1193" s="5">
        <v>5499</v>
      </c>
      <c r="E1193" s="6">
        <v>11500</v>
      </c>
      <c r="F1193" s="7">
        <v>0.52</v>
      </c>
      <c r="G1193">
        <v>3.9</v>
      </c>
      <c r="H1193">
        <v>959</v>
      </c>
      <c r="I1193" t="str" cm="1">
        <f t="array" ref="I1193">_xlfn.IFS(
  E1193&lt;1000, "Cheap",
  E1193&lt;5000, "Expensive",
  E1193&gt;=5000, "Very Expensive"
)</f>
        <v>Very Expensive</v>
      </c>
      <c r="J1193" s="6">
        <f>IFERROR(
   VALUE(SUBSTITUTE(SUBSTITUTE(Table3[[#This Row],[Actual Price]], "₦", ""), ",", "")) *
   VALUE(SUBSTITUTE(Table3[[#This Row],[Rating Count]], ",", "")),
   0
)</f>
        <v>11028500</v>
      </c>
      <c r="K1193" t="str" cm="1">
        <f t="array" ref="K1193">_xlfn.IFS(Table3[[#This Row],[Discount percentage]] &lt; 0.5, "Less than 50%", TRUE, "50% or more")</f>
        <v>50% or more</v>
      </c>
    </row>
    <row r="1194" spans="1:11" x14ac:dyDescent="0.25">
      <c r="A1194" t="s">
        <v>11093</v>
      </c>
      <c r="B1194" t="s">
        <v>14012</v>
      </c>
      <c r="C1194" t="s">
        <v>14113</v>
      </c>
      <c r="D1194" s="5">
        <v>299</v>
      </c>
      <c r="E1194" s="6">
        <v>499</v>
      </c>
      <c r="F1194" s="7">
        <v>0.4</v>
      </c>
      <c r="G1194">
        <v>3.9</v>
      </c>
      <c r="H1194">
        <v>1015</v>
      </c>
      <c r="I1194" t="str" cm="1">
        <f t="array" ref="I1194">_xlfn.IFS(
  E1194&lt;1000, "Cheap",
  E1194&lt;5000, "Expensive",
  E1194&gt;=5000, "Very Expensive"
)</f>
        <v>Cheap</v>
      </c>
      <c r="J1194" s="6">
        <f>IFERROR(
   VALUE(SUBSTITUTE(SUBSTITUTE(Table3[[#This Row],[Actual Price]], "₦", ""), ",", "")) *
   VALUE(SUBSTITUTE(Table3[[#This Row],[Rating Count]], ",", "")),
   0
)</f>
        <v>506485</v>
      </c>
      <c r="K1194" t="str" cm="1">
        <f t="array" ref="K1194">_xlfn.IFS(Table3[[#This Row],[Discount percentage]] &lt; 0.5, "Less than 50%", TRUE, "50% or more")</f>
        <v>Less than 50%</v>
      </c>
    </row>
    <row r="1195" spans="1:11" x14ac:dyDescent="0.25">
      <c r="A1195" t="s">
        <v>11103</v>
      </c>
      <c r="B1195" t="s">
        <v>13409</v>
      </c>
      <c r="C1195" t="s">
        <v>14113</v>
      </c>
      <c r="D1195" s="5">
        <v>2249</v>
      </c>
      <c r="E1195" s="6">
        <v>3550</v>
      </c>
      <c r="F1195" s="7">
        <v>0.37</v>
      </c>
      <c r="G1195">
        <v>4</v>
      </c>
      <c r="H1195">
        <v>3973</v>
      </c>
      <c r="I1195" t="str" cm="1">
        <f t="array" ref="I1195">_xlfn.IFS(
  E1195&lt;1000, "Cheap",
  E1195&lt;5000, "Expensive",
  E1195&gt;=5000, "Very Expensive"
)</f>
        <v>Expensive</v>
      </c>
      <c r="J1195" s="6">
        <f>IFERROR(
   VALUE(SUBSTITUTE(SUBSTITUTE(Table3[[#This Row],[Actual Price]], "₦", ""), ",", "")) *
   VALUE(SUBSTITUTE(Table3[[#This Row],[Rating Count]], ",", "")),
   0
)</f>
        <v>14104150</v>
      </c>
      <c r="K1195" t="str" cm="1">
        <f t="array" ref="K1195">_xlfn.IFS(Table3[[#This Row],[Discount percentage]] &lt; 0.5, "Less than 50%", TRUE, "50% or more")</f>
        <v>Less than 50%</v>
      </c>
    </row>
    <row r="1196" spans="1:11" x14ac:dyDescent="0.25">
      <c r="A1196" t="s">
        <v>11114</v>
      </c>
      <c r="B1196" t="s">
        <v>13410</v>
      </c>
      <c r="C1196" t="s">
        <v>14113</v>
      </c>
      <c r="D1196" s="5">
        <v>699</v>
      </c>
      <c r="E1196" s="6">
        <v>1599</v>
      </c>
      <c r="F1196" s="7">
        <v>0.56000000000000005</v>
      </c>
      <c r="G1196">
        <v>4.7</v>
      </c>
      <c r="H1196">
        <v>2300</v>
      </c>
      <c r="I1196" t="str" cm="1">
        <f t="array" ref="I1196">_xlfn.IFS(
  E1196&lt;1000, "Cheap",
  E1196&lt;5000, "Expensive",
  E1196&gt;=5000, "Very Expensive"
)</f>
        <v>Expensive</v>
      </c>
      <c r="J1196" s="6">
        <f>IFERROR(
   VALUE(SUBSTITUTE(SUBSTITUTE(Table3[[#This Row],[Actual Price]], "₦", ""), ",", "")) *
   VALUE(SUBSTITUTE(Table3[[#This Row],[Rating Count]], ",", "")),
   0
)</f>
        <v>3677700</v>
      </c>
      <c r="K1196" t="str" cm="1">
        <f t="array" ref="K1196">_xlfn.IFS(Table3[[#This Row],[Discount percentage]] &lt; 0.5, "Less than 50%", TRUE, "50% or more")</f>
        <v>50% or more</v>
      </c>
    </row>
    <row r="1197" spans="1:11" x14ac:dyDescent="0.25">
      <c r="A1197" t="s">
        <v>11124</v>
      </c>
      <c r="B1197" t="s">
        <v>13332</v>
      </c>
      <c r="C1197" t="s">
        <v>14113</v>
      </c>
      <c r="D1197" s="5">
        <v>1235</v>
      </c>
      <c r="E1197" s="6">
        <v>1499</v>
      </c>
      <c r="F1197" s="7">
        <v>0.18</v>
      </c>
      <c r="G1197">
        <v>4.0999999999999996</v>
      </c>
      <c r="H1197">
        <v>203</v>
      </c>
      <c r="I1197" t="str" cm="1">
        <f t="array" ref="I1197">_xlfn.IFS(
  E1197&lt;1000, "Cheap",
  E1197&lt;5000, "Expensive",
  E1197&gt;=5000, "Very Expensive"
)</f>
        <v>Expensive</v>
      </c>
      <c r="J1197" s="6">
        <f>IFERROR(
   VALUE(SUBSTITUTE(SUBSTITUTE(Table3[[#This Row],[Actual Price]], "₦", ""), ",", "")) *
   VALUE(SUBSTITUTE(Table3[[#This Row],[Rating Count]], ",", "")),
   0
)</f>
        <v>304297</v>
      </c>
      <c r="K1197" t="str" cm="1">
        <f t="array" ref="K1197">_xlfn.IFS(Table3[[#This Row],[Discount percentage]] &lt; 0.5, "Less than 50%", TRUE, "50% or more")</f>
        <v>Less than 50%</v>
      </c>
    </row>
    <row r="1198" spans="1:11" x14ac:dyDescent="0.25">
      <c r="A1198" t="s">
        <v>11134</v>
      </c>
      <c r="B1198" t="s">
        <v>14013</v>
      </c>
      <c r="C1198" t="s">
        <v>14113</v>
      </c>
      <c r="D1198" s="5">
        <v>1349</v>
      </c>
      <c r="E1198" s="6">
        <v>2999</v>
      </c>
      <c r="F1198" s="7">
        <v>0.55000000000000004</v>
      </c>
      <c r="G1198">
        <v>3.8</v>
      </c>
      <c r="H1198">
        <v>441</v>
      </c>
      <c r="I1198" t="str" cm="1">
        <f t="array" ref="I1198">_xlfn.IFS(
  E1198&lt;1000, "Cheap",
  E1198&lt;5000, "Expensive",
  E1198&gt;=5000, "Very Expensive"
)</f>
        <v>Expensive</v>
      </c>
      <c r="J1198" s="6">
        <f>IFERROR(
   VALUE(SUBSTITUTE(SUBSTITUTE(Table3[[#This Row],[Actual Price]], "₦", ""), ",", "")) *
   VALUE(SUBSTITUTE(Table3[[#This Row],[Rating Count]], ",", "")),
   0
)</f>
        <v>1322559</v>
      </c>
      <c r="K1198" t="str" cm="1">
        <f t="array" ref="K1198">_xlfn.IFS(Table3[[#This Row],[Discount percentage]] &lt; 0.5, "Less than 50%", TRUE, "50% or more")</f>
        <v>50% or more</v>
      </c>
    </row>
    <row r="1199" spans="1:11" x14ac:dyDescent="0.25">
      <c r="A1199" t="s">
        <v>11144</v>
      </c>
      <c r="B1199" t="s">
        <v>13411</v>
      </c>
      <c r="C1199" t="s">
        <v>14113</v>
      </c>
      <c r="D1199" s="5">
        <v>6800</v>
      </c>
      <c r="E1199" s="6">
        <v>11500</v>
      </c>
      <c r="F1199" s="7">
        <v>0.41</v>
      </c>
      <c r="G1199">
        <v>4.0999999999999996</v>
      </c>
      <c r="H1199">
        <v>10308</v>
      </c>
      <c r="I1199" t="str" cm="1">
        <f t="array" ref="I1199">_xlfn.IFS(
  E1199&lt;1000, "Cheap",
  E1199&lt;5000, "Expensive",
  E1199&gt;=5000, "Very Expensive"
)</f>
        <v>Very Expensive</v>
      </c>
      <c r="J1199" s="6">
        <f>IFERROR(
   VALUE(SUBSTITUTE(SUBSTITUTE(Table3[[#This Row],[Actual Price]], "₦", ""), ",", "")) *
   VALUE(SUBSTITUTE(Table3[[#This Row],[Rating Count]], ",", "")),
   0
)</f>
        <v>118542000</v>
      </c>
      <c r="K1199" t="str" cm="1">
        <f t="array" ref="K1199">_xlfn.IFS(Table3[[#This Row],[Discount percentage]] &lt; 0.5, "Less than 50%", TRUE, "50% or more")</f>
        <v>Less than 50%</v>
      </c>
    </row>
    <row r="1200" spans="1:11" x14ac:dyDescent="0.25">
      <c r="A1200" t="s">
        <v>11154</v>
      </c>
      <c r="B1200" t="s">
        <v>14014</v>
      </c>
      <c r="C1200" t="s">
        <v>14113</v>
      </c>
      <c r="D1200" s="5">
        <v>2099</v>
      </c>
      <c r="E1200" s="6">
        <v>2499</v>
      </c>
      <c r="F1200" s="7">
        <v>0.16</v>
      </c>
      <c r="G1200" t="s">
        <v>11156</v>
      </c>
      <c r="H1200">
        <v>992</v>
      </c>
      <c r="I1200" t="str" cm="1">
        <f t="array" ref="I1200">_xlfn.IFS(
  E1200&lt;1000, "Cheap",
  E1200&lt;5000, "Expensive",
  E1200&gt;=5000, "Very Expensive"
)</f>
        <v>Expensive</v>
      </c>
      <c r="J1200" s="6">
        <f>IFERROR(
   VALUE(SUBSTITUTE(SUBSTITUTE(Table3[[#This Row],[Actual Price]], "₦", ""), ",", "")) *
   VALUE(SUBSTITUTE(Table3[[#This Row],[Rating Count]], ",", "")),
   0
)</f>
        <v>2479008</v>
      </c>
      <c r="K1200" t="str" cm="1">
        <f t="array" ref="K1200">_xlfn.IFS(Table3[[#This Row],[Discount percentage]] &lt; 0.5, "Less than 50%", TRUE, "50% or more")</f>
        <v>Less than 50%</v>
      </c>
    </row>
    <row r="1201" spans="1:11" x14ac:dyDescent="0.25">
      <c r="A1201" t="s">
        <v>11165</v>
      </c>
      <c r="B1201" t="s">
        <v>14015</v>
      </c>
      <c r="C1201" t="s">
        <v>14113</v>
      </c>
      <c r="D1201" s="5">
        <v>1699</v>
      </c>
      <c r="E1201" s="6">
        <v>1975</v>
      </c>
      <c r="F1201" s="7">
        <v>0.14000000000000001</v>
      </c>
      <c r="G1201">
        <v>4.0999999999999996</v>
      </c>
      <c r="H1201">
        <v>4716</v>
      </c>
      <c r="I1201" t="str" cm="1">
        <f t="array" ref="I1201">_xlfn.IFS(
  E1201&lt;1000, "Cheap",
  E1201&lt;5000, "Expensive",
  E1201&gt;=5000, "Very Expensive"
)</f>
        <v>Expensive</v>
      </c>
      <c r="J1201" s="6">
        <f>IFERROR(
   VALUE(SUBSTITUTE(SUBSTITUTE(Table3[[#This Row],[Actual Price]], "₦", ""), ",", "")) *
   VALUE(SUBSTITUTE(Table3[[#This Row],[Rating Count]], ",", "")),
   0
)</f>
        <v>9314100</v>
      </c>
      <c r="K1201" t="str" cm="1">
        <f t="array" ref="K1201">_xlfn.IFS(Table3[[#This Row],[Discount percentage]] &lt; 0.5, "Less than 50%", TRUE, "50% or more")</f>
        <v>Less than 50%</v>
      </c>
    </row>
    <row r="1202" spans="1:11" x14ac:dyDescent="0.25">
      <c r="A1202" t="s">
        <v>11175</v>
      </c>
      <c r="B1202" t="s">
        <v>13412</v>
      </c>
      <c r="C1202" t="s">
        <v>14113</v>
      </c>
      <c r="D1202" s="5">
        <v>1069</v>
      </c>
      <c r="E1202" s="6">
        <v>1699</v>
      </c>
      <c r="F1202" s="7">
        <v>0.37</v>
      </c>
      <c r="G1202">
        <v>3.9</v>
      </c>
      <c r="H1202">
        <v>313</v>
      </c>
      <c r="I1202" t="str" cm="1">
        <f t="array" ref="I1202">_xlfn.IFS(
  E1202&lt;1000, "Cheap",
  E1202&lt;5000, "Expensive",
  E1202&gt;=5000, "Very Expensive"
)</f>
        <v>Expensive</v>
      </c>
      <c r="J1202" s="6">
        <f>IFERROR(
   VALUE(SUBSTITUTE(SUBSTITUTE(Table3[[#This Row],[Actual Price]], "₦", ""), ",", "")) *
   VALUE(SUBSTITUTE(Table3[[#This Row],[Rating Count]], ",", "")),
   0
)</f>
        <v>531787</v>
      </c>
      <c r="K1202" t="str" cm="1">
        <f t="array" ref="K1202">_xlfn.IFS(Table3[[#This Row],[Discount percentage]] &lt; 0.5, "Less than 50%", TRUE, "50% or more")</f>
        <v>Less than 50%</v>
      </c>
    </row>
    <row r="1203" spans="1:11" x14ac:dyDescent="0.25">
      <c r="A1203" t="s">
        <v>11185</v>
      </c>
      <c r="B1203" t="s">
        <v>13384</v>
      </c>
      <c r="C1203" t="s">
        <v>14113</v>
      </c>
      <c r="D1203" s="5">
        <v>1349</v>
      </c>
      <c r="E1203" s="6">
        <v>2495</v>
      </c>
      <c r="F1203" s="7">
        <v>0.46</v>
      </c>
      <c r="G1203">
        <v>3.8</v>
      </c>
      <c r="H1203">
        <v>166</v>
      </c>
      <c r="I1203" t="str" cm="1">
        <f t="array" ref="I1203">_xlfn.IFS(
  E1203&lt;1000, "Cheap",
  E1203&lt;5000, "Expensive",
  E1203&gt;=5000, "Very Expensive"
)</f>
        <v>Expensive</v>
      </c>
      <c r="J1203" s="6">
        <f>IFERROR(
   VALUE(SUBSTITUTE(SUBSTITUTE(Table3[[#This Row],[Actual Price]], "₦", ""), ",", "")) *
   VALUE(SUBSTITUTE(Table3[[#This Row],[Rating Count]], ",", "")),
   0
)</f>
        <v>414170</v>
      </c>
      <c r="K1203" t="str" cm="1">
        <f t="array" ref="K1203">_xlfn.IFS(Table3[[#This Row],[Discount percentage]] &lt; 0.5, "Less than 50%", TRUE, "50% or more")</f>
        <v>Less than 50%</v>
      </c>
    </row>
    <row r="1204" spans="1:11" x14ac:dyDescent="0.25">
      <c r="A1204" t="s">
        <v>11195</v>
      </c>
      <c r="B1204" t="s">
        <v>13413</v>
      </c>
      <c r="C1204" t="s">
        <v>14113</v>
      </c>
      <c r="D1204" s="5">
        <v>1499</v>
      </c>
      <c r="E1204" s="6">
        <v>3500</v>
      </c>
      <c r="F1204" s="7">
        <v>0.56999999999999995</v>
      </c>
      <c r="G1204">
        <v>4.0999999999999996</v>
      </c>
      <c r="H1204">
        <v>303</v>
      </c>
      <c r="I1204" t="str" cm="1">
        <f t="array" ref="I1204">_xlfn.IFS(
  E1204&lt;1000, "Cheap",
  E1204&lt;5000, "Expensive",
  E1204&gt;=5000, "Very Expensive"
)</f>
        <v>Expensive</v>
      </c>
      <c r="J1204" s="6">
        <f>IFERROR(
   VALUE(SUBSTITUTE(SUBSTITUTE(Table3[[#This Row],[Actual Price]], "₦", ""), ",", "")) *
   VALUE(SUBSTITUTE(Table3[[#This Row],[Rating Count]], ",", "")),
   0
)</f>
        <v>1060500</v>
      </c>
      <c r="K1204" t="str" cm="1">
        <f t="array" ref="K1204">_xlfn.IFS(Table3[[#This Row],[Discount percentage]] &lt; 0.5, "Less than 50%", TRUE, "50% or more")</f>
        <v>50% or more</v>
      </c>
    </row>
    <row r="1205" spans="1:11" x14ac:dyDescent="0.25">
      <c r="A1205" t="s">
        <v>11205</v>
      </c>
      <c r="B1205" t="s">
        <v>14016</v>
      </c>
      <c r="C1205" t="s">
        <v>14113</v>
      </c>
      <c r="D1205" s="5">
        <v>2092</v>
      </c>
      <c r="E1205" s="6">
        <v>4600</v>
      </c>
      <c r="F1205" s="7">
        <v>0.55000000000000004</v>
      </c>
      <c r="G1205">
        <v>4.3</v>
      </c>
      <c r="H1205">
        <v>562</v>
      </c>
      <c r="I1205" t="str" cm="1">
        <f t="array" ref="I1205">_xlfn.IFS(
  E1205&lt;1000, "Cheap",
  E1205&lt;5000, "Expensive",
  E1205&gt;=5000, "Very Expensive"
)</f>
        <v>Expensive</v>
      </c>
      <c r="J1205" s="6">
        <f>IFERROR(
   VALUE(SUBSTITUTE(SUBSTITUTE(Table3[[#This Row],[Actual Price]], "₦", ""), ",", "")) *
   VALUE(SUBSTITUTE(Table3[[#This Row],[Rating Count]], ",", "")),
   0
)</f>
        <v>2585200</v>
      </c>
      <c r="K1205" t="str" cm="1">
        <f t="array" ref="K1205">_xlfn.IFS(Table3[[#This Row],[Discount percentage]] &lt; 0.5, "Less than 50%", TRUE, "50% or more")</f>
        <v>50% or more</v>
      </c>
    </row>
    <row r="1206" spans="1:11" x14ac:dyDescent="0.25">
      <c r="A1206" t="s">
        <v>11215</v>
      </c>
      <c r="B1206" t="s">
        <v>13414</v>
      </c>
      <c r="C1206" t="s">
        <v>14113</v>
      </c>
      <c r="D1206" s="5">
        <v>3859</v>
      </c>
      <c r="E1206" s="6">
        <v>10295</v>
      </c>
      <c r="F1206" s="7">
        <v>0.63</v>
      </c>
      <c r="G1206">
        <v>3.9</v>
      </c>
      <c r="H1206">
        <v>8095</v>
      </c>
      <c r="I1206" t="str" cm="1">
        <f t="array" ref="I1206">_xlfn.IFS(
  E1206&lt;1000, "Cheap",
  E1206&lt;5000, "Expensive",
  E1206&gt;=5000, "Very Expensive"
)</f>
        <v>Very Expensive</v>
      </c>
      <c r="J1206" s="6">
        <f>IFERROR(
   VALUE(SUBSTITUTE(SUBSTITUTE(Table3[[#This Row],[Actual Price]], "₦", ""), ",", "")) *
   VALUE(SUBSTITUTE(Table3[[#This Row],[Rating Count]], ",", "")),
   0
)</f>
        <v>83338025</v>
      </c>
      <c r="K1206" t="str" cm="1">
        <f t="array" ref="K1206">_xlfn.IFS(Table3[[#This Row],[Discount percentage]] &lt; 0.5, "Less than 50%", TRUE, "50% or more")</f>
        <v>50% or more</v>
      </c>
    </row>
    <row r="1207" spans="1:11" x14ac:dyDescent="0.25">
      <c r="A1207" t="s">
        <v>11225</v>
      </c>
      <c r="B1207" t="s">
        <v>14017</v>
      </c>
      <c r="C1207" t="s">
        <v>14113</v>
      </c>
      <c r="D1207" s="5">
        <v>499</v>
      </c>
      <c r="E1207" s="6">
        <v>2199</v>
      </c>
      <c r="F1207" s="7">
        <v>0.77</v>
      </c>
      <c r="G1207">
        <v>2.8</v>
      </c>
      <c r="H1207">
        <v>109</v>
      </c>
      <c r="I1207" t="str" cm="1">
        <f t="array" ref="I1207">_xlfn.IFS(
  E1207&lt;1000, "Cheap",
  E1207&lt;5000, "Expensive",
  E1207&gt;=5000, "Very Expensive"
)</f>
        <v>Expensive</v>
      </c>
      <c r="J1207" s="6">
        <f>IFERROR(
   VALUE(SUBSTITUTE(SUBSTITUTE(Table3[[#This Row],[Actual Price]], "₦", ""), ",", "")) *
   VALUE(SUBSTITUTE(Table3[[#This Row],[Rating Count]], ",", "")),
   0
)</f>
        <v>239691</v>
      </c>
      <c r="K1207" t="str" cm="1">
        <f t="array" ref="K1207">_xlfn.IFS(Table3[[#This Row],[Discount percentage]] &lt; 0.5, "Less than 50%", TRUE, "50% or more")</f>
        <v>50% or more</v>
      </c>
    </row>
    <row r="1208" spans="1:11" x14ac:dyDescent="0.25">
      <c r="A1208" t="s">
        <v>11235</v>
      </c>
      <c r="B1208" t="s">
        <v>13415</v>
      </c>
      <c r="C1208" t="s">
        <v>14113</v>
      </c>
      <c r="D1208" s="5">
        <v>1804</v>
      </c>
      <c r="E1208" s="6">
        <v>2380</v>
      </c>
      <c r="F1208" s="7">
        <v>0.24</v>
      </c>
      <c r="G1208">
        <v>4</v>
      </c>
      <c r="H1208">
        <v>15382</v>
      </c>
      <c r="I1208" t="str" cm="1">
        <f t="array" ref="I1208">_xlfn.IFS(
  E1208&lt;1000, "Cheap",
  E1208&lt;5000, "Expensive",
  E1208&gt;=5000, "Very Expensive"
)</f>
        <v>Expensive</v>
      </c>
      <c r="J1208" s="6">
        <f>IFERROR(
   VALUE(SUBSTITUTE(SUBSTITUTE(Table3[[#This Row],[Actual Price]], "₦", ""), ",", "")) *
   VALUE(SUBSTITUTE(Table3[[#This Row],[Rating Count]], ",", "")),
   0
)</f>
        <v>36609160</v>
      </c>
      <c r="K1208" t="str" cm="1">
        <f t="array" ref="K1208">_xlfn.IFS(Table3[[#This Row],[Discount percentage]] &lt; 0.5, "Less than 50%", TRUE, "50% or more")</f>
        <v>Less than 50%</v>
      </c>
    </row>
    <row r="1209" spans="1:11" x14ac:dyDescent="0.25">
      <c r="A1209" t="s">
        <v>11245</v>
      </c>
      <c r="B1209" t="s">
        <v>13397</v>
      </c>
      <c r="C1209" t="s">
        <v>14113</v>
      </c>
      <c r="D1209" s="5">
        <v>6525</v>
      </c>
      <c r="E1209" s="6">
        <v>8820</v>
      </c>
      <c r="F1209" s="7">
        <v>0.26</v>
      </c>
      <c r="G1209">
        <v>4.5</v>
      </c>
      <c r="H1209">
        <v>5137</v>
      </c>
      <c r="I1209" t="str" cm="1">
        <f t="array" ref="I1209">_xlfn.IFS(
  E1209&lt;1000, "Cheap",
  E1209&lt;5000, "Expensive",
  E1209&gt;=5000, "Very Expensive"
)</f>
        <v>Very Expensive</v>
      </c>
      <c r="J1209" s="6">
        <f>IFERROR(
   VALUE(SUBSTITUTE(SUBSTITUTE(Table3[[#This Row],[Actual Price]], "₦", ""), ",", "")) *
   VALUE(SUBSTITUTE(Table3[[#This Row],[Rating Count]], ",", "")),
   0
)</f>
        <v>45308340</v>
      </c>
      <c r="K1209" t="str" cm="1">
        <f t="array" ref="K1209">_xlfn.IFS(Table3[[#This Row],[Discount percentage]] &lt; 0.5, "Less than 50%", TRUE, "50% or more")</f>
        <v>Less than 50%</v>
      </c>
    </row>
    <row r="1210" spans="1:11" x14ac:dyDescent="0.25">
      <c r="A1210" t="s">
        <v>11255</v>
      </c>
      <c r="B1210" t="s">
        <v>13416</v>
      </c>
      <c r="C1210" t="s">
        <v>14113</v>
      </c>
      <c r="D1210" s="5">
        <v>4999</v>
      </c>
      <c r="E1210" s="6">
        <v>24999</v>
      </c>
      <c r="F1210" s="7">
        <v>0.8</v>
      </c>
      <c r="G1210">
        <v>4.5999999999999996</v>
      </c>
      <c r="H1210">
        <v>124</v>
      </c>
      <c r="I1210" t="str" cm="1">
        <f t="array" ref="I1210">_xlfn.IFS(
  E1210&lt;1000, "Cheap",
  E1210&lt;5000, "Expensive",
  E1210&gt;=5000, "Very Expensive"
)</f>
        <v>Very Expensive</v>
      </c>
      <c r="J1210" s="6">
        <f>IFERROR(
   VALUE(SUBSTITUTE(SUBSTITUTE(Table3[[#This Row],[Actual Price]], "₦", ""), ",", "")) *
   VALUE(SUBSTITUTE(Table3[[#This Row],[Rating Count]], ",", "")),
   0
)</f>
        <v>3099876</v>
      </c>
      <c r="K1210" t="str" cm="1">
        <f t="array" ref="K1210">_xlfn.IFS(Table3[[#This Row],[Discount percentage]] &lt; 0.5, "Less than 50%", TRUE, "50% or more")</f>
        <v>50% or more</v>
      </c>
    </row>
    <row r="1211" spans="1:11" x14ac:dyDescent="0.25">
      <c r="A1211" t="s">
        <v>11265</v>
      </c>
      <c r="B1211" t="s">
        <v>13417</v>
      </c>
      <c r="C1211" t="s">
        <v>14113</v>
      </c>
      <c r="D1211" s="5">
        <v>1189</v>
      </c>
      <c r="E1211" s="6">
        <v>2400</v>
      </c>
      <c r="F1211" s="7">
        <v>0.5</v>
      </c>
      <c r="G1211">
        <v>4.0999999999999996</v>
      </c>
      <c r="H1211">
        <v>618</v>
      </c>
      <c r="I1211" t="str" cm="1">
        <f t="array" ref="I1211">_xlfn.IFS(
  E1211&lt;1000, "Cheap",
  E1211&lt;5000, "Expensive",
  E1211&gt;=5000, "Very Expensive"
)</f>
        <v>Expensive</v>
      </c>
      <c r="J1211" s="6">
        <f>IFERROR(
   VALUE(SUBSTITUTE(SUBSTITUTE(Table3[[#This Row],[Actual Price]], "₦", ""), ",", "")) *
   VALUE(SUBSTITUTE(Table3[[#This Row],[Rating Count]], ",", "")),
   0
)</f>
        <v>1483200</v>
      </c>
      <c r="K1211" t="str" cm="1">
        <f t="array" ref="K1211">_xlfn.IFS(Table3[[#This Row],[Discount percentage]] &lt; 0.5, "Less than 50%", TRUE, "50% or more")</f>
        <v>50% or more</v>
      </c>
    </row>
    <row r="1212" spans="1:11" x14ac:dyDescent="0.25">
      <c r="A1212" t="s">
        <v>11275</v>
      </c>
      <c r="B1212" t="s">
        <v>13338</v>
      </c>
      <c r="C1212" t="s">
        <v>14113</v>
      </c>
      <c r="D1212" s="5">
        <v>2590</v>
      </c>
      <c r="E1212" s="6">
        <v>4200</v>
      </c>
      <c r="F1212" s="7">
        <v>0.38</v>
      </c>
      <c r="G1212">
        <v>4.0999999999999996</v>
      </c>
      <c r="H1212">
        <v>63</v>
      </c>
      <c r="I1212" t="str" cm="1">
        <f t="array" ref="I1212">_xlfn.IFS(
  E1212&lt;1000, "Cheap",
  E1212&lt;5000, "Expensive",
  E1212&gt;=5000, "Very Expensive"
)</f>
        <v>Expensive</v>
      </c>
      <c r="J1212" s="6">
        <f>IFERROR(
   VALUE(SUBSTITUTE(SUBSTITUTE(Table3[[#This Row],[Actual Price]], "₦", ""), ",", "")) *
   VALUE(SUBSTITUTE(Table3[[#This Row],[Rating Count]], ",", "")),
   0
)</f>
        <v>264600</v>
      </c>
      <c r="K1212" t="str" cm="1">
        <f t="array" ref="K1212">_xlfn.IFS(Table3[[#This Row],[Discount percentage]] &lt; 0.5, "Less than 50%", TRUE, "50% or more")</f>
        <v>Less than 50%</v>
      </c>
    </row>
    <row r="1213" spans="1:11" x14ac:dyDescent="0.25">
      <c r="A1213" t="s">
        <v>11285</v>
      </c>
      <c r="B1213" t="s">
        <v>14018</v>
      </c>
      <c r="C1213" t="s">
        <v>14113</v>
      </c>
      <c r="D1213" s="5">
        <v>899</v>
      </c>
      <c r="E1213" s="6">
        <v>1599</v>
      </c>
      <c r="F1213" s="7">
        <v>0.44</v>
      </c>
      <c r="G1213">
        <v>3.4</v>
      </c>
      <c r="H1213">
        <v>15</v>
      </c>
      <c r="I1213" t="str" cm="1">
        <f t="array" ref="I1213">_xlfn.IFS(
  E1213&lt;1000, "Cheap",
  E1213&lt;5000, "Expensive",
  E1213&gt;=5000, "Very Expensive"
)</f>
        <v>Expensive</v>
      </c>
      <c r="J1213" s="6">
        <f>IFERROR(
   VALUE(SUBSTITUTE(SUBSTITUTE(Table3[[#This Row],[Actual Price]], "₦", ""), ",", "")) *
   VALUE(SUBSTITUTE(Table3[[#This Row],[Rating Count]], ",", "")),
   0
)</f>
        <v>23985</v>
      </c>
      <c r="K1213" t="str" cm="1">
        <f t="array" ref="K1213">_xlfn.IFS(Table3[[#This Row],[Discount percentage]] &lt; 0.5, "Less than 50%", TRUE, "50% or more")</f>
        <v>Less than 50%</v>
      </c>
    </row>
    <row r="1214" spans="1:11" x14ac:dyDescent="0.25">
      <c r="A1214" t="s">
        <v>11295</v>
      </c>
      <c r="B1214" t="s">
        <v>14019</v>
      </c>
      <c r="C1214" t="s">
        <v>14113</v>
      </c>
      <c r="D1214" s="5">
        <v>998</v>
      </c>
      <c r="E1214" s="6">
        <v>2999</v>
      </c>
      <c r="F1214" s="7">
        <v>0.67</v>
      </c>
      <c r="G1214">
        <v>4.5999999999999996</v>
      </c>
      <c r="H1214">
        <v>9</v>
      </c>
      <c r="I1214" t="str" cm="1">
        <f t="array" ref="I1214">_xlfn.IFS(
  E1214&lt;1000, "Cheap",
  E1214&lt;5000, "Expensive",
  E1214&gt;=5000, "Very Expensive"
)</f>
        <v>Expensive</v>
      </c>
      <c r="J1214" s="6">
        <f>IFERROR(
   VALUE(SUBSTITUTE(SUBSTITUTE(Table3[[#This Row],[Actual Price]], "₦", ""), ",", "")) *
   VALUE(SUBSTITUTE(Table3[[#This Row],[Rating Count]], ",", "")),
   0
)</f>
        <v>26991</v>
      </c>
      <c r="K1214" t="str" cm="1">
        <f t="array" ref="K1214">_xlfn.IFS(Table3[[#This Row],[Discount percentage]] &lt; 0.5, "Less than 50%", TRUE, "50% or more")</f>
        <v>50% or more</v>
      </c>
    </row>
    <row r="1215" spans="1:11" x14ac:dyDescent="0.25">
      <c r="A1215" t="s">
        <v>11305</v>
      </c>
      <c r="B1215" t="s">
        <v>13418</v>
      </c>
      <c r="C1215" t="s">
        <v>14113</v>
      </c>
      <c r="D1215" s="5">
        <v>998.06</v>
      </c>
      <c r="E1215" s="6">
        <v>1282</v>
      </c>
      <c r="F1215" s="7">
        <v>0.22</v>
      </c>
      <c r="G1215">
        <v>4.2</v>
      </c>
      <c r="H1215">
        <v>7274</v>
      </c>
      <c r="I1215" t="str" cm="1">
        <f t="array" ref="I1215">_xlfn.IFS(
  E1215&lt;1000, "Cheap",
  E1215&lt;5000, "Expensive",
  E1215&gt;=5000, "Very Expensive"
)</f>
        <v>Expensive</v>
      </c>
      <c r="J1215" s="6">
        <f>IFERROR(
   VALUE(SUBSTITUTE(SUBSTITUTE(Table3[[#This Row],[Actual Price]], "₦", ""), ",", "")) *
   VALUE(SUBSTITUTE(Table3[[#This Row],[Rating Count]], ",", "")),
   0
)</f>
        <v>9325268</v>
      </c>
      <c r="K1215" t="str" cm="1">
        <f t="array" ref="K1215">_xlfn.IFS(Table3[[#This Row],[Discount percentage]] &lt; 0.5, "Less than 50%", TRUE, "50% or more")</f>
        <v>Less than 50%</v>
      </c>
    </row>
    <row r="1216" spans="1:11" x14ac:dyDescent="0.25">
      <c r="A1216" t="s">
        <v>11315</v>
      </c>
      <c r="B1216" t="s">
        <v>14020</v>
      </c>
      <c r="C1216" t="s">
        <v>14113</v>
      </c>
      <c r="D1216" s="5">
        <v>1099</v>
      </c>
      <c r="E1216" s="6">
        <v>1990</v>
      </c>
      <c r="F1216" s="7">
        <v>0.45</v>
      </c>
      <c r="G1216">
        <v>3.9</v>
      </c>
      <c r="H1216">
        <v>5911</v>
      </c>
      <c r="I1216" t="str" cm="1">
        <f t="array" ref="I1216">_xlfn.IFS(
  E1216&lt;1000, "Cheap",
  E1216&lt;5000, "Expensive",
  E1216&gt;=5000, "Very Expensive"
)</f>
        <v>Expensive</v>
      </c>
      <c r="J1216" s="6">
        <f>IFERROR(
   VALUE(SUBSTITUTE(SUBSTITUTE(Table3[[#This Row],[Actual Price]], "₦", ""), ",", "")) *
   VALUE(SUBSTITUTE(Table3[[#This Row],[Rating Count]], ",", "")),
   0
)</f>
        <v>11762890</v>
      </c>
      <c r="K1216" t="str" cm="1">
        <f t="array" ref="K1216">_xlfn.IFS(Table3[[#This Row],[Discount percentage]] &lt; 0.5, "Less than 50%", TRUE, "50% or more")</f>
        <v>Less than 50%</v>
      </c>
    </row>
    <row r="1217" spans="1:11" x14ac:dyDescent="0.25">
      <c r="A1217" t="s">
        <v>11325</v>
      </c>
      <c r="B1217" t="s">
        <v>13419</v>
      </c>
      <c r="C1217" t="s">
        <v>14113</v>
      </c>
      <c r="D1217" s="5">
        <v>5999</v>
      </c>
      <c r="E1217" s="6">
        <v>9999</v>
      </c>
      <c r="F1217" s="7">
        <v>0.4</v>
      </c>
      <c r="G1217">
        <v>4.2</v>
      </c>
      <c r="H1217">
        <v>170</v>
      </c>
      <c r="I1217" t="str" cm="1">
        <f t="array" ref="I1217">_xlfn.IFS(
  E1217&lt;1000, "Cheap",
  E1217&lt;5000, "Expensive",
  E1217&gt;=5000, "Very Expensive"
)</f>
        <v>Very Expensive</v>
      </c>
      <c r="J1217" s="6">
        <f>IFERROR(
   VALUE(SUBSTITUTE(SUBSTITUTE(Table3[[#This Row],[Actual Price]], "₦", ""), ",", "")) *
   VALUE(SUBSTITUTE(Table3[[#This Row],[Rating Count]], ",", "")),
   0
)</f>
        <v>1699830</v>
      </c>
      <c r="K1217" t="str" cm="1">
        <f t="array" ref="K1217">_xlfn.IFS(Table3[[#This Row],[Discount percentage]] &lt; 0.5, "Less than 50%", TRUE, "50% or more")</f>
        <v>Less than 50%</v>
      </c>
    </row>
    <row r="1218" spans="1:11" x14ac:dyDescent="0.25">
      <c r="A1218" t="s">
        <v>11335</v>
      </c>
      <c r="B1218" t="s">
        <v>14021</v>
      </c>
      <c r="C1218" t="s">
        <v>14113</v>
      </c>
      <c r="D1218" s="5">
        <v>8886</v>
      </c>
      <c r="E1218" s="6">
        <v>11850</v>
      </c>
      <c r="F1218" s="7">
        <v>0.25</v>
      </c>
      <c r="G1218">
        <v>4.2</v>
      </c>
      <c r="H1218">
        <v>3065</v>
      </c>
      <c r="I1218" t="str" cm="1">
        <f t="array" ref="I1218">_xlfn.IFS(
  E1218&lt;1000, "Cheap",
  E1218&lt;5000, "Expensive",
  E1218&gt;=5000, "Very Expensive"
)</f>
        <v>Very Expensive</v>
      </c>
      <c r="J1218" s="6">
        <f>IFERROR(
   VALUE(SUBSTITUTE(SUBSTITUTE(Table3[[#This Row],[Actual Price]], "₦", ""), ",", "")) *
   VALUE(SUBSTITUTE(Table3[[#This Row],[Rating Count]], ",", "")),
   0
)</f>
        <v>36320250</v>
      </c>
      <c r="K1218" t="str" cm="1">
        <f t="array" ref="K1218">_xlfn.IFS(Table3[[#This Row],[Discount percentage]] &lt; 0.5, "Less than 50%", TRUE, "50% or more")</f>
        <v>Less than 50%</v>
      </c>
    </row>
    <row r="1219" spans="1:11" x14ac:dyDescent="0.25">
      <c r="A1219" t="s">
        <v>11345</v>
      </c>
      <c r="B1219" t="s">
        <v>13420</v>
      </c>
      <c r="C1219" t="s">
        <v>14113</v>
      </c>
      <c r="D1219" s="5">
        <v>475</v>
      </c>
      <c r="E1219" s="6">
        <v>999</v>
      </c>
      <c r="F1219" s="7">
        <v>0.52</v>
      </c>
      <c r="G1219">
        <v>4.0999999999999996</v>
      </c>
      <c r="H1219">
        <v>1021</v>
      </c>
      <c r="I1219" t="str" cm="1">
        <f t="array" ref="I1219">_xlfn.IFS(
  E1219&lt;1000, "Cheap",
  E1219&lt;5000, "Expensive",
  E1219&gt;=5000, "Very Expensive"
)</f>
        <v>Cheap</v>
      </c>
      <c r="J1219" s="6">
        <f>IFERROR(
   VALUE(SUBSTITUTE(SUBSTITUTE(Table3[[#This Row],[Actual Price]], "₦", ""), ",", "")) *
   VALUE(SUBSTITUTE(Table3[[#This Row],[Rating Count]], ",", "")),
   0
)</f>
        <v>1019979</v>
      </c>
      <c r="K1219" t="str" cm="1">
        <f t="array" ref="K1219">_xlfn.IFS(Table3[[#This Row],[Discount percentage]] &lt; 0.5, "Less than 50%", TRUE, "50% or more")</f>
        <v>50% or more</v>
      </c>
    </row>
    <row r="1220" spans="1:11" x14ac:dyDescent="0.25">
      <c r="A1220" t="s">
        <v>11355</v>
      </c>
      <c r="B1220" t="s">
        <v>13421</v>
      </c>
      <c r="C1220" t="s">
        <v>14113</v>
      </c>
      <c r="D1220" s="5">
        <v>4995</v>
      </c>
      <c r="E1220" s="6">
        <v>20049</v>
      </c>
      <c r="F1220" s="7">
        <v>0.75</v>
      </c>
      <c r="G1220">
        <v>4.8</v>
      </c>
      <c r="H1220">
        <v>3964</v>
      </c>
      <c r="I1220" t="str" cm="1">
        <f t="array" ref="I1220">_xlfn.IFS(
  E1220&lt;1000, "Cheap",
  E1220&lt;5000, "Expensive",
  E1220&gt;=5000, "Very Expensive"
)</f>
        <v>Very Expensive</v>
      </c>
      <c r="J1220" s="6">
        <f>IFERROR(
   VALUE(SUBSTITUTE(SUBSTITUTE(Table3[[#This Row],[Actual Price]], "₦", ""), ",", "")) *
   VALUE(SUBSTITUTE(Table3[[#This Row],[Rating Count]], ",", "")),
   0
)</f>
        <v>79474236</v>
      </c>
      <c r="K1220" t="str" cm="1">
        <f t="array" ref="K1220">_xlfn.IFS(Table3[[#This Row],[Discount percentage]] &lt; 0.5, "Less than 50%", TRUE, "50% or more")</f>
        <v>50% or more</v>
      </c>
    </row>
    <row r="1221" spans="1:11" x14ac:dyDescent="0.25">
      <c r="A1221" t="s">
        <v>11365</v>
      </c>
      <c r="B1221" t="s">
        <v>14022</v>
      </c>
      <c r="C1221" t="s">
        <v>14113</v>
      </c>
      <c r="D1221" s="5">
        <v>13999</v>
      </c>
      <c r="E1221" s="6">
        <v>24850</v>
      </c>
      <c r="F1221" s="7">
        <v>0.44</v>
      </c>
      <c r="G1221">
        <v>4.4000000000000004</v>
      </c>
      <c r="H1221">
        <v>8948</v>
      </c>
      <c r="I1221" t="str" cm="1">
        <f t="array" ref="I1221">_xlfn.IFS(
  E1221&lt;1000, "Cheap",
  E1221&lt;5000, "Expensive",
  E1221&gt;=5000, "Very Expensive"
)</f>
        <v>Very Expensive</v>
      </c>
      <c r="J1221" s="6">
        <f>IFERROR(
   VALUE(SUBSTITUTE(SUBSTITUTE(Table3[[#This Row],[Actual Price]], "₦", ""), ",", "")) *
   VALUE(SUBSTITUTE(Table3[[#This Row],[Rating Count]], ",", "")),
   0
)</f>
        <v>222357800</v>
      </c>
      <c r="K1221" t="str" cm="1">
        <f t="array" ref="K1221">_xlfn.IFS(Table3[[#This Row],[Discount percentage]] &lt; 0.5, "Less than 50%", TRUE, "50% or more")</f>
        <v>Less than 50%</v>
      </c>
    </row>
    <row r="1222" spans="1:11" x14ac:dyDescent="0.25">
      <c r="A1222" t="s">
        <v>11375</v>
      </c>
      <c r="B1222" t="s">
        <v>13422</v>
      </c>
      <c r="C1222" t="s">
        <v>14113</v>
      </c>
      <c r="D1222" s="5">
        <v>8499</v>
      </c>
      <c r="E1222" s="6">
        <v>16490</v>
      </c>
      <c r="F1222" s="7">
        <v>0.48</v>
      </c>
      <c r="G1222">
        <v>4.3</v>
      </c>
      <c r="H1222">
        <v>97</v>
      </c>
      <c r="I1222" t="str" cm="1">
        <f t="array" ref="I1222">_xlfn.IFS(
  E1222&lt;1000, "Cheap",
  E1222&lt;5000, "Expensive",
  E1222&gt;=5000, "Very Expensive"
)</f>
        <v>Very Expensive</v>
      </c>
      <c r="J1222" s="6">
        <f>IFERROR(
   VALUE(SUBSTITUTE(SUBSTITUTE(Table3[[#This Row],[Actual Price]], "₦", ""), ",", "")) *
   VALUE(SUBSTITUTE(Table3[[#This Row],[Rating Count]], ",", "")),
   0
)</f>
        <v>1599530</v>
      </c>
      <c r="K1222" t="str" cm="1">
        <f t="array" ref="K1222">_xlfn.IFS(Table3[[#This Row],[Discount percentage]] &lt; 0.5, "Less than 50%", TRUE, "50% or more")</f>
        <v>Less than 50%</v>
      </c>
    </row>
    <row r="1223" spans="1:11" x14ac:dyDescent="0.25">
      <c r="A1223" t="s">
        <v>11385</v>
      </c>
      <c r="B1223" t="s">
        <v>13423</v>
      </c>
      <c r="C1223" t="s">
        <v>14113</v>
      </c>
      <c r="D1223" s="5">
        <v>949</v>
      </c>
      <c r="E1223" s="6">
        <v>975</v>
      </c>
      <c r="F1223" s="7">
        <v>0.03</v>
      </c>
      <c r="G1223">
        <v>4.3</v>
      </c>
      <c r="H1223">
        <v>7223</v>
      </c>
      <c r="I1223" t="str" cm="1">
        <f t="array" ref="I1223">_xlfn.IFS(
  E1223&lt;1000, "Cheap",
  E1223&lt;5000, "Expensive",
  E1223&gt;=5000, "Very Expensive"
)</f>
        <v>Cheap</v>
      </c>
      <c r="J1223" s="6">
        <f>IFERROR(
   VALUE(SUBSTITUTE(SUBSTITUTE(Table3[[#This Row],[Actual Price]], "₦", ""), ",", "")) *
   VALUE(SUBSTITUTE(Table3[[#This Row],[Rating Count]], ",", "")),
   0
)</f>
        <v>7042425</v>
      </c>
      <c r="K1223" t="str" cm="1">
        <f t="array" ref="K1223">_xlfn.IFS(Table3[[#This Row],[Discount percentage]] &lt; 0.5, "Less than 50%", TRUE, "50% or more")</f>
        <v>Less than 50%</v>
      </c>
    </row>
    <row r="1224" spans="1:11" x14ac:dyDescent="0.25">
      <c r="A1224" t="s">
        <v>11395</v>
      </c>
      <c r="B1224" t="s">
        <v>13339</v>
      </c>
      <c r="C1224" t="s">
        <v>14113</v>
      </c>
      <c r="D1224" s="5">
        <v>395</v>
      </c>
      <c r="E1224" s="6">
        <v>499</v>
      </c>
      <c r="F1224" s="7">
        <v>0.21</v>
      </c>
      <c r="G1224">
        <v>4</v>
      </c>
      <c r="H1224">
        <v>330</v>
      </c>
      <c r="I1224" t="str" cm="1">
        <f t="array" ref="I1224">_xlfn.IFS(
  E1224&lt;1000, "Cheap",
  E1224&lt;5000, "Expensive",
  E1224&gt;=5000, "Very Expensive"
)</f>
        <v>Cheap</v>
      </c>
      <c r="J1224" s="6">
        <f>IFERROR(
   VALUE(SUBSTITUTE(SUBSTITUTE(Table3[[#This Row],[Actual Price]], "₦", ""), ",", "")) *
   VALUE(SUBSTITUTE(Table3[[#This Row],[Rating Count]], ",", "")),
   0
)</f>
        <v>164670</v>
      </c>
      <c r="K1224" t="str" cm="1">
        <f t="array" ref="K1224">_xlfn.IFS(Table3[[#This Row],[Discount percentage]] &lt; 0.5, "Less than 50%", TRUE, "50% or more")</f>
        <v>Less than 50%</v>
      </c>
    </row>
    <row r="1225" spans="1:11" x14ac:dyDescent="0.25">
      <c r="A1225" t="s">
        <v>11405</v>
      </c>
      <c r="B1225" t="s">
        <v>14023</v>
      </c>
      <c r="C1225" t="s">
        <v>14113</v>
      </c>
      <c r="D1225" s="5">
        <v>635</v>
      </c>
      <c r="E1225" s="6">
        <v>635</v>
      </c>
      <c r="F1225" s="7">
        <v>0</v>
      </c>
      <c r="G1225">
        <v>4.3</v>
      </c>
      <c r="H1225">
        <v>4570</v>
      </c>
      <c r="I1225" t="str" cm="1">
        <f t="array" ref="I1225">_xlfn.IFS(
  E1225&lt;1000, "Cheap",
  E1225&lt;5000, "Expensive",
  E1225&gt;=5000, "Very Expensive"
)</f>
        <v>Cheap</v>
      </c>
      <c r="J1225" s="6">
        <f>IFERROR(
   VALUE(SUBSTITUTE(SUBSTITUTE(Table3[[#This Row],[Actual Price]], "₦", ""), ",", "")) *
   VALUE(SUBSTITUTE(Table3[[#This Row],[Rating Count]], ",", "")),
   0
)</f>
        <v>2901950</v>
      </c>
      <c r="K1225" t="str" cm="1">
        <f t="array" ref="K1225">_xlfn.IFS(Table3[[#This Row],[Discount percentage]] &lt; 0.5, "Less than 50%", TRUE, "50% or more")</f>
        <v>Less than 50%</v>
      </c>
    </row>
    <row r="1226" spans="1:11" x14ac:dyDescent="0.25">
      <c r="A1226" t="s">
        <v>11416</v>
      </c>
      <c r="B1226" t="s">
        <v>13424</v>
      </c>
      <c r="C1226" t="s">
        <v>14113</v>
      </c>
      <c r="D1226" s="5">
        <v>717</v>
      </c>
      <c r="E1226" s="6">
        <v>1390</v>
      </c>
      <c r="F1226" s="7">
        <v>0.48</v>
      </c>
      <c r="G1226">
        <v>4</v>
      </c>
      <c r="H1226">
        <v>4867</v>
      </c>
      <c r="I1226" t="str" cm="1">
        <f t="array" ref="I1226">_xlfn.IFS(
  E1226&lt;1000, "Cheap",
  E1226&lt;5000, "Expensive",
  E1226&gt;=5000, "Very Expensive"
)</f>
        <v>Expensive</v>
      </c>
      <c r="J1226" s="6">
        <f>IFERROR(
   VALUE(SUBSTITUTE(SUBSTITUTE(Table3[[#This Row],[Actual Price]], "₦", ""), ",", "")) *
   VALUE(SUBSTITUTE(Table3[[#This Row],[Rating Count]], ",", "")),
   0
)</f>
        <v>6765130</v>
      </c>
      <c r="K1226" t="str" cm="1">
        <f t="array" ref="K1226">_xlfn.IFS(Table3[[#This Row],[Discount percentage]] &lt; 0.5, "Less than 50%", TRUE, "50% or more")</f>
        <v>Less than 50%</v>
      </c>
    </row>
    <row r="1227" spans="1:11" x14ac:dyDescent="0.25">
      <c r="A1227" t="s">
        <v>11426</v>
      </c>
      <c r="B1227" t="s">
        <v>14024</v>
      </c>
      <c r="C1227" t="s">
        <v>14113</v>
      </c>
      <c r="D1227" s="5">
        <v>27900</v>
      </c>
      <c r="E1227" s="6">
        <v>59900</v>
      </c>
      <c r="F1227" s="7">
        <v>0.53</v>
      </c>
      <c r="G1227">
        <v>4.4000000000000004</v>
      </c>
      <c r="H1227">
        <v>5298</v>
      </c>
      <c r="I1227" t="str" cm="1">
        <f t="array" ref="I1227">_xlfn.IFS(
  E1227&lt;1000, "Cheap",
  E1227&lt;5000, "Expensive",
  E1227&gt;=5000, "Very Expensive"
)</f>
        <v>Very Expensive</v>
      </c>
      <c r="J1227" s="6">
        <f>IFERROR(
   VALUE(SUBSTITUTE(SUBSTITUTE(Table3[[#This Row],[Actual Price]], "₦", ""), ",", "")) *
   VALUE(SUBSTITUTE(Table3[[#This Row],[Rating Count]], ",", "")),
   0
)</f>
        <v>317350200</v>
      </c>
      <c r="K1227" t="str" cm="1">
        <f t="array" ref="K1227">_xlfn.IFS(Table3[[#This Row],[Discount percentage]] &lt; 0.5, "Less than 50%", TRUE, "50% or more")</f>
        <v>50% or more</v>
      </c>
    </row>
    <row r="1228" spans="1:11" x14ac:dyDescent="0.25">
      <c r="A1228" t="s">
        <v>11437</v>
      </c>
      <c r="B1228" t="s">
        <v>13425</v>
      </c>
      <c r="C1228" t="s">
        <v>14113</v>
      </c>
      <c r="D1228" s="5">
        <v>649</v>
      </c>
      <c r="E1228" s="6">
        <v>670</v>
      </c>
      <c r="F1228" s="7">
        <v>0.03</v>
      </c>
      <c r="G1228">
        <v>4.0999999999999996</v>
      </c>
      <c r="H1228">
        <v>7786</v>
      </c>
      <c r="I1228" t="str" cm="1">
        <f t="array" ref="I1228">_xlfn.IFS(
  E1228&lt;1000, "Cheap",
  E1228&lt;5000, "Expensive",
  E1228&gt;=5000, "Very Expensive"
)</f>
        <v>Cheap</v>
      </c>
      <c r="J1228" s="6">
        <f>IFERROR(
   VALUE(SUBSTITUTE(SUBSTITUTE(Table3[[#This Row],[Actual Price]], "₦", ""), ",", "")) *
   VALUE(SUBSTITUTE(Table3[[#This Row],[Rating Count]], ",", "")),
   0
)</f>
        <v>5216620</v>
      </c>
      <c r="K1228" t="str" cm="1">
        <f t="array" ref="K1228">_xlfn.IFS(Table3[[#This Row],[Discount percentage]] &lt; 0.5, "Less than 50%", TRUE, "50% or more")</f>
        <v>Less than 50%</v>
      </c>
    </row>
    <row r="1229" spans="1:11" x14ac:dyDescent="0.25">
      <c r="A1229" t="s">
        <v>11447</v>
      </c>
      <c r="B1229" t="s">
        <v>14025</v>
      </c>
      <c r="C1229" t="s">
        <v>14113</v>
      </c>
      <c r="D1229" s="5">
        <v>193</v>
      </c>
      <c r="E1229" s="6">
        <v>399</v>
      </c>
      <c r="F1229" s="7">
        <v>0.52</v>
      </c>
      <c r="G1229">
        <v>3.6</v>
      </c>
      <c r="H1229">
        <v>37</v>
      </c>
      <c r="I1229" t="str" cm="1">
        <f t="array" ref="I1229">_xlfn.IFS(
  E1229&lt;1000, "Cheap",
  E1229&lt;5000, "Expensive",
  E1229&gt;=5000, "Very Expensive"
)</f>
        <v>Cheap</v>
      </c>
      <c r="J1229" s="6">
        <f>IFERROR(
   VALUE(SUBSTITUTE(SUBSTITUTE(Table3[[#This Row],[Actual Price]], "₦", ""), ",", "")) *
   VALUE(SUBSTITUTE(Table3[[#This Row],[Rating Count]], ",", "")),
   0
)</f>
        <v>14763</v>
      </c>
      <c r="K1229" t="str" cm="1">
        <f t="array" ref="K1229">_xlfn.IFS(Table3[[#This Row],[Discount percentage]] &lt; 0.5, "Less than 50%", TRUE, "50% or more")</f>
        <v>50% or more</v>
      </c>
    </row>
    <row r="1230" spans="1:11" x14ac:dyDescent="0.25">
      <c r="A1230" t="s">
        <v>11457</v>
      </c>
      <c r="B1230" t="s">
        <v>14026</v>
      </c>
      <c r="C1230" t="s">
        <v>14113</v>
      </c>
      <c r="D1230" s="5">
        <v>1299</v>
      </c>
      <c r="E1230" s="6">
        <v>2495</v>
      </c>
      <c r="F1230" s="7">
        <v>0.48</v>
      </c>
      <c r="G1230">
        <v>2</v>
      </c>
      <c r="H1230">
        <v>2</v>
      </c>
      <c r="I1230" t="str" cm="1">
        <f t="array" ref="I1230">_xlfn.IFS(
  E1230&lt;1000, "Cheap",
  E1230&lt;5000, "Expensive",
  E1230&gt;=5000, "Very Expensive"
)</f>
        <v>Expensive</v>
      </c>
      <c r="J1230" s="6">
        <f>IFERROR(
   VALUE(SUBSTITUTE(SUBSTITUTE(Table3[[#This Row],[Actual Price]], "₦", ""), ",", "")) *
   VALUE(SUBSTITUTE(Table3[[#This Row],[Rating Count]], ",", "")),
   0
)</f>
        <v>4990</v>
      </c>
      <c r="K1230" t="str" cm="1">
        <f t="array" ref="K1230">_xlfn.IFS(Table3[[#This Row],[Discount percentage]] &lt; 0.5, "Less than 50%", TRUE, "50% or more")</f>
        <v>Less than 50%</v>
      </c>
    </row>
    <row r="1231" spans="1:11" x14ac:dyDescent="0.25">
      <c r="A1231" t="s">
        <v>11467</v>
      </c>
      <c r="B1231" t="s">
        <v>14027</v>
      </c>
      <c r="C1231" t="s">
        <v>14113</v>
      </c>
      <c r="D1231" s="5">
        <v>2449</v>
      </c>
      <c r="E1231" s="6">
        <v>3390</v>
      </c>
      <c r="F1231" s="7">
        <v>0.28000000000000003</v>
      </c>
      <c r="G1231">
        <v>4</v>
      </c>
      <c r="H1231">
        <v>5206</v>
      </c>
      <c r="I1231" t="str" cm="1">
        <f t="array" ref="I1231">_xlfn.IFS(
  E1231&lt;1000, "Cheap",
  E1231&lt;5000, "Expensive",
  E1231&gt;=5000, "Very Expensive"
)</f>
        <v>Expensive</v>
      </c>
      <c r="J1231" s="6">
        <f>IFERROR(
   VALUE(SUBSTITUTE(SUBSTITUTE(Table3[[#This Row],[Actual Price]], "₦", ""), ",", "")) *
   VALUE(SUBSTITUTE(Table3[[#This Row],[Rating Count]], ",", "")),
   0
)</f>
        <v>17648340</v>
      </c>
      <c r="K1231" t="str" cm="1">
        <f t="array" ref="K1231">_xlfn.IFS(Table3[[#This Row],[Discount percentage]] &lt; 0.5, "Less than 50%", TRUE, "50% or more")</f>
        <v>Less than 50%</v>
      </c>
    </row>
    <row r="1232" spans="1:11" x14ac:dyDescent="0.25">
      <c r="A1232" t="s">
        <v>11477</v>
      </c>
      <c r="B1232" t="s">
        <v>14008</v>
      </c>
      <c r="C1232" t="s">
        <v>14113</v>
      </c>
      <c r="D1232" s="5">
        <v>1049</v>
      </c>
      <c r="E1232" s="6">
        <v>2499</v>
      </c>
      <c r="F1232" s="7">
        <v>0.57999999999999996</v>
      </c>
      <c r="G1232">
        <v>3.7</v>
      </c>
      <c r="H1232">
        <v>638</v>
      </c>
      <c r="I1232" t="str" cm="1">
        <f t="array" ref="I1232">_xlfn.IFS(
  E1232&lt;1000, "Cheap",
  E1232&lt;5000, "Expensive",
  E1232&gt;=5000, "Very Expensive"
)</f>
        <v>Expensive</v>
      </c>
      <c r="J1232" s="6">
        <f>IFERROR(
   VALUE(SUBSTITUTE(SUBSTITUTE(Table3[[#This Row],[Actual Price]], "₦", ""), ",", "")) *
   VALUE(SUBSTITUTE(Table3[[#This Row],[Rating Count]], ",", "")),
   0
)</f>
        <v>1594362</v>
      </c>
      <c r="K1232" t="str" cm="1">
        <f t="array" ref="K1232">_xlfn.IFS(Table3[[#This Row],[Discount percentage]] &lt; 0.5, "Less than 50%", TRUE, "50% or more")</f>
        <v>50% or more</v>
      </c>
    </row>
    <row r="1233" spans="1:11" x14ac:dyDescent="0.25">
      <c r="A1233" t="s">
        <v>11486</v>
      </c>
      <c r="B1233" t="s">
        <v>13426</v>
      </c>
      <c r="C1233" t="s">
        <v>14113</v>
      </c>
      <c r="D1233" s="5">
        <v>2399</v>
      </c>
      <c r="E1233" s="6">
        <v>4200</v>
      </c>
      <c r="F1233" s="7">
        <v>0.43</v>
      </c>
      <c r="G1233">
        <v>3.8</v>
      </c>
      <c r="H1233">
        <v>397</v>
      </c>
      <c r="I1233" t="str" cm="1">
        <f t="array" ref="I1233">_xlfn.IFS(
  E1233&lt;1000, "Cheap",
  E1233&lt;5000, "Expensive",
  E1233&gt;=5000, "Very Expensive"
)</f>
        <v>Expensive</v>
      </c>
      <c r="J1233" s="6">
        <f>IFERROR(
   VALUE(SUBSTITUTE(SUBSTITUTE(Table3[[#This Row],[Actual Price]], "₦", ""), ",", "")) *
   VALUE(SUBSTITUTE(Table3[[#This Row],[Rating Count]], ",", "")),
   0
)</f>
        <v>1667400</v>
      </c>
      <c r="K1233" t="str" cm="1">
        <f t="array" ref="K1233">_xlfn.IFS(Table3[[#This Row],[Discount percentage]] &lt; 0.5, "Less than 50%", TRUE, "50% or more")</f>
        <v>Less than 50%</v>
      </c>
    </row>
    <row r="1234" spans="1:11" x14ac:dyDescent="0.25">
      <c r="A1234" t="s">
        <v>11496</v>
      </c>
      <c r="B1234" t="s">
        <v>14028</v>
      </c>
      <c r="C1234" t="s">
        <v>14113</v>
      </c>
      <c r="D1234" s="5">
        <v>2286</v>
      </c>
      <c r="E1234" s="6">
        <v>4495</v>
      </c>
      <c r="F1234" s="7">
        <v>0.49</v>
      </c>
      <c r="G1234">
        <v>3.9</v>
      </c>
      <c r="H1234">
        <v>326</v>
      </c>
      <c r="I1234" t="str" cm="1">
        <f t="array" ref="I1234">_xlfn.IFS(
  E1234&lt;1000, "Cheap",
  E1234&lt;5000, "Expensive",
  E1234&gt;=5000, "Very Expensive"
)</f>
        <v>Expensive</v>
      </c>
      <c r="J1234" s="6">
        <f>IFERROR(
   VALUE(SUBSTITUTE(SUBSTITUTE(Table3[[#This Row],[Actual Price]], "₦", ""), ",", "")) *
   VALUE(SUBSTITUTE(Table3[[#This Row],[Rating Count]], ",", "")),
   0
)</f>
        <v>1465370</v>
      </c>
      <c r="K1234" t="str" cm="1">
        <f t="array" ref="K1234">_xlfn.IFS(Table3[[#This Row],[Discount percentage]] &lt; 0.5, "Less than 50%", TRUE, "50% or more")</f>
        <v>Less than 50%</v>
      </c>
    </row>
    <row r="1235" spans="1:11" x14ac:dyDescent="0.25">
      <c r="A1235" t="s">
        <v>11506</v>
      </c>
      <c r="B1235" t="s">
        <v>14029</v>
      </c>
      <c r="C1235" t="s">
        <v>14113</v>
      </c>
      <c r="D1235" s="5">
        <v>499</v>
      </c>
      <c r="E1235" s="6">
        <v>2199</v>
      </c>
      <c r="F1235" s="7">
        <v>0.77</v>
      </c>
      <c r="G1235">
        <v>3.1</v>
      </c>
      <c r="H1235">
        <v>3527</v>
      </c>
      <c r="I1235" t="str" cm="1">
        <f t="array" ref="I1235">_xlfn.IFS(
  E1235&lt;1000, "Cheap",
  E1235&lt;5000, "Expensive",
  E1235&gt;=5000, "Very Expensive"
)</f>
        <v>Expensive</v>
      </c>
      <c r="J1235" s="6">
        <f>IFERROR(
   VALUE(SUBSTITUTE(SUBSTITUTE(Table3[[#This Row],[Actual Price]], "₦", ""), ",", "")) *
   VALUE(SUBSTITUTE(Table3[[#This Row],[Rating Count]], ",", "")),
   0
)</f>
        <v>7755873</v>
      </c>
      <c r="K1235" t="str" cm="1">
        <f t="array" ref="K1235">_xlfn.IFS(Table3[[#This Row],[Discount percentage]] &lt; 0.5, "Less than 50%", TRUE, "50% or more")</f>
        <v>50% or more</v>
      </c>
    </row>
    <row r="1236" spans="1:11" x14ac:dyDescent="0.25">
      <c r="A1236" t="s">
        <v>11516</v>
      </c>
      <c r="B1236" t="s">
        <v>13427</v>
      </c>
      <c r="C1236" t="s">
        <v>14113</v>
      </c>
      <c r="D1236" s="5">
        <v>429</v>
      </c>
      <c r="E1236" s="6">
        <v>999</v>
      </c>
      <c r="F1236" s="7">
        <v>0.56999999999999995</v>
      </c>
      <c r="G1236">
        <v>3</v>
      </c>
      <c r="H1236">
        <v>617</v>
      </c>
      <c r="I1236" t="str" cm="1">
        <f t="array" ref="I1236">_xlfn.IFS(
  E1236&lt;1000, "Cheap",
  E1236&lt;5000, "Expensive",
  E1236&gt;=5000, "Very Expensive"
)</f>
        <v>Cheap</v>
      </c>
      <c r="J1236" s="6">
        <f>IFERROR(
   VALUE(SUBSTITUTE(SUBSTITUTE(Table3[[#This Row],[Actual Price]], "₦", ""), ",", "")) *
   VALUE(SUBSTITUTE(Table3[[#This Row],[Rating Count]], ",", "")),
   0
)</f>
        <v>616383</v>
      </c>
      <c r="K1236" t="str" cm="1">
        <f t="array" ref="K1236">_xlfn.IFS(Table3[[#This Row],[Discount percentage]] &lt; 0.5, "Less than 50%", TRUE, "50% or more")</f>
        <v>50% or more</v>
      </c>
    </row>
    <row r="1237" spans="1:11" x14ac:dyDescent="0.25">
      <c r="A1237" t="s">
        <v>11526</v>
      </c>
      <c r="B1237" t="s">
        <v>13428</v>
      </c>
      <c r="C1237" t="s">
        <v>14113</v>
      </c>
      <c r="D1237" s="5">
        <v>299</v>
      </c>
      <c r="E1237" s="6">
        <v>595</v>
      </c>
      <c r="F1237" s="7">
        <v>0.5</v>
      </c>
      <c r="G1237">
        <v>4</v>
      </c>
      <c r="H1237">
        <v>314</v>
      </c>
      <c r="I1237" t="str" cm="1">
        <f t="array" ref="I1237">_xlfn.IFS(
  E1237&lt;1000, "Cheap",
  E1237&lt;5000, "Expensive",
  E1237&gt;=5000, "Very Expensive"
)</f>
        <v>Cheap</v>
      </c>
      <c r="J1237" s="6">
        <f>IFERROR(
   VALUE(SUBSTITUTE(SUBSTITUTE(Table3[[#This Row],[Actual Price]], "₦", ""), ",", "")) *
   VALUE(SUBSTITUTE(Table3[[#This Row],[Rating Count]], ",", "")),
   0
)</f>
        <v>186830</v>
      </c>
      <c r="K1237" t="str" cm="1">
        <f t="array" ref="K1237">_xlfn.IFS(Table3[[#This Row],[Discount percentage]] &lt; 0.5, "Less than 50%", TRUE, "50% or more")</f>
        <v>50% or more</v>
      </c>
    </row>
    <row r="1238" spans="1:11" x14ac:dyDescent="0.25">
      <c r="A1238" t="s">
        <v>11536</v>
      </c>
      <c r="B1238" t="s">
        <v>13429</v>
      </c>
      <c r="C1238" t="s">
        <v>14113</v>
      </c>
      <c r="D1238" s="5">
        <v>5395</v>
      </c>
      <c r="E1238" s="6">
        <v>19990</v>
      </c>
      <c r="F1238" s="7">
        <v>0.73</v>
      </c>
      <c r="G1238">
        <v>4.4000000000000004</v>
      </c>
      <c r="H1238">
        <v>535</v>
      </c>
      <c r="I1238" t="str" cm="1">
        <f t="array" ref="I1238">_xlfn.IFS(
  E1238&lt;1000, "Cheap",
  E1238&lt;5000, "Expensive",
  E1238&gt;=5000, "Very Expensive"
)</f>
        <v>Very Expensive</v>
      </c>
      <c r="J1238" s="6">
        <f>IFERROR(
   VALUE(SUBSTITUTE(SUBSTITUTE(Table3[[#This Row],[Actual Price]], "₦", ""), ",", "")) *
   VALUE(SUBSTITUTE(Table3[[#This Row],[Rating Count]], ",", "")),
   0
)</f>
        <v>10694650</v>
      </c>
      <c r="K1238" t="str" cm="1">
        <f t="array" ref="K1238">_xlfn.IFS(Table3[[#This Row],[Discount percentage]] &lt; 0.5, "Less than 50%", TRUE, "50% or more")</f>
        <v>50% or more</v>
      </c>
    </row>
    <row r="1239" spans="1:11" x14ac:dyDescent="0.25">
      <c r="A1239" t="s">
        <v>11546</v>
      </c>
      <c r="B1239" t="s">
        <v>13306</v>
      </c>
      <c r="C1239" t="s">
        <v>14113</v>
      </c>
      <c r="D1239" s="5">
        <v>559</v>
      </c>
      <c r="E1239" s="6">
        <v>1010</v>
      </c>
      <c r="F1239" s="7">
        <v>0.45</v>
      </c>
      <c r="G1239">
        <v>4.0999999999999996</v>
      </c>
      <c r="H1239">
        <v>17325</v>
      </c>
      <c r="I1239" t="str" cm="1">
        <f t="array" ref="I1239">_xlfn.IFS(
  E1239&lt;1000, "Cheap",
  E1239&lt;5000, "Expensive",
  E1239&gt;=5000, "Very Expensive"
)</f>
        <v>Expensive</v>
      </c>
      <c r="J1239" s="6">
        <f>IFERROR(
   VALUE(SUBSTITUTE(SUBSTITUTE(Table3[[#This Row],[Actual Price]], "₦", ""), ",", "")) *
   VALUE(SUBSTITUTE(Table3[[#This Row],[Rating Count]], ",", "")),
   0
)</f>
        <v>17498250</v>
      </c>
      <c r="K1239" t="str" cm="1">
        <f t="array" ref="K1239">_xlfn.IFS(Table3[[#This Row],[Discount percentage]] &lt; 0.5, "Less than 50%", TRUE, "50% or more")</f>
        <v>Less than 50%</v>
      </c>
    </row>
    <row r="1240" spans="1:11" x14ac:dyDescent="0.25">
      <c r="A1240" t="s">
        <v>11556</v>
      </c>
      <c r="B1240" t="s">
        <v>13383</v>
      </c>
      <c r="C1240" t="s">
        <v>14113</v>
      </c>
      <c r="D1240" s="5">
        <v>660</v>
      </c>
      <c r="E1240" s="6">
        <v>1100</v>
      </c>
      <c r="F1240" s="7">
        <v>0.4</v>
      </c>
      <c r="G1240">
        <v>3.6</v>
      </c>
      <c r="H1240">
        <v>91</v>
      </c>
      <c r="I1240" t="str" cm="1">
        <f t="array" ref="I1240">_xlfn.IFS(
  E1240&lt;1000, "Cheap",
  E1240&lt;5000, "Expensive",
  E1240&gt;=5000, "Very Expensive"
)</f>
        <v>Expensive</v>
      </c>
      <c r="J1240" s="6">
        <f>IFERROR(
   VALUE(SUBSTITUTE(SUBSTITUTE(Table3[[#This Row],[Actual Price]], "₦", ""), ",", "")) *
   VALUE(SUBSTITUTE(Table3[[#This Row],[Rating Count]], ",", "")),
   0
)</f>
        <v>100100</v>
      </c>
      <c r="K1240" t="str" cm="1">
        <f t="array" ref="K1240">_xlfn.IFS(Table3[[#This Row],[Discount percentage]] &lt; 0.5, "Less than 50%", TRUE, "50% or more")</f>
        <v>Less than 50%</v>
      </c>
    </row>
    <row r="1241" spans="1:11" x14ac:dyDescent="0.25">
      <c r="A1241" t="s">
        <v>11566</v>
      </c>
      <c r="B1241" t="s">
        <v>13430</v>
      </c>
      <c r="C1241" t="s">
        <v>14113</v>
      </c>
      <c r="D1241" s="5">
        <v>419</v>
      </c>
      <c r="E1241" s="6">
        <v>999</v>
      </c>
      <c r="F1241" s="7">
        <v>0.57999999999999996</v>
      </c>
      <c r="G1241">
        <v>4.4000000000000004</v>
      </c>
      <c r="H1241">
        <v>227</v>
      </c>
      <c r="I1241" t="str" cm="1">
        <f t="array" ref="I1241">_xlfn.IFS(
  E1241&lt;1000, "Cheap",
  E1241&lt;5000, "Expensive",
  E1241&gt;=5000, "Very Expensive"
)</f>
        <v>Cheap</v>
      </c>
      <c r="J1241" s="6">
        <f>IFERROR(
   VALUE(SUBSTITUTE(SUBSTITUTE(Table3[[#This Row],[Actual Price]], "₦", ""), ",", "")) *
   VALUE(SUBSTITUTE(Table3[[#This Row],[Rating Count]], ",", "")),
   0
)</f>
        <v>226773</v>
      </c>
      <c r="K1241" t="str" cm="1">
        <f t="array" ref="K1241">_xlfn.IFS(Table3[[#This Row],[Discount percentage]] &lt; 0.5, "Less than 50%", TRUE, "50% or more")</f>
        <v>50% or more</v>
      </c>
    </row>
    <row r="1242" spans="1:11" x14ac:dyDescent="0.25">
      <c r="A1242" t="s">
        <v>11576</v>
      </c>
      <c r="B1242" t="s">
        <v>14030</v>
      </c>
      <c r="C1242" t="s">
        <v>14113</v>
      </c>
      <c r="D1242" s="5">
        <v>7349</v>
      </c>
      <c r="E1242" s="6">
        <v>10900</v>
      </c>
      <c r="F1242" s="7">
        <v>0.33</v>
      </c>
      <c r="G1242">
        <v>4.2</v>
      </c>
      <c r="H1242">
        <v>11957</v>
      </c>
      <c r="I1242" t="str" cm="1">
        <f t="array" ref="I1242">_xlfn.IFS(
  E1242&lt;1000, "Cheap",
  E1242&lt;5000, "Expensive",
  E1242&gt;=5000, "Very Expensive"
)</f>
        <v>Very Expensive</v>
      </c>
      <c r="J1242" s="6">
        <f>IFERROR(
   VALUE(SUBSTITUTE(SUBSTITUTE(Table3[[#This Row],[Actual Price]], "₦", ""), ",", "")) *
   VALUE(SUBSTITUTE(Table3[[#This Row],[Rating Count]], ",", "")),
   0
)</f>
        <v>130331300</v>
      </c>
      <c r="K1242" t="str" cm="1">
        <f t="array" ref="K1242">_xlfn.IFS(Table3[[#This Row],[Discount percentage]] &lt; 0.5, "Less than 50%", TRUE, "50% or more")</f>
        <v>Less than 50%</v>
      </c>
    </row>
    <row r="1243" spans="1:11" x14ac:dyDescent="0.25">
      <c r="A1243" t="s">
        <v>11586</v>
      </c>
      <c r="B1243" t="s">
        <v>13431</v>
      </c>
      <c r="C1243" t="s">
        <v>14113</v>
      </c>
      <c r="D1243" s="5">
        <v>2899</v>
      </c>
      <c r="E1243" s="6">
        <v>4005</v>
      </c>
      <c r="F1243" s="7">
        <v>0.28000000000000003</v>
      </c>
      <c r="G1243">
        <v>4.3</v>
      </c>
      <c r="H1243">
        <v>7140</v>
      </c>
      <c r="I1243" t="str" cm="1">
        <f t="array" ref="I1243">_xlfn.IFS(
  E1243&lt;1000, "Cheap",
  E1243&lt;5000, "Expensive",
  E1243&gt;=5000, "Very Expensive"
)</f>
        <v>Expensive</v>
      </c>
      <c r="J1243" s="6">
        <f>IFERROR(
   VALUE(SUBSTITUTE(SUBSTITUTE(Table3[[#This Row],[Actual Price]], "₦", ""), ",", "")) *
   VALUE(SUBSTITUTE(Table3[[#This Row],[Rating Count]], ",", "")),
   0
)</f>
        <v>28595700</v>
      </c>
      <c r="K1243" t="str" cm="1">
        <f t="array" ref="K1243">_xlfn.IFS(Table3[[#This Row],[Discount percentage]] &lt; 0.5, "Less than 50%", TRUE, "50% or more")</f>
        <v>Less than 50%</v>
      </c>
    </row>
    <row r="1244" spans="1:11" x14ac:dyDescent="0.25">
      <c r="A1244" t="s">
        <v>11596</v>
      </c>
      <c r="B1244" t="s">
        <v>14031</v>
      </c>
      <c r="C1244" t="s">
        <v>14113</v>
      </c>
      <c r="D1244" s="5">
        <v>1799</v>
      </c>
      <c r="E1244" s="6">
        <v>3295</v>
      </c>
      <c r="F1244" s="7">
        <v>0.45</v>
      </c>
      <c r="G1244">
        <v>3.8</v>
      </c>
      <c r="H1244">
        <v>687</v>
      </c>
      <c r="I1244" t="str" cm="1">
        <f t="array" ref="I1244">_xlfn.IFS(
  E1244&lt;1000, "Cheap",
  E1244&lt;5000, "Expensive",
  E1244&gt;=5000, "Very Expensive"
)</f>
        <v>Expensive</v>
      </c>
      <c r="J1244" s="6">
        <f>IFERROR(
   VALUE(SUBSTITUTE(SUBSTITUTE(Table3[[#This Row],[Actual Price]], "₦", ""), ",", "")) *
   VALUE(SUBSTITUTE(Table3[[#This Row],[Rating Count]], ",", "")),
   0
)</f>
        <v>2263665</v>
      </c>
      <c r="K1244" t="str" cm="1">
        <f t="array" ref="K1244">_xlfn.IFS(Table3[[#This Row],[Discount percentage]] &lt; 0.5, "Less than 50%", TRUE, "50% or more")</f>
        <v>Less than 50%</v>
      </c>
    </row>
    <row r="1245" spans="1:11" x14ac:dyDescent="0.25">
      <c r="A1245" t="s">
        <v>11606</v>
      </c>
      <c r="B1245" t="s">
        <v>14032</v>
      </c>
      <c r="C1245" t="s">
        <v>14113</v>
      </c>
      <c r="D1245" s="5">
        <v>1474</v>
      </c>
      <c r="E1245" s="6">
        <v>4650</v>
      </c>
      <c r="F1245" s="7">
        <v>0.68</v>
      </c>
      <c r="G1245">
        <v>4.0999999999999996</v>
      </c>
      <c r="H1245">
        <v>1045</v>
      </c>
      <c r="I1245" t="str" cm="1">
        <f t="array" ref="I1245">_xlfn.IFS(
  E1245&lt;1000, "Cheap",
  E1245&lt;5000, "Expensive",
  E1245&gt;=5000, "Very Expensive"
)</f>
        <v>Expensive</v>
      </c>
      <c r="J1245" s="6">
        <f>IFERROR(
   VALUE(SUBSTITUTE(SUBSTITUTE(Table3[[#This Row],[Actual Price]], "₦", ""), ",", "")) *
   VALUE(SUBSTITUTE(Table3[[#This Row],[Rating Count]], ",", "")),
   0
)</f>
        <v>4859250</v>
      </c>
      <c r="K1245" t="str" cm="1">
        <f t="array" ref="K1245">_xlfn.IFS(Table3[[#This Row],[Discount percentage]] &lt; 0.5, "Less than 50%", TRUE, "50% or more")</f>
        <v>50% or more</v>
      </c>
    </row>
    <row r="1246" spans="1:11" x14ac:dyDescent="0.25">
      <c r="A1246" t="s">
        <v>11616</v>
      </c>
      <c r="B1246" t="s">
        <v>13432</v>
      </c>
      <c r="C1246" t="s">
        <v>14113</v>
      </c>
      <c r="D1246" s="5">
        <v>15999</v>
      </c>
      <c r="E1246" s="6">
        <v>24500</v>
      </c>
      <c r="F1246" s="7">
        <v>0.35</v>
      </c>
      <c r="G1246">
        <v>4</v>
      </c>
      <c r="H1246">
        <v>11206</v>
      </c>
      <c r="I1246" t="str" cm="1">
        <f t="array" ref="I1246">_xlfn.IFS(
  E1246&lt;1000, "Cheap",
  E1246&lt;5000, "Expensive",
  E1246&gt;=5000, "Very Expensive"
)</f>
        <v>Very Expensive</v>
      </c>
      <c r="J1246" s="6">
        <f>IFERROR(
   VALUE(SUBSTITUTE(SUBSTITUTE(Table3[[#This Row],[Actual Price]], "₦", ""), ",", "")) *
   VALUE(SUBSTITUTE(Table3[[#This Row],[Rating Count]], ",", "")),
   0
)</f>
        <v>274547000</v>
      </c>
      <c r="K1246" t="str" cm="1">
        <f t="array" ref="K1246">_xlfn.IFS(Table3[[#This Row],[Discount percentage]] &lt; 0.5, "Less than 50%", TRUE, "50% or more")</f>
        <v>Less than 50%</v>
      </c>
    </row>
    <row r="1247" spans="1:11" x14ac:dyDescent="0.25">
      <c r="A1247" t="s">
        <v>11626</v>
      </c>
      <c r="B1247" t="s">
        <v>13305</v>
      </c>
      <c r="C1247" t="s">
        <v>14113</v>
      </c>
      <c r="D1247" s="5">
        <v>3645</v>
      </c>
      <c r="E1247" s="6">
        <v>6070</v>
      </c>
      <c r="F1247" s="7">
        <v>0.4</v>
      </c>
      <c r="G1247">
        <v>4.2</v>
      </c>
      <c r="H1247">
        <v>561</v>
      </c>
      <c r="I1247" t="str" cm="1">
        <f t="array" ref="I1247">_xlfn.IFS(
  E1247&lt;1000, "Cheap",
  E1247&lt;5000, "Expensive",
  E1247&gt;=5000, "Very Expensive"
)</f>
        <v>Very Expensive</v>
      </c>
      <c r="J1247" s="6">
        <f>IFERROR(
   VALUE(SUBSTITUTE(SUBSTITUTE(Table3[[#This Row],[Actual Price]], "₦", ""), ",", "")) *
   VALUE(SUBSTITUTE(Table3[[#This Row],[Rating Count]], ",", "")),
   0
)</f>
        <v>3405270</v>
      </c>
      <c r="K1247" t="str" cm="1">
        <f t="array" ref="K1247">_xlfn.IFS(Table3[[#This Row],[Discount percentage]] &lt; 0.5, "Less than 50%", TRUE, "50% or more")</f>
        <v>Less than 50%</v>
      </c>
    </row>
    <row r="1248" spans="1:11" x14ac:dyDescent="0.25">
      <c r="A1248" t="s">
        <v>11636</v>
      </c>
      <c r="B1248" t="s">
        <v>13433</v>
      </c>
      <c r="C1248" t="s">
        <v>14113</v>
      </c>
      <c r="D1248" s="5">
        <v>375</v>
      </c>
      <c r="E1248" s="6">
        <v>999</v>
      </c>
      <c r="F1248" s="7">
        <v>0.62</v>
      </c>
      <c r="G1248">
        <v>3.6</v>
      </c>
      <c r="H1248">
        <v>1988</v>
      </c>
      <c r="I1248" t="str" cm="1">
        <f t="array" ref="I1248">_xlfn.IFS(
  E1248&lt;1000, "Cheap",
  E1248&lt;5000, "Expensive",
  E1248&gt;=5000, "Very Expensive"
)</f>
        <v>Cheap</v>
      </c>
      <c r="J1248" s="6">
        <f>IFERROR(
   VALUE(SUBSTITUTE(SUBSTITUTE(Table3[[#This Row],[Actual Price]], "₦", ""), ",", "")) *
   VALUE(SUBSTITUTE(Table3[[#This Row],[Rating Count]], ",", "")),
   0
)</f>
        <v>1986012</v>
      </c>
      <c r="K1248" t="str" cm="1">
        <f t="array" ref="K1248">_xlfn.IFS(Table3[[#This Row],[Discount percentage]] &lt; 0.5, "Less than 50%", TRUE, "50% or more")</f>
        <v>50% or more</v>
      </c>
    </row>
    <row r="1249" spans="1:11" x14ac:dyDescent="0.25">
      <c r="A1249" t="s">
        <v>11646</v>
      </c>
      <c r="B1249" t="s">
        <v>14033</v>
      </c>
      <c r="C1249" t="s">
        <v>14113</v>
      </c>
      <c r="D1249" s="5">
        <v>2976</v>
      </c>
      <c r="E1249" s="6">
        <v>3945</v>
      </c>
      <c r="F1249" s="7">
        <v>0.25</v>
      </c>
      <c r="G1249">
        <v>4.2</v>
      </c>
      <c r="H1249">
        <v>3740</v>
      </c>
      <c r="I1249" t="str" cm="1">
        <f t="array" ref="I1249">_xlfn.IFS(
  E1249&lt;1000, "Cheap",
  E1249&lt;5000, "Expensive",
  E1249&gt;=5000, "Very Expensive"
)</f>
        <v>Expensive</v>
      </c>
      <c r="J1249" s="6">
        <f>IFERROR(
   VALUE(SUBSTITUTE(SUBSTITUTE(Table3[[#This Row],[Actual Price]], "₦", ""), ",", "")) *
   VALUE(SUBSTITUTE(Table3[[#This Row],[Rating Count]], ",", "")),
   0
)</f>
        <v>14754300</v>
      </c>
      <c r="K1249" t="str" cm="1">
        <f t="array" ref="K1249">_xlfn.IFS(Table3[[#This Row],[Discount percentage]] &lt; 0.5, "Less than 50%", TRUE, "50% or more")</f>
        <v>Less than 50%</v>
      </c>
    </row>
    <row r="1250" spans="1:11" x14ac:dyDescent="0.25">
      <c r="A1250" t="s">
        <v>11656</v>
      </c>
      <c r="B1250" t="s">
        <v>14034</v>
      </c>
      <c r="C1250" t="s">
        <v>14113</v>
      </c>
      <c r="D1250" s="5">
        <v>1099</v>
      </c>
      <c r="E1250" s="6">
        <v>1499</v>
      </c>
      <c r="F1250" s="7">
        <v>0.27</v>
      </c>
      <c r="G1250">
        <v>4.0999999999999996</v>
      </c>
      <c r="H1250">
        <v>4401</v>
      </c>
      <c r="I1250" t="str" cm="1">
        <f t="array" ref="I1250">_xlfn.IFS(
  E1250&lt;1000, "Cheap",
  E1250&lt;5000, "Expensive",
  E1250&gt;=5000, "Very Expensive"
)</f>
        <v>Expensive</v>
      </c>
      <c r="J1250" s="6">
        <f>IFERROR(
   VALUE(SUBSTITUTE(SUBSTITUTE(Table3[[#This Row],[Actual Price]], "₦", ""), ",", "")) *
   VALUE(SUBSTITUTE(Table3[[#This Row],[Rating Count]], ",", "")),
   0
)</f>
        <v>6597099</v>
      </c>
      <c r="K1250" t="str" cm="1">
        <f t="array" ref="K1250">_xlfn.IFS(Table3[[#This Row],[Discount percentage]] &lt; 0.5, "Less than 50%", TRUE, "50% or more")</f>
        <v>Less than 50%</v>
      </c>
    </row>
    <row r="1251" spans="1:11" x14ac:dyDescent="0.25">
      <c r="A1251" t="s">
        <v>11666</v>
      </c>
      <c r="B1251" t="s">
        <v>13434</v>
      </c>
      <c r="C1251" t="s">
        <v>14113</v>
      </c>
      <c r="D1251" s="5">
        <v>2575</v>
      </c>
      <c r="E1251" s="6">
        <v>6700</v>
      </c>
      <c r="F1251" s="7">
        <v>0.62</v>
      </c>
      <c r="G1251">
        <v>4.2</v>
      </c>
      <c r="H1251">
        <v>611</v>
      </c>
      <c r="I1251" t="str" cm="1">
        <f t="array" ref="I1251">_xlfn.IFS(
  E1251&lt;1000, "Cheap",
  E1251&lt;5000, "Expensive",
  E1251&gt;=5000, "Very Expensive"
)</f>
        <v>Very Expensive</v>
      </c>
      <c r="J1251" s="6">
        <f>IFERROR(
   VALUE(SUBSTITUTE(SUBSTITUTE(Table3[[#This Row],[Actual Price]], "₦", ""), ",", "")) *
   VALUE(SUBSTITUTE(Table3[[#This Row],[Rating Count]], ",", "")),
   0
)</f>
        <v>4093700</v>
      </c>
      <c r="K1251" t="str" cm="1">
        <f t="array" ref="K1251">_xlfn.IFS(Table3[[#This Row],[Discount percentage]] &lt; 0.5, "Less than 50%", TRUE, "50% or more")</f>
        <v>50% or more</v>
      </c>
    </row>
    <row r="1252" spans="1:11" x14ac:dyDescent="0.25">
      <c r="A1252" t="s">
        <v>11676</v>
      </c>
      <c r="B1252" t="s">
        <v>13435</v>
      </c>
      <c r="C1252" t="s">
        <v>14113</v>
      </c>
      <c r="D1252" s="5">
        <v>1649</v>
      </c>
      <c r="E1252" s="6">
        <v>2800</v>
      </c>
      <c r="F1252" s="7">
        <v>0.41</v>
      </c>
      <c r="G1252">
        <v>3.9</v>
      </c>
      <c r="H1252">
        <v>2162</v>
      </c>
      <c r="I1252" t="str" cm="1">
        <f t="array" ref="I1252">_xlfn.IFS(
  E1252&lt;1000, "Cheap",
  E1252&lt;5000, "Expensive",
  E1252&gt;=5000, "Very Expensive"
)</f>
        <v>Expensive</v>
      </c>
      <c r="J1252" s="6">
        <f>IFERROR(
   VALUE(SUBSTITUTE(SUBSTITUTE(Table3[[#This Row],[Actual Price]], "₦", ""), ",", "")) *
   VALUE(SUBSTITUTE(Table3[[#This Row],[Rating Count]], ",", "")),
   0
)</f>
        <v>6053600</v>
      </c>
      <c r="K1252" t="str" cm="1">
        <f t="array" ref="K1252">_xlfn.IFS(Table3[[#This Row],[Discount percentage]] &lt; 0.5, "Less than 50%", TRUE, "50% or more")</f>
        <v>Less than 50%</v>
      </c>
    </row>
    <row r="1253" spans="1:11" x14ac:dyDescent="0.25">
      <c r="A1253" t="s">
        <v>11686</v>
      </c>
      <c r="B1253" t="s">
        <v>13436</v>
      </c>
      <c r="C1253" t="s">
        <v>14113</v>
      </c>
      <c r="D1253" s="5">
        <v>799</v>
      </c>
      <c r="E1253" s="6">
        <v>1699</v>
      </c>
      <c r="F1253" s="7">
        <v>0.53</v>
      </c>
      <c r="G1253">
        <v>4</v>
      </c>
      <c r="H1253">
        <v>97</v>
      </c>
      <c r="I1253" t="str" cm="1">
        <f t="array" ref="I1253">_xlfn.IFS(
  E1253&lt;1000, "Cheap",
  E1253&lt;5000, "Expensive",
  E1253&gt;=5000, "Very Expensive"
)</f>
        <v>Expensive</v>
      </c>
      <c r="J1253" s="6">
        <f>IFERROR(
   VALUE(SUBSTITUTE(SUBSTITUTE(Table3[[#This Row],[Actual Price]], "₦", ""), ",", "")) *
   VALUE(SUBSTITUTE(Table3[[#This Row],[Rating Count]], ",", "")),
   0
)</f>
        <v>164803</v>
      </c>
      <c r="K1253" t="str" cm="1">
        <f t="array" ref="K1253">_xlfn.IFS(Table3[[#This Row],[Discount percentage]] &lt; 0.5, "Less than 50%", TRUE, "50% or more")</f>
        <v>50% or more</v>
      </c>
    </row>
    <row r="1254" spans="1:11" x14ac:dyDescent="0.25">
      <c r="A1254" t="s">
        <v>11696</v>
      </c>
      <c r="B1254" t="s">
        <v>13942</v>
      </c>
      <c r="C1254" t="s">
        <v>14113</v>
      </c>
      <c r="D1254" s="5">
        <v>765</v>
      </c>
      <c r="E1254" s="6">
        <v>970</v>
      </c>
      <c r="F1254" s="7">
        <v>0.21</v>
      </c>
      <c r="G1254">
        <v>4.2</v>
      </c>
      <c r="H1254">
        <v>6055</v>
      </c>
      <c r="I1254" t="str" cm="1">
        <f t="array" ref="I1254">_xlfn.IFS(
  E1254&lt;1000, "Cheap",
  E1254&lt;5000, "Expensive",
  E1254&gt;=5000, "Very Expensive"
)</f>
        <v>Cheap</v>
      </c>
      <c r="J1254" s="6">
        <f>IFERROR(
   VALUE(SUBSTITUTE(SUBSTITUTE(Table3[[#This Row],[Actual Price]], "₦", ""), ",", "")) *
   VALUE(SUBSTITUTE(Table3[[#This Row],[Rating Count]], ",", "")),
   0
)</f>
        <v>5873350</v>
      </c>
      <c r="K1254" t="str" cm="1">
        <f t="array" ref="K1254">_xlfn.IFS(Table3[[#This Row],[Discount percentage]] &lt; 0.5, "Less than 50%", TRUE, "50% or more")</f>
        <v>Less than 50%</v>
      </c>
    </row>
    <row r="1255" spans="1:11" x14ac:dyDescent="0.25">
      <c r="A1255" t="s">
        <v>11706</v>
      </c>
      <c r="B1255" t="s">
        <v>14035</v>
      </c>
      <c r="C1255" t="s">
        <v>14113</v>
      </c>
      <c r="D1255" s="5">
        <v>999</v>
      </c>
      <c r="E1255" s="6">
        <v>1500</v>
      </c>
      <c r="F1255" s="7">
        <v>0.33</v>
      </c>
      <c r="G1255">
        <v>4.2</v>
      </c>
      <c r="H1255">
        <v>386</v>
      </c>
      <c r="I1255" t="str" cm="1">
        <f t="array" ref="I1255">_xlfn.IFS(
  E1255&lt;1000, "Cheap",
  E1255&lt;5000, "Expensive",
  E1255&gt;=5000, "Very Expensive"
)</f>
        <v>Expensive</v>
      </c>
      <c r="J1255" s="6">
        <f>IFERROR(
   VALUE(SUBSTITUTE(SUBSTITUTE(Table3[[#This Row],[Actual Price]], "₦", ""), ",", "")) *
   VALUE(SUBSTITUTE(Table3[[#This Row],[Rating Count]], ",", "")),
   0
)</f>
        <v>579000</v>
      </c>
      <c r="K1255" t="str" cm="1">
        <f t="array" ref="K1255">_xlfn.IFS(Table3[[#This Row],[Discount percentage]] &lt; 0.5, "Less than 50%", TRUE, "50% or more")</f>
        <v>Less than 50%</v>
      </c>
    </row>
    <row r="1256" spans="1:11" x14ac:dyDescent="0.25">
      <c r="A1256" t="s">
        <v>11716</v>
      </c>
      <c r="B1256" t="s">
        <v>14036</v>
      </c>
      <c r="C1256" t="s">
        <v>14113</v>
      </c>
      <c r="D1256" s="5">
        <v>587</v>
      </c>
      <c r="E1256" s="6">
        <v>1295</v>
      </c>
      <c r="F1256" s="7">
        <v>0.55000000000000004</v>
      </c>
      <c r="G1256">
        <v>4.0999999999999996</v>
      </c>
      <c r="H1256">
        <v>557</v>
      </c>
      <c r="I1256" t="str" cm="1">
        <f t="array" ref="I1256">_xlfn.IFS(
  E1256&lt;1000, "Cheap",
  E1256&lt;5000, "Expensive",
  E1256&gt;=5000, "Very Expensive"
)</f>
        <v>Expensive</v>
      </c>
      <c r="J1256" s="6">
        <f>IFERROR(
   VALUE(SUBSTITUTE(SUBSTITUTE(Table3[[#This Row],[Actual Price]], "₦", ""), ",", "")) *
   VALUE(SUBSTITUTE(Table3[[#This Row],[Rating Count]], ",", "")),
   0
)</f>
        <v>721315</v>
      </c>
      <c r="K1256" t="str" cm="1">
        <f t="array" ref="K1256">_xlfn.IFS(Table3[[#This Row],[Discount percentage]] &lt; 0.5, "Less than 50%", TRUE, "50% or more")</f>
        <v>50% or more</v>
      </c>
    </row>
    <row r="1257" spans="1:11" x14ac:dyDescent="0.25">
      <c r="A1257" t="s">
        <v>11727</v>
      </c>
      <c r="B1257" t="s">
        <v>14037</v>
      </c>
      <c r="C1257" t="s">
        <v>14113</v>
      </c>
      <c r="D1257" s="5">
        <v>12609</v>
      </c>
      <c r="E1257" s="6">
        <v>23999</v>
      </c>
      <c r="F1257" s="7">
        <v>0.47</v>
      </c>
      <c r="G1257">
        <v>4.4000000000000004</v>
      </c>
      <c r="H1257">
        <v>2288</v>
      </c>
      <c r="I1257" t="str" cm="1">
        <f t="array" ref="I1257">_xlfn.IFS(
  E1257&lt;1000, "Cheap",
  E1257&lt;5000, "Expensive",
  E1257&gt;=5000, "Very Expensive"
)</f>
        <v>Very Expensive</v>
      </c>
      <c r="J1257" s="6">
        <f>IFERROR(
   VALUE(SUBSTITUTE(SUBSTITUTE(Table3[[#This Row],[Actual Price]], "₦", ""), ",", "")) *
   VALUE(SUBSTITUTE(Table3[[#This Row],[Rating Count]], ",", "")),
   0
)</f>
        <v>54909712</v>
      </c>
      <c r="K1257" t="str" cm="1">
        <f t="array" ref="K1257">_xlfn.IFS(Table3[[#This Row],[Discount percentage]] &lt; 0.5, "Less than 50%", TRUE, "50% or more")</f>
        <v>Less than 50%</v>
      </c>
    </row>
    <row r="1258" spans="1:11" x14ac:dyDescent="0.25">
      <c r="A1258" t="s">
        <v>11738</v>
      </c>
      <c r="B1258" t="s">
        <v>13437</v>
      </c>
      <c r="C1258" t="s">
        <v>14113</v>
      </c>
      <c r="D1258" s="5">
        <v>699</v>
      </c>
      <c r="E1258" s="6">
        <v>850</v>
      </c>
      <c r="F1258" s="7">
        <v>0.18</v>
      </c>
      <c r="G1258">
        <v>4.0999999999999996</v>
      </c>
      <c r="H1258">
        <v>1106</v>
      </c>
      <c r="I1258" t="str" cm="1">
        <f t="array" ref="I1258">_xlfn.IFS(
  E1258&lt;1000, "Cheap",
  E1258&lt;5000, "Expensive",
  E1258&gt;=5000, "Very Expensive"
)</f>
        <v>Cheap</v>
      </c>
      <c r="J1258" s="6">
        <f>IFERROR(
   VALUE(SUBSTITUTE(SUBSTITUTE(Table3[[#This Row],[Actual Price]], "₦", ""), ",", "")) *
   VALUE(SUBSTITUTE(Table3[[#This Row],[Rating Count]], ",", "")),
   0
)</f>
        <v>940100</v>
      </c>
      <c r="K1258" t="str" cm="1">
        <f t="array" ref="K1258">_xlfn.IFS(Table3[[#This Row],[Discount percentage]] &lt; 0.5, "Less than 50%", TRUE, "50% or more")</f>
        <v>Less than 50%</v>
      </c>
    </row>
    <row r="1259" spans="1:11" x14ac:dyDescent="0.25">
      <c r="A1259" t="s">
        <v>11746</v>
      </c>
      <c r="B1259" t="s">
        <v>14038</v>
      </c>
      <c r="C1259" t="s">
        <v>14113</v>
      </c>
      <c r="D1259" s="5">
        <v>3799</v>
      </c>
      <c r="E1259" s="6">
        <v>6000</v>
      </c>
      <c r="F1259" s="7">
        <v>0.37</v>
      </c>
      <c r="G1259">
        <v>4.2</v>
      </c>
      <c r="H1259">
        <v>11935</v>
      </c>
      <c r="I1259" t="str" cm="1">
        <f t="array" ref="I1259">_xlfn.IFS(
  E1259&lt;1000, "Cheap",
  E1259&lt;5000, "Expensive",
  E1259&gt;=5000, "Very Expensive"
)</f>
        <v>Very Expensive</v>
      </c>
      <c r="J1259" s="6">
        <f>IFERROR(
   VALUE(SUBSTITUTE(SUBSTITUTE(Table3[[#This Row],[Actual Price]], "₦", ""), ",", "")) *
   VALUE(SUBSTITUTE(Table3[[#This Row],[Rating Count]], ",", "")),
   0
)</f>
        <v>71610000</v>
      </c>
      <c r="K1259" t="str" cm="1">
        <f t="array" ref="K1259">_xlfn.IFS(Table3[[#This Row],[Discount percentage]] &lt; 0.5, "Less than 50%", TRUE, "50% or more")</f>
        <v>Less than 50%</v>
      </c>
    </row>
    <row r="1260" spans="1:11" x14ac:dyDescent="0.25">
      <c r="A1260" t="s">
        <v>11756</v>
      </c>
      <c r="B1260" t="s">
        <v>14039</v>
      </c>
      <c r="C1260" t="s">
        <v>14113</v>
      </c>
      <c r="D1260" s="5">
        <v>640</v>
      </c>
      <c r="E1260" s="6">
        <v>1020</v>
      </c>
      <c r="F1260" s="7">
        <v>0.37</v>
      </c>
      <c r="G1260">
        <v>4.0999999999999996</v>
      </c>
      <c r="H1260">
        <v>5059</v>
      </c>
      <c r="I1260" t="str" cm="1">
        <f t="array" ref="I1260">_xlfn.IFS(
  E1260&lt;1000, "Cheap",
  E1260&lt;5000, "Expensive",
  E1260&gt;=5000, "Very Expensive"
)</f>
        <v>Expensive</v>
      </c>
      <c r="J1260" s="6">
        <f>IFERROR(
   VALUE(SUBSTITUTE(SUBSTITUTE(Table3[[#This Row],[Actual Price]], "₦", ""), ",", "")) *
   VALUE(SUBSTITUTE(Table3[[#This Row],[Rating Count]], ",", "")),
   0
)</f>
        <v>5160180</v>
      </c>
      <c r="K1260" t="str" cm="1">
        <f t="array" ref="K1260">_xlfn.IFS(Table3[[#This Row],[Discount percentage]] &lt; 0.5, "Less than 50%", TRUE, "50% or more")</f>
        <v>Less than 50%</v>
      </c>
    </row>
    <row r="1261" spans="1:11" x14ac:dyDescent="0.25">
      <c r="A1261" t="s">
        <v>11766</v>
      </c>
      <c r="B1261" t="s">
        <v>14040</v>
      </c>
      <c r="C1261" t="s">
        <v>14113</v>
      </c>
      <c r="D1261" s="5">
        <v>979</v>
      </c>
      <c r="E1261" s="6">
        <v>1999</v>
      </c>
      <c r="F1261" s="7">
        <v>0.51</v>
      </c>
      <c r="G1261">
        <v>3.9</v>
      </c>
      <c r="H1261">
        <v>157</v>
      </c>
      <c r="I1261" t="str" cm="1">
        <f t="array" ref="I1261">_xlfn.IFS(
  E1261&lt;1000, "Cheap",
  E1261&lt;5000, "Expensive",
  E1261&gt;=5000, "Very Expensive"
)</f>
        <v>Expensive</v>
      </c>
      <c r="J1261" s="6">
        <f>IFERROR(
   VALUE(SUBSTITUTE(SUBSTITUTE(Table3[[#This Row],[Actual Price]], "₦", ""), ",", "")) *
   VALUE(SUBSTITUTE(Table3[[#This Row],[Rating Count]], ",", "")),
   0
)</f>
        <v>313843</v>
      </c>
      <c r="K1261" t="str" cm="1">
        <f t="array" ref="K1261">_xlfn.IFS(Table3[[#This Row],[Discount percentage]] &lt; 0.5, "Less than 50%", TRUE, "50% or more")</f>
        <v>50% or more</v>
      </c>
    </row>
    <row r="1262" spans="1:11" x14ac:dyDescent="0.25">
      <c r="A1262" t="s">
        <v>11776</v>
      </c>
      <c r="B1262" t="s">
        <v>13310</v>
      </c>
      <c r="C1262" t="s">
        <v>14113</v>
      </c>
      <c r="D1262" s="5">
        <v>5365</v>
      </c>
      <c r="E1262" s="6">
        <v>7445</v>
      </c>
      <c r="F1262" s="7">
        <v>0.28000000000000003</v>
      </c>
      <c r="G1262">
        <v>3.9</v>
      </c>
      <c r="H1262">
        <v>3584</v>
      </c>
      <c r="I1262" t="str" cm="1">
        <f t="array" ref="I1262">_xlfn.IFS(
  E1262&lt;1000, "Cheap",
  E1262&lt;5000, "Expensive",
  E1262&gt;=5000, "Very Expensive"
)</f>
        <v>Very Expensive</v>
      </c>
      <c r="J1262" s="6">
        <f>IFERROR(
   VALUE(SUBSTITUTE(SUBSTITUTE(Table3[[#This Row],[Actual Price]], "₦", ""), ",", "")) *
   VALUE(SUBSTITUTE(Table3[[#This Row],[Rating Count]], ",", "")),
   0
)</f>
        <v>26682880</v>
      </c>
      <c r="K1262" t="str" cm="1">
        <f t="array" ref="K1262">_xlfn.IFS(Table3[[#This Row],[Discount percentage]] &lt; 0.5, "Less than 50%", TRUE, "50% or more")</f>
        <v>Less than 50%</v>
      </c>
    </row>
    <row r="1263" spans="1:11" x14ac:dyDescent="0.25">
      <c r="A1263" t="s">
        <v>11786</v>
      </c>
      <c r="B1263" t="s">
        <v>13438</v>
      </c>
      <c r="C1263" t="s">
        <v>14113</v>
      </c>
      <c r="D1263" s="5">
        <v>3199</v>
      </c>
      <c r="E1263" s="6">
        <v>3500</v>
      </c>
      <c r="F1263" s="7">
        <v>0.09</v>
      </c>
      <c r="G1263">
        <v>4.2</v>
      </c>
      <c r="H1263">
        <v>1899</v>
      </c>
      <c r="I1263" t="str" cm="1">
        <f t="array" ref="I1263">_xlfn.IFS(
  E1263&lt;1000, "Cheap",
  E1263&lt;5000, "Expensive",
  E1263&gt;=5000, "Very Expensive"
)</f>
        <v>Expensive</v>
      </c>
      <c r="J1263" s="6">
        <f>IFERROR(
   VALUE(SUBSTITUTE(SUBSTITUTE(Table3[[#This Row],[Actual Price]], "₦", ""), ",", "")) *
   VALUE(SUBSTITUTE(Table3[[#This Row],[Rating Count]], ",", "")),
   0
)</f>
        <v>6646500</v>
      </c>
      <c r="K1263" t="str" cm="1">
        <f t="array" ref="K1263">_xlfn.IFS(Table3[[#This Row],[Discount percentage]] &lt; 0.5, "Less than 50%", TRUE, "50% or more")</f>
        <v>Less than 50%</v>
      </c>
    </row>
    <row r="1264" spans="1:11" x14ac:dyDescent="0.25">
      <c r="A1264" t="s">
        <v>11796</v>
      </c>
      <c r="B1264" t="s">
        <v>13439</v>
      </c>
      <c r="C1264" t="s">
        <v>14113</v>
      </c>
      <c r="D1264" s="5">
        <v>979</v>
      </c>
      <c r="E1264" s="6">
        <v>1395</v>
      </c>
      <c r="F1264" s="7">
        <v>0.3</v>
      </c>
      <c r="G1264">
        <v>4.2</v>
      </c>
      <c r="H1264">
        <v>15252</v>
      </c>
      <c r="I1264" t="str" cm="1">
        <f t="array" ref="I1264">_xlfn.IFS(
  E1264&lt;1000, "Cheap",
  E1264&lt;5000, "Expensive",
  E1264&gt;=5000, "Very Expensive"
)</f>
        <v>Expensive</v>
      </c>
      <c r="J1264" s="6">
        <f>IFERROR(
   VALUE(SUBSTITUTE(SUBSTITUTE(Table3[[#This Row],[Actual Price]], "₦", ""), ",", "")) *
   VALUE(SUBSTITUTE(Table3[[#This Row],[Rating Count]], ",", "")),
   0
)</f>
        <v>21276540</v>
      </c>
      <c r="K1264" t="str" cm="1">
        <f t="array" ref="K1264">_xlfn.IFS(Table3[[#This Row],[Discount percentage]] &lt; 0.5, "Less than 50%", TRUE, "50% or more")</f>
        <v>Less than 50%</v>
      </c>
    </row>
    <row r="1265" spans="1:11" x14ac:dyDescent="0.25">
      <c r="A1265" t="s">
        <v>11806</v>
      </c>
      <c r="B1265" t="s">
        <v>13440</v>
      </c>
      <c r="C1265" t="s">
        <v>14113</v>
      </c>
      <c r="D1265" s="5">
        <v>929</v>
      </c>
      <c r="E1265" s="6">
        <v>2199</v>
      </c>
      <c r="F1265" s="7">
        <v>0.57999999999999996</v>
      </c>
      <c r="G1265">
        <v>3.7</v>
      </c>
      <c r="H1265">
        <v>4</v>
      </c>
      <c r="I1265" t="str" cm="1">
        <f t="array" ref="I1265">_xlfn.IFS(
  E1265&lt;1000, "Cheap",
  E1265&lt;5000, "Expensive",
  E1265&gt;=5000, "Very Expensive"
)</f>
        <v>Expensive</v>
      </c>
      <c r="J1265" s="6">
        <f>IFERROR(
   VALUE(SUBSTITUTE(SUBSTITUTE(Table3[[#This Row],[Actual Price]], "₦", ""), ",", "")) *
   VALUE(SUBSTITUTE(Table3[[#This Row],[Rating Count]], ",", "")),
   0
)</f>
        <v>8796</v>
      </c>
      <c r="K1265" t="str" cm="1">
        <f t="array" ref="K1265">_xlfn.IFS(Table3[[#This Row],[Discount percentage]] &lt; 0.5, "Less than 50%", TRUE, "50% or more")</f>
        <v>50% or more</v>
      </c>
    </row>
    <row r="1266" spans="1:11" x14ac:dyDescent="0.25">
      <c r="A1266" t="s">
        <v>11816</v>
      </c>
      <c r="B1266" t="s">
        <v>14041</v>
      </c>
      <c r="C1266" t="s">
        <v>14113</v>
      </c>
      <c r="D1266" s="5">
        <v>3710</v>
      </c>
      <c r="E1266" s="6">
        <v>4330</v>
      </c>
      <c r="F1266" s="7">
        <v>0.14000000000000001</v>
      </c>
      <c r="G1266">
        <v>3.7</v>
      </c>
      <c r="H1266">
        <v>1662</v>
      </c>
      <c r="I1266" t="str" cm="1">
        <f t="array" ref="I1266">_xlfn.IFS(
  E1266&lt;1000, "Cheap",
  E1266&lt;5000, "Expensive",
  E1266&gt;=5000, "Very Expensive"
)</f>
        <v>Expensive</v>
      </c>
      <c r="J1266" s="6">
        <f>IFERROR(
   VALUE(SUBSTITUTE(SUBSTITUTE(Table3[[#This Row],[Actual Price]], "₦", ""), ",", "")) *
   VALUE(SUBSTITUTE(Table3[[#This Row],[Rating Count]], ",", "")),
   0
)</f>
        <v>7196460</v>
      </c>
      <c r="K1266" t="str" cm="1">
        <f t="array" ref="K1266">_xlfn.IFS(Table3[[#This Row],[Discount percentage]] &lt; 0.5, "Less than 50%", TRUE, "50% or more")</f>
        <v>Less than 50%</v>
      </c>
    </row>
    <row r="1267" spans="1:11" x14ac:dyDescent="0.25">
      <c r="A1267" t="s">
        <v>11826</v>
      </c>
      <c r="B1267" t="s">
        <v>13441</v>
      </c>
      <c r="C1267" t="s">
        <v>14113</v>
      </c>
      <c r="D1267" s="5">
        <v>2033</v>
      </c>
      <c r="E1267" s="6">
        <v>4295</v>
      </c>
      <c r="F1267" s="7">
        <v>0.53</v>
      </c>
      <c r="G1267">
        <v>3.4</v>
      </c>
      <c r="H1267">
        <v>422</v>
      </c>
      <c r="I1267" t="str" cm="1">
        <f t="array" ref="I1267">_xlfn.IFS(
  E1267&lt;1000, "Cheap",
  E1267&lt;5000, "Expensive",
  E1267&gt;=5000, "Very Expensive"
)</f>
        <v>Expensive</v>
      </c>
      <c r="J1267" s="6">
        <f>IFERROR(
   VALUE(SUBSTITUTE(SUBSTITUTE(Table3[[#This Row],[Actual Price]], "₦", ""), ",", "")) *
   VALUE(SUBSTITUTE(Table3[[#This Row],[Rating Count]], ",", "")),
   0
)</f>
        <v>1812490</v>
      </c>
      <c r="K1267" t="str" cm="1">
        <f t="array" ref="K1267">_xlfn.IFS(Table3[[#This Row],[Discount percentage]] &lt; 0.5, "Less than 50%", TRUE, "50% or more")</f>
        <v>50% or more</v>
      </c>
    </row>
    <row r="1268" spans="1:11" x14ac:dyDescent="0.25">
      <c r="A1268" t="s">
        <v>11836</v>
      </c>
      <c r="B1268" t="s">
        <v>13442</v>
      </c>
      <c r="C1268" t="s">
        <v>14113</v>
      </c>
      <c r="D1268" s="5">
        <v>9495</v>
      </c>
      <c r="E1268" s="6">
        <v>18990</v>
      </c>
      <c r="F1268" s="7">
        <v>0.5</v>
      </c>
      <c r="G1268">
        <v>4.2</v>
      </c>
      <c r="H1268">
        <v>79</v>
      </c>
      <c r="I1268" t="str" cm="1">
        <f t="array" ref="I1268">_xlfn.IFS(
  E1268&lt;1000, "Cheap",
  E1268&lt;5000, "Expensive",
  E1268&gt;=5000, "Very Expensive"
)</f>
        <v>Very Expensive</v>
      </c>
      <c r="J1268" s="6">
        <f>IFERROR(
   VALUE(SUBSTITUTE(SUBSTITUTE(Table3[[#This Row],[Actual Price]], "₦", ""), ",", "")) *
   VALUE(SUBSTITUTE(Table3[[#This Row],[Rating Count]], ",", "")),
   0
)</f>
        <v>1500210</v>
      </c>
      <c r="K1268" t="str" cm="1">
        <f t="array" ref="K1268">_xlfn.IFS(Table3[[#This Row],[Discount percentage]] &lt; 0.5, "Less than 50%", TRUE, "50% or more")</f>
        <v>50% or more</v>
      </c>
    </row>
    <row r="1269" spans="1:11" x14ac:dyDescent="0.25">
      <c r="A1269" t="s">
        <v>11846</v>
      </c>
      <c r="B1269" t="s">
        <v>13443</v>
      </c>
      <c r="C1269" t="s">
        <v>14113</v>
      </c>
      <c r="D1269" s="5">
        <v>7799</v>
      </c>
      <c r="E1269" s="6">
        <v>12500</v>
      </c>
      <c r="F1269" s="7">
        <v>0.38</v>
      </c>
      <c r="G1269">
        <v>4</v>
      </c>
      <c r="H1269">
        <v>5160</v>
      </c>
      <c r="I1269" t="str" cm="1">
        <f t="array" ref="I1269">_xlfn.IFS(
  E1269&lt;1000, "Cheap",
  E1269&lt;5000, "Expensive",
  E1269&gt;=5000, "Very Expensive"
)</f>
        <v>Very Expensive</v>
      </c>
      <c r="J1269" s="6">
        <f>IFERROR(
   VALUE(SUBSTITUTE(SUBSTITUTE(Table3[[#This Row],[Actual Price]], "₦", ""), ",", "")) *
   VALUE(SUBSTITUTE(Table3[[#This Row],[Rating Count]], ",", "")),
   0
)</f>
        <v>64500000</v>
      </c>
      <c r="K1269" t="str" cm="1">
        <f t="array" ref="K1269">_xlfn.IFS(Table3[[#This Row],[Discount percentage]] &lt; 0.5, "Less than 50%", TRUE, "50% or more")</f>
        <v>Less than 50%</v>
      </c>
    </row>
    <row r="1270" spans="1:11" x14ac:dyDescent="0.25">
      <c r="A1270" t="s">
        <v>11856</v>
      </c>
      <c r="B1270" t="s">
        <v>13444</v>
      </c>
      <c r="C1270" t="s">
        <v>14113</v>
      </c>
      <c r="D1270" s="5">
        <v>949</v>
      </c>
      <c r="E1270" s="6">
        <v>2385</v>
      </c>
      <c r="F1270" s="7">
        <v>0.6</v>
      </c>
      <c r="G1270">
        <v>4.0999999999999996</v>
      </c>
      <c r="H1270">
        <v>2311</v>
      </c>
      <c r="I1270" t="str" cm="1">
        <f t="array" ref="I1270">_xlfn.IFS(
  E1270&lt;1000, "Cheap",
  E1270&lt;5000, "Expensive",
  E1270&gt;=5000, "Very Expensive"
)</f>
        <v>Expensive</v>
      </c>
      <c r="J1270" s="6">
        <f>IFERROR(
   VALUE(SUBSTITUTE(SUBSTITUTE(Table3[[#This Row],[Actual Price]], "₦", ""), ",", "")) *
   VALUE(SUBSTITUTE(Table3[[#This Row],[Rating Count]], ",", "")),
   0
)</f>
        <v>5511735</v>
      </c>
      <c r="K1270" t="str" cm="1">
        <f t="array" ref="K1270">_xlfn.IFS(Table3[[#This Row],[Discount percentage]] &lt; 0.5, "Less than 50%", TRUE, "50% or more")</f>
        <v>50% or more</v>
      </c>
    </row>
    <row r="1271" spans="1:11" x14ac:dyDescent="0.25">
      <c r="A1271" t="s">
        <v>11866</v>
      </c>
      <c r="B1271" t="s">
        <v>13322</v>
      </c>
      <c r="C1271" t="s">
        <v>14113</v>
      </c>
      <c r="D1271" s="5">
        <v>2790</v>
      </c>
      <c r="E1271" s="6">
        <v>4890</v>
      </c>
      <c r="F1271" s="7">
        <v>0.43</v>
      </c>
      <c r="G1271">
        <v>3.9</v>
      </c>
      <c r="H1271">
        <v>588</v>
      </c>
      <c r="I1271" t="str" cm="1">
        <f t="array" ref="I1271">_xlfn.IFS(
  E1271&lt;1000, "Cheap",
  E1271&lt;5000, "Expensive",
  E1271&gt;=5000, "Very Expensive"
)</f>
        <v>Expensive</v>
      </c>
      <c r="J1271" s="6">
        <f>IFERROR(
   VALUE(SUBSTITUTE(SUBSTITUTE(Table3[[#This Row],[Actual Price]], "₦", ""), ",", "")) *
   VALUE(SUBSTITUTE(Table3[[#This Row],[Rating Count]], ",", "")),
   0
)</f>
        <v>2875320</v>
      </c>
      <c r="K1271" t="str" cm="1">
        <f t="array" ref="K1271">_xlfn.IFS(Table3[[#This Row],[Discount percentage]] &lt; 0.5, "Less than 50%", TRUE, "50% or more")</f>
        <v>Less than 50%</v>
      </c>
    </row>
    <row r="1272" spans="1:11" x14ac:dyDescent="0.25">
      <c r="A1272" t="s">
        <v>11876</v>
      </c>
      <c r="B1272" t="s">
        <v>13445</v>
      </c>
      <c r="C1272" t="s">
        <v>14113</v>
      </c>
      <c r="D1272" s="5">
        <v>645</v>
      </c>
      <c r="E1272" s="6">
        <v>1100</v>
      </c>
      <c r="F1272" s="7">
        <v>0.41</v>
      </c>
      <c r="G1272">
        <v>4</v>
      </c>
      <c r="H1272">
        <v>3271</v>
      </c>
      <c r="I1272" t="str" cm="1">
        <f t="array" ref="I1272">_xlfn.IFS(
  E1272&lt;1000, "Cheap",
  E1272&lt;5000, "Expensive",
  E1272&gt;=5000, "Very Expensive"
)</f>
        <v>Expensive</v>
      </c>
      <c r="J1272" s="6">
        <f>IFERROR(
   VALUE(SUBSTITUTE(SUBSTITUTE(Table3[[#This Row],[Actual Price]], "₦", ""), ",", "")) *
   VALUE(SUBSTITUTE(Table3[[#This Row],[Rating Count]], ",", "")),
   0
)</f>
        <v>3598100</v>
      </c>
      <c r="K1272" t="str" cm="1">
        <f t="array" ref="K1272">_xlfn.IFS(Table3[[#This Row],[Discount percentage]] &lt; 0.5, "Less than 50%", TRUE, "50% or more")</f>
        <v>Less than 50%</v>
      </c>
    </row>
    <row r="1273" spans="1:11" x14ac:dyDescent="0.25">
      <c r="A1273" t="s">
        <v>11886</v>
      </c>
      <c r="B1273" t="s">
        <v>13446</v>
      </c>
      <c r="C1273" t="s">
        <v>14113</v>
      </c>
      <c r="D1273" s="5">
        <v>2237.81</v>
      </c>
      <c r="E1273" s="6">
        <v>3899</v>
      </c>
      <c r="F1273" s="7">
        <v>0.43</v>
      </c>
      <c r="G1273">
        <v>3.9</v>
      </c>
      <c r="H1273">
        <v>11004</v>
      </c>
      <c r="I1273" t="str" cm="1">
        <f t="array" ref="I1273">_xlfn.IFS(
  E1273&lt;1000, "Cheap",
  E1273&lt;5000, "Expensive",
  E1273&gt;=5000, "Very Expensive"
)</f>
        <v>Expensive</v>
      </c>
      <c r="J1273" s="6">
        <f>IFERROR(
   VALUE(SUBSTITUTE(SUBSTITUTE(Table3[[#This Row],[Actual Price]], "₦", ""), ",", "")) *
   VALUE(SUBSTITUTE(Table3[[#This Row],[Rating Count]], ",", "")),
   0
)</f>
        <v>42904596</v>
      </c>
      <c r="K1273" t="str" cm="1">
        <f t="array" ref="K1273">_xlfn.IFS(Table3[[#This Row],[Discount percentage]] &lt; 0.5, "Less than 50%", TRUE, "50% or more")</f>
        <v>Less than 50%</v>
      </c>
    </row>
    <row r="1274" spans="1:11" x14ac:dyDescent="0.25">
      <c r="A1274" t="s">
        <v>11896</v>
      </c>
      <c r="B1274" t="s">
        <v>13447</v>
      </c>
      <c r="C1274" t="s">
        <v>14113</v>
      </c>
      <c r="D1274" s="5">
        <v>8699</v>
      </c>
      <c r="E1274" s="6">
        <v>16899</v>
      </c>
      <c r="F1274" s="7">
        <v>0.49</v>
      </c>
      <c r="G1274">
        <v>4.2</v>
      </c>
      <c r="H1274">
        <v>3195</v>
      </c>
      <c r="I1274" t="str" cm="1">
        <f t="array" ref="I1274">_xlfn.IFS(
  E1274&lt;1000, "Cheap",
  E1274&lt;5000, "Expensive",
  E1274&gt;=5000, "Very Expensive"
)</f>
        <v>Very Expensive</v>
      </c>
      <c r="J1274" s="6">
        <f>IFERROR(
   VALUE(SUBSTITUTE(SUBSTITUTE(Table3[[#This Row],[Actual Price]], "₦", ""), ",", "")) *
   VALUE(SUBSTITUTE(Table3[[#This Row],[Rating Count]], ",", "")),
   0
)</f>
        <v>53992305</v>
      </c>
      <c r="K1274" t="str" cm="1">
        <f t="array" ref="K1274">_xlfn.IFS(Table3[[#This Row],[Discount percentage]] &lt; 0.5, "Less than 50%", TRUE, "50% or more")</f>
        <v>Less than 50%</v>
      </c>
    </row>
    <row r="1275" spans="1:11" x14ac:dyDescent="0.25">
      <c r="A1275" t="s">
        <v>11906</v>
      </c>
      <c r="B1275" t="s">
        <v>14042</v>
      </c>
      <c r="C1275" t="s">
        <v>14113</v>
      </c>
      <c r="D1275" s="5">
        <v>42990</v>
      </c>
      <c r="E1275" s="6">
        <v>75990</v>
      </c>
      <c r="F1275" s="7">
        <v>0.43</v>
      </c>
      <c r="G1275">
        <v>4.3</v>
      </c>
      <c r="H1275">
        <v>3231</v>
      </c>
      <c r="I1275" t="str" cm="1">
        <f t="array" ref="I1275">_xlfn.IFS(
  E1275&lt;1000, "Cheap",
  E1275&lt;5000, "Expensive",
  E1275&gt;=5000, "Very Expensive"
)</f>
        <v>Very Expensive</v>
      </c>
      <c r="J1275" s="6">
        <f>IFERROR(
   VALUE(SUBSTITUTE(SUBSTITUTE(Table3[[#This Row],[Actual Price]], "₦", ""), ",", "")) *
   VALUE(SUBSTITUTE(Table3[[#This Row],[Rating Count]], ",", "")),
   0
)</f>
        <v>245523690</v>
      </c>
      <c r="K1275" t="str" cm="1">
        <f t="array" ref="K1275">_xlfn.IFS(Table3[[#This Row],[Discount percentage]] &lt; 0.5, "Less than 50%", TRUE, "50% or more")</f>
        <v>Less than 50%</v>
      </c>
    </row>
    <row r="1276" spans="1:11" x14ac:dyDescent="0.25">
      <c r="A1276" t="s">
        <v>11917</v>
      </c>
      <c r="B1276" t="s">
        <v>13403</v>
      </c>
      <c r="C1276" t="s">
        <v>14113</v>
      </c>
      <c r="D1276" s="5">
        <v>825</v>
      </c>
      <c r="E1276" s="6">
        <v>825</v>
      </c>
      <c r="F1276" s="7">
        <v>0</v>
      </c>
      <c r="G1276">
        <v>4</v>
      </c>
      <c r="H1276">
        <v>3246</v>
      </c>
      <c r="I1276" t="str" cm="1">
        <f t="array" ref="I1276">_xlfn.IFS(
  E1276&lt;1000, "Cheap",
  E1276&lt;5000, "Expensive",
  E1276&gt;=5000, "Very Expensive"
)</f>
        <v>Cheap</v>
      </c>
      <c r="J1276" s="6">
        <f>IFERROR(
   VALUE(SUBSTITUTE(SUBSTITUTE(Table3[[#This Row],[Actual Price]], "₦", ""), ",", "")) *
   VALUE(SUBSTITUTE(Table3[[#This Row],[Rating Count]], ",", "")),
   0
)</f>
        <v>2677950</v>
      </c>
      <c r="K1276" t="str" cm="1">
        <f t="array" ref="K1276">_xlfn.IFS(Table3[[#This Row],[Discount percentage]] &lt; 0.5, "Less than 50%", TRUE, "50% or more")</f>
        <v>Less than 50%</v>
      </c>
    </row>
    <row r="1277" spans="1:11" x14ac:dyDescent="0.25">
      <c r="A1277" t="s">
        <v>11927</v>
      </c>
      <c r="B1277" t="s">
        <v>13448</v>
      </c>
      <c r="C1277" t="s">
        <v>14113</v>
      </c>
      <c r="D1277" s="5">
        <v>161</v>
      </c>
      <c r="E1277" s="6">
        <v>300</v>
      </c>
      <c r="F1277" s="7">
        <v>0.46</v>
      </c>
      <c r="G1277">
        <v>2.6</v>
      </c>
      <c r="H1277">
        <v>24</v>
      </c>
      <c r="I1277" t="str" cm="1">
        <f t="array" ref="I1277">_xlfn.IFS(
  E1277&lt;1000, "Cheap",
  E1277&lt;5000, "Expensive",
  E1277&gt;=5000, "Very Expensive"
)</f>
        <v>Cheap</v>
      </c>
      <c r="J1277" s="6">
        <f>IFERROR(
   VALUE(SUBSTITUTE(SUBSTITUTE(Table3[[#This Row],[Actual Price]], "₦", ""), ",", "")) *
   VALUE(SUBSTITUTE(Table3[[#This Row],[Rating Count]], ",", "")),
   0
)</f>
        <v>7200</v>
      </c>
      <c r="K1277" t="str" cm="1">
        <f t="array" ref="K1277">_xlfn.IFS(Table3[[#This Row],[Discount percentage]] &lt; 0.5, "Less than 50%", TRUE, "50% or more")</f>
        <v>Less than 50%</v>
      </c>
    </row>
    <row r="1278" spans="1:11" x14ac:dyDescent="0.25">
      <c r="A1278" t="s">
        <v>11937</v>
      </c>
      <c r="B1278" t="s">
        <v>14043</v>
      </c>
      <c r="C1278" t="s">
        <v>14113</v>
      </c>
      <c r="D1278" s="5">
        <v>697</v>
      </c>
      <c r="E1278" s="6">
        <v>1499</v>
      </c>
      <c r="F1278" s="7">
        <v>0.54</v>
      </c>
      <c r="G1278">
        <v>3.8</v>
      </c>
      <c r="H1278">
        <v>144</v>
      </c>
      <c r="I1278" t="str" cm="1">
        <f t="array" ref="I1278">_xlfn.IFS(
  E1278&lt;1000, "Cheap",
  E1278&lt;5000, "Expensive",
  E1278&gt;=5000, "Very Expensive"
)</f>
        <v>Expensive</v>
      </c>
      <c r="J1278" s="6">
        <f>IFERROR(
   VALUE(SUBSTITUTE(SUBSTITUTE(Table3[[#This Row],[Actual Price]], "₦", ""), ",", "")) *
   VALUE(SUBSTITUTE(Table3[[#This Row],[Rating Count]], ",", "")),
   0
)</f>
        <v>215856</v>
      </c>
      <c r="K1278" t="str" cm="1">
        <f t="array" ref="K1278">_xlfn.IFS(Table3[[#This Row],[Discount percentage]] &lt; 0.5, "Less than 50%", TRUE, "50% or more")</f>
        <v>50% or more</v>
      </c>
    </row>
    <row r="1279" spans="1:11" x14ac:dyDescent="0.25">
      <c r="A1279" t="s">
        <v>11947</v>
      </c>
      <c r="B1279" t="s">
        <v>13449</v>
      </c>
      <c r="C1279" t="s">
        <v>14113</v>
      </c>
      <c r="D1279" s="5">
        <v>688</v>
      </c>
      <c r="E1279" s="6">
        <v>747</v>
      </c>
      <c r="F1279" s="7">
        <v>0.08</v>
      </c>
      <c r="G1279">
        <v>4.5</v>
      </c>
      <c r="H1279">
        <v>2280</v>
      </c>
      <c r="I1279" t="str" cm="1">
        <f t="array" ref="I1279">_xlfn.IFS(
  E1279&lt;1000, "Cheap",
  E1279&lt;5000, "Expensive",
  E1279&gt;=5000, "Very Expensive"
)</f>
        <v>Cheap</v>
      </c>
      <c r="J1279" s="6">
        <f>IFERROR(
   VALUE(SUBSTITUTE(SUBSTITUTE(Table3[[#This Row],[Actual Price]], "₦", ""), ",", "")) *
   VALUE(SUBSTITUTE(Table3[[#This Row],[Rating Count]], ",", "")),
   0
)</f>
        <v>1703160</v>
      </c>
      <c r="K1279" t="str" cm="1">
        <f t="array" ref="K1279">_xlfn.IFS(Table3[[#This Row],[Discount percentage]] &lt; 0.5, "Less than 50%", TRUE, "50% or more")</f>
        <v>Less than 50%</v>
      </c>
    </row>
    <row r="1280" spans="1:11" x14ac:dyDescent="0.25">
      <c r="A1280" t="s">
        <v>11958</v>
      </c>
      <c r="B1280" t="s">
        <v>14044</v>
      </c>
      <c r="C1280" t="s">
        <v>14113</v>
      </c>
      <c r="D1280" s="5">
        <v>2199</v>
      </c>
      <c r="E1280" s="6">
        <v>3999</v>
      </c>
      <c r="F1280" s="7">
        <v>0.45</v>
      </c>
      <c r="G1280">
        <v>3.5</v>
      </c>
      <c r="H1280">
        <v>340</v>
      </c>
      <c r="I1280" t="str" cm="1">
        <f t="array" ref="I1280">_xlfn.IFS(
  E1280&lt;1000, "Cheap",
  E1280&lt;5000, "Expensive",
  E1280&gt;=5000, "Very Expensive"
)</f>
        <v>Expensive</v>
      </c>
      <c r="J1280" s="6">
        <f>IFERROR(
   VALUE(SUBSTITUTE(SUBSTITUTE(Table3[[#This Row],[Actual Price]], "₦", ""), ",", "")) *
   VALUE(SUBSTITUTE(Table3[[#This Row],[Rating Count]], ",", "")),
   0
)</f>
        <v>1359660</v>
      </c>
      <c r="K1280" t="str" cm="1">
        <f t="array" ref="K1280">_xlfn.IFS(Table3[[#This Row],[Discount percentage]] &lt; 0.5, "Less than 50%", TRUE, "50% or more")</f>
        <v>Less than 50%</v>
      </c>
    </row>
    <row r="1281" spans="1:11" x14ac:dyDescent="0.25">
      <c r="A1281" t="s">
        <v>11968</v>
      </c>
      <c r="B1281" t="s">
        <v>13450</v>
      </c>
      <c r="C1281" t="s">
        <v>14113</v>
      </c>
      <c r="D1281" s="5">
        <v>6850</v>
      </c>
      <c r="E1281" s="6">
        <v>11990</v>
      </c>
      <c r="F1281" s="7">
        <v>0.43</v>
      </c>
      <c r="G1281">
        <v>3.9</v>
      </c>
      <c r="H1281">
        <v>144</v>
      </c>
      <c r="I1281" t="str" cm="1">
        <f t="array" ref="I1281">_xlfn.IFS(
  E1281&lt;1000, "Cheap",
  E1281&lt;5000, "Expensive",
  E1281&gt;=5000, "Very Expensive"
)</f>
        <v>Very Expensive</v>
      </c>
      <c r="J1281" s="6">
        <f>IFERROR(
   VALUE(SUBSTITUTE(SUBSTITUTE(Table3[[#This Row],[Actual Price]], "₦", ""), ",", "")) *
   VALUE(SUBSTITUTE(Table3[[#This Row],[Rating Count]], ",", "")),
   0
)</f>
        <v>1726560</v>
      </c>
      <c r="K1281" t="str" cm="1">
        <f t="array" ref="K1281">_xlfn.IFS(Table3[[#This Row],[Discount percentage]] &lt; 0.5, "Less than 50%", TRUE, "50% or more")</f>
        <v>Less than 50%</v>
      </c>
    </row>
    <row r="1282" spans="1:11" x14ac:dyDescent="0.25">
      <c r="A1282" t="s">
        <v>11978</v>
      </c>
      <c r="B1282" t="s">
        <v>14045</v>
      </c>
      <c r="C1282" t="s">
        <v>14113</v>
      </c>
      <c r="D1282" s="5">
        <v>2699</v>
      </c>
      <c r="E1282" s="6">
        <v>3799</v>
      </c>
      <c r="F1282" s="7">
        <v>0.28999999999999998</v>
      </c>
      <c r="G1282">
        <v>4</v>
      </c>
      <c r="H1282">
        <v>727</v>
      </c>
      <c r="I1282" t="str" cm="1">
        <f t="array" ref="I1282">_xlfn.IFS(
  E1282&lt;1000, "Cheap",
  E1282&lt;5000, "Expensive",
  E1282&gt;=5000, "Very Expensive"
)</f>
        <v>Expensive</v>
      </c>
      <c r="J1282" s="6">
        <f>IFERROR(
   VALUE(SUBSTITUTE(SUBSTITUTE(Table3[[#This Row],[Actual Price]], "₦", ""), ",", "")) *
   VALUE(SUBSTITUTE(Table3[[#This Row],[Rating Count]], ",", "")),
   0
)</f>
        <v>2761873</v>
      </c>
      <c r="K1282" t="str" cm="1">
        <f t="array" ref="K1282">_xlfn.IFS(Table3[[#This Row],[Discount percentage]] &lt; 0.5, "Less than 50%", TRUE, "50% or more")</f>
        <v>Less than 50%</v>
      </c>
    </row>
    <row r="1283" spans="1:11" x14ac:dyDescent="0.25">
      <c r="A1283" t="s">
        <v>11988</v>
      </c>
      <c r="B1283" t="s">
        <v>14046</v>
      </c>
      <c r="C1283" t="s">
        <v>14113</v>
      </c>
      <c r="D1283" s="5">
        <v>899</v>
      </c>
      <c r="E1283" s="6">
        <v>1999</v>
      </c>
      <c r="F1283" s="7">
        <v>0.55000000000000004</v>
      </c>
      <c r="G1283">
        <v>4</v>
      </c>
      <c r="H1283">
        <v>832</v>
      </c>
      <c r="I1283" t="str" cm="1">
        <f t="array" ref="I1283">_xlfn.IFS(
  E1283&lt;1000, "Cheap",
  E1283&lt;5000, "Expensive",
  E1283&gt;=5000, "Very Expensive"
)</f>
        <v>Expensive</v>
      </c>
      <c r="J1283" s="6">
        <f>IFERROR(
   VALUE(SUBSTITUTE(SUBSTITUTE(Table3[[#This Row],[Actual Price]], "₦", ""), ",", "")) *
   VALUE(SUBSTITUTE(Table3[[#This Row],[Rating Count]], ",", "")),
   0
)</f>
        <v>1663168</v>
      </c>
      <c r="K1283" t="str" cm="1">
        <f t="array" ref="K1283">_xlfn.IFS(Table3[[#This Row],[Discount percentage]] &lt; 0.5, "Less than 50%", TRUE, "50% or more")</f>
        <v>50% or more</v>
      </c>
    </row>
    <row r="1284" spans="1:11" x14ac:dyDescent="0.25">
      <c r="A1284" t="s">
        <v>11999</v>
      </c>
      <c r="B1284" t="s">
        <v>14047</v>
      </c>
      <c r="C1284" t="s">
        <v>14113</v>
      </c>
      <c r="D1284" s="5">
        <v>1090</v>
      </c>
      <c r="E1284" s="6">
        <v>2999</v>
      </c>
      <c r="F1284" s="7">
        <v>0.64</v>
      </c>
      <c r="G1284">
        <v>3.5</v>
      </c>
      <c r="H1284">
        <v>57</v>
      </c>
      <c r="I1284" t="str" cm="1">
        <f t="array" ref="I1284">_xlfn.IFS(
  E1284&lt;1000, "Cheap",
  E1284&lt;5000, "Expensive",
  E1284&gt;=5000, "Very Expensive"
)</f>
        <v>Expensive</v>
      </c>
      <c r="J1284" s="6">
        <f>IFERROR(
   VALUE(SUBSTITUTE(SUBSTITUTE(Table3[[#This Row],[Actual Price]], "₦", ""), ",", "")) *
   VALUE(SUBSTITUTE(Table3[[#This Row],[Rating Count]], ",", "")),
   0
)</f>
        <v>170943</v>
      </c>
      <c r="K1284" t="str" cm="1">
        <f t="array" ref="K1284">_xlfn.IFS(Table3[[#This Row],[Discount percentage]] &lt; 0.5, "Less than 50%", TRUE, "50% or more")</f>
        <v>50% or more</v>
      </c>
    </row>
    <row r="1285" spans="1:11" x14ac:dyDescent="0.25">
      <c r="A1285" t="s">
        <v>12009</v>
      </c>
      <c r="B1285" t="s">
        <v>13451</v>
      </c>
      <c r="C1285" t="s">
        <v>14113</v>
      </c>
      <c r="D1285" s="5">
        <v>295</v>
      </c>
      <c r="E1285" s="6">
        <v>599</v>
      </c>
      <c r="F1285" s="7">
        <v>0.51</v>
      </c>
      <c r="G1285">
        <v>4</v>
      </c>
      <c r="H1285">
        <v>1644</v>
      </c>
      <c r="I1285" t="str" cm="1">
        <f t="array" ref="I1285">_xlfn.IFS(
  E1285&lt;1000, "Cheap",
  E1285&lt;5000, "Expensive",
  E1285&gt;=5000, "Very Expensive"
)</f>
        <v>Cheap</v>
      </c>
      <c r="J1285" s="6">
        <f>IFERROR(
   VALUE(SUBSTITUTE(SUBSTITUTE(Table3[[#This Row],[Actual Price]], "₦", ""), ",", "")) *
   VALUE(SUBSTITUTE(Table3[[#This Row],[Rating Count]], ",", "")),
   0
)</f>
        <v>984756</v>
      </c>
      <c r="K1285" t="str" cm="1">
        <f t="array" ref="K1285">_xlfn.IFS(Table3[[#This Row],[Discount percentage]] &lt; 0.5, "Less than 50%", TRUE, "50% or more")</f>
        <v>50% or more</v>
      </c>
    </row>
    <row r="1286" spans="1:11" x14ac:dyDescent="0.25">
      <c r="A1286" t="s">
        <v>12019</v>
      </c>
      <c r="B1286" t="s">
        <v>13452</v>
      </c>
      <c r="C1286" t="s">
        <v>14113</v>
      </c>
      <c r="D1286" s="5">
        <v>479</v>
      </c>
      <c r="E1286" s="6">
        <v>1999</v>
      </c>
      <c r="F1286" s="7">
        <v>0.76</v>
      </c>
      <c r="G1286">
        <v>3.4</v>
      </c>
      <c r="H1286">
        <v>1066</v>
      </c>
      <c r="I1286" t="str" cm="1">
        <f t="array" ref="I1286">_xlfn.IFS(
  E1286&lt;1000, "Cheap",
  E1286&lt;5000, "Expensive",
  E1286&gt;=5000, "Very Expensive"
)</f>
        <v>Expensive</v>
      </c>
      <c r="J1286" s="6">
        <f>IFERROR(
   VALUE(SUBSTITUTE(SUBSTITUTE(Table3[[#This Row],[Actual Price]], "₦", ""), ",", "")) *
   VALUE(SUBSTITUTE(Table3[[#This Row],[Rating Count]], ",", "")),
   0
)</f>
        <v>2130934</v>
      </c>
      <c r="K1286" t="str" cm="1">
        <f t="array" ref="K1286">_xlfn.IFS(Table3[[#This Row],[Discount percentage]] &lt; 0.5, "Less than 50%", TRUE, "50% or more")</f>
        <v>50% or more</v>
      </c>
    </row>
    <row r="1287" spans="1:11" x14ac:dyDescent="0.25">
      <c r="A1287" t="s">
        <v>12029</v>
      </c>
      <c r="B1287" t="s">
        <v>13453</v>
      </c>
      <c r="C1287" t="s">
        <v>14113</v>
      </c>
      <c r="D1287" s="5">
        <v>2949</v>
      </c>
      <c r="E1287" s="6">
        <v>4849</v>
      </c>
      <c r="F1287" s="7">
        <v>0.39</v>
      </c>
      <c r="G1287">
        <v>4.2</v>
      </c>
      <c r="H1287">
        <v>7968</v>
      </c>
      <c r="I1287" t="str" cm="1">
        <f t="array" ref="I1287">_xlfn.IFS(
  E1287&lt;1000, "Cheap",
  E1287&lt;5000, "Expensive",
  E1287&gt;=5000, "Very Expensive"
)</f>
        <v>Expensive</v>
      </c>
      <c r="J1287" s="6">
        <f>IFERROR(
   VALUE(SUBSTITUTE(SUBSTITUTE(Table3[[#This Row],[Actual Price]], "₦", ""), ",", "")) *
   VALUE(SUBSTITUTE(Table3[[#This Row],[Rating Count]], ",", "")),
   0
)</f>
        <v>38636832</v>
      </c>
      <c r="K1287" t="str" cm="1">
        <f t="array" ref="K1287">_xlfn.IFS(Table3[[#This Row],[Discount percentage]] &lt; 0.5, "Less than 50%", TRUE, "50% or more")</f>
        <v>Less than 50%</v>
      </c>
    </row>
    <row r="1288" spans="1:11" x14ac:dyDescent="0.25">
      <c r="A1288" t="s">
        <v>12039</v>
      </c>
      <c r="B1288" t="s">
        <v>14048</v>
      </c>
      <c r="C1288" t="s">
        <v>14113</v>
      </c>
      <c r="D1288" s="5">
        <v>335</v>
      </c>
      <c r="E1288" s="6">
        <v>510</v>
      </c>
      <c r="F1288" s="7">
        <v>0.34</v>
      </c>
      <c r="G1288">
        <v>3.8</v>
      </c>
      <c r="H1288">
        <v>3195</v>
      </c>
      <c r="I1288" t="str" cm="1">
        <f t="array" ref="I1288">_xlfn.IFS(
  E1288&lt;1000, "Cheap",
  E1288&lt;5000, "Expensive",
  E1288&gt;=5000, "Very Expensive"
)</f>
        <v>Cheap</v>
      </c>
      <c r="J1288" s="6">
        <f>IFERROR(
   VALUE(SUBSTITUTE(SUBSTITUTE(Table3[[#This Row],[Actual Price]], "₦", ""), ",", "")) *
   VALUE(SUBSTITUTE(Table3[[#This Row],[Rating Count]], ",", "")),
   0
)</f>
        <v>1629450</v>
      </c>
      <c r="K1288" t="str" cm="1">
        <f t="array" ref="K1288">_xlfn.IFS(Table3[[#This Row],[Discount percentage]] &lt; 0.5, "Less than 50%", TRUE, "50% or more")</f>
        <v>Less than 50%</v>
      </c>
    </row>
    <row r="1289" spans="1:11" x14ac:dyDescent="0.25">
      <c r="A1289" t="s">
        <v>12049</v>
      </c>
      <c r="B1289" t="s">
        <v>13454</v>
      </c>
      <c r="C1289" t="s">
        <v>14113</v>
      </c>
      <c r="D1289" s="5">
        <v>293</v>
      </c>
      <c r="E1289" s="6">
        <v>499</v>
      </c>
      <c r="F1289" s="7">
        <v>0.41</v>
      </c>
      <c r="G1289">
        <v>4.0999999999999996</v>
      </c>
      <c r="H1289">
        <v>1456</v>
      </c>
      <c r="I1289" t="str" cm="1">
        <f t="array" ref="I1289">_xlfn.IFS(
  E1289&lt;1000, "Cheap",
  E1289&lt;5000, "Expensive",
  E1289&gt;=5000, "Very Expensive"
)</f>
        <v>Cheap</v>
      </c>
      <c r="J1289" s="6">
        <f>IFERROR(
   VALUE(SUBSTITUTE(SUBSTITUTE(Table3[[#This Row],[Actual Price]], "₦", ""), ",", "")) *
   VALUE(SUBSTITUTE(Table3[[#This Row],[Rating Count]], ",", "")),
   0
)</f>
        <v>726544</v>
      </c>
      <c r="K1289" t="str" cm="1">
        <f t="array" ref="K1289">_xlfn.IFS(Table3[[#This Row],[Discount percentage]] &lt; 0.5, "Less than 50%", TRUE, "50% or more")</f>
        <v>Less than 50%</v>
      </c>
    </row>
    <row r="1290" spans="1:11" x14ac:dyDescent="0.25">
      <c r="A1290" t="s">
        <v>12059</v>
      </c>
      <c r="B1290" t="s">
        <v>13455</v>
      </c>
      <c r="C1290" t="s">
        <v>14113</v>
      </c>
      <c r="D1290" s="5">
        <v>599</v>
      </c>
      <c r="E1290" s="6">
        <v>1299</v>
      </c>
      <c r="F1290" s="7">
        <v>0.54</v>
      </c>
      <c r="G1290">
        <v>4.2</v>
      </c>
      <c r="H1290">
        <v>590</v>
      </c>
      <c r="I1290" t="str" cm="1">
        <f t="array" ref="I1290">_xlfn.IFS(
  E1290&lt;1000, "Cheap",
  E1290&lt;5000, "Expensive",
  E1290&gt;=5000, "Very Expensive"
)</f>
        <v>Expensive</v>
      </c>
      <c r="J1290" s="6">
        <f>IFERROR(
   VALUE(SUBSTITUTE(SUBSTITUTE(Table3[[#This Row],[Actual Price]], "₦", ""), ",", "")) *
   VALUE(SUBSTITUTE(Table3[[#This Row],[Rating Count]], ",", "")),
   0
)</f>
        <v>766410</v>
      </c>
      <c r="K1290" t="str" cm="1">
        <f t="array" ref="K1290">_xlfn.IFS(Table3[[#This Row],[Discount percentage]] &lt; 0.5, "Less than 50%", TRUE, "50% or more")</f>
        <v>50% or more</v>
      </c>
    </row>
    <row r="1291" spans="1:11" x14ac:dyDescent="0.25">
      <c r="A1291" t="s">
        <v>12070</v>
      </c>
      <c r="B1291" t="s">
        <v>14049</v>
      </c>
      <c r="C1291" t="s">
        <v>14113</v>
      </c>
      <c r="D1291" s="5">
        <v>499</v>
      </c>
      <c r="E1291" s="6">
        <v>999</v>
      </c>
      <c r="F1291" s="7">
        <v>0.5</v>
      </c>
      <c r="G1291">
        <v>4.3</v>
      </c>
      <c r="H1291">
        <v>1436</v>
      </c>
      <c r="I1291" t="str" cm="1">
        <f t="array" ref="I1291">_xlfn.IFS(
  E1291&lt;1000, "Cheap",
  E1291&lt;5000, "Expensive",
  E1291&gt;=5000, "Very Expensive"
)</f>
        <v>Cheap</v>
      </c>
      <c r="J1291" s="6">
        <f>IFERROR(
   VALUE(SUBSTITUTE(SUBSTITUTE(Table3[[#This Row],[Actual Price]], "₦", ""), ",", "")) *
   VALUE(SUBSTITUTE(Table3[[#This Row],[Rating Count]], ",", "")),
   0
)</f>
        <v>1434564</v>
      </c>
      <c r="K1291" t="str" cm="1">
        <f t="array" ref="K1291">_xlfn.IFS(Table3[[#This Row],[Discount percentage]] &lt; 0.5, "Less than 50%", TRUE, "50% or more")</f>
        <v>50% or more</v>
      </c>
    </row>
    <row r="1292" spans="1:11" x14ac:dyDescent="0.25">
      <c r="A1292" t="s">
        <v>12080</v>
      </c>
      <c r="B1292" t="s">
        <v>13456</v>
      </c>
      <c r="C1292" t="s">
        <v>14113</v>
      </c>
      <c r="D1292" s="5">
        <v>849</v>
      </c>
      <c r="E1292" s="6">
        <v>1190</v>
      </c>
      <c r="F1292" s="7">
        <v>0.28999999999999998</v>
      </c>
      <c r="G1292">
        <v>4.2</v>
      </c>
      <c r="H1292">
        <v>4184</v>
      </c>
      <c r="I1292" t="str" cm="1">
        <f t="array" ref="I1292">_xlfn.IFS(
  E1292&lt;1000, "Cheap",
  E1292&lt;5000, "Expensive",
  E1292&gt;=5000, "Very Expensive"
)</f>
        <v>Expensive</v>
      </c>
      <c r="J1292" s="6">
        <f>IFERROR(
   VALUE(SUBSTITUTE(SUBSTITUTE(Table3[[#This Row],[Actual Price]], "₦", ""), ",", "")) *
   VALUE(SUBSTITUTE(Table3[[#This Row],[Rating Count]], ",", "")),
   0
)</f>
        <v>4978960</v>
      </c>
      <c r="K1292" t="str" cm="1">
        <f t="array" ref="K1292">_xlfn.IFS(Table3[[#This Row],[Discount percentage]] &lt; 0.5, "Less than 50%", TRUE, "50% or more")</f>
        <v>Less than 50%</v>
      </c>
    </row>
    <row r="1293" spans="1:11" x14ac:dyDescent="0.25">
      <c r="A1293" t="s">
        <v>12090</v>
      </c>
      <c r="B1293" t="s">
        <v>13457</v>
      </c>
      <c r="C1293" t="s">
        <v>14113</v>
      </c>
      <c r="D1293" s="5">
        <v>249</v>
      </c>
      <c r="E1293" s="6">
        <v>400</v>
      </c>
      <c r="F1293" s="7">
        <v>0.38</v>
      </c>
      <c r="G1293">
        <v>4.0999999999999996</v>
      </c>
      <c r="H1293">
        <v>693</v>
      </c>
      <c r="I1293" t="str" cm="1">
        <f t="array" ref="I1293">_xlfn.IFS(
  E1293&lt;1000, "Cheap",
  E1293&lt;5000, "Expensive",
  E1293&gt;=5000, "Very Expensive"
)</f>
        <v>Cheap</v>
      </c>
      <c r="J1293" s="6">
        <f>IFERROR(
   VALUE(SUBSTITUTE(SUBSTITUTE(Table3[[#This Row],[Actual Price]], "₦", ""), ",", "")) *
   VALUE(SUBSTITUTE(Table3[[#This Row],[Rating Count]], ",", "")),
   0
)</f>
        <v>277200</v>
      </c>
      <c r="K1293" t="str" cm="1">
        <f t="array" ref="K1293">_xlfn.IFS(Table3[[#This Row],[Discount percentage]] &lt; 0.5, "Less than 50%", TRUE, "50% or more")</f>
        <v>Less than 50%</v>
      </c>
    </row>
    <row r="1294" spans="1:11" x14ac:dyDescent="0.25">
      <c r="A1294" t="s">
        <v>12100</v>
      </c>
      <c r="B1294" t="s">
        <v>14050</v>
      </c>
      <c r="C1294" t="s">
        <v>14113</v>
      </c>
      <c r="D1294" s="5">
        <v>185</v>
      </c>
      <c r="E1294" s="6">
        <v>599</v>
      </c>
      <c r="F1294" s="7">
        <v>0.69</v>
      </c>
      <c r="G1294">
        <v>3.9</v>
      </c>
      <c r="H1294">
        <v>1306</v>
      </c>
      <c r="I1294" t="str" cm="1">
        <f t="array" ref="I1294">_xlfn.IFS(
  E1294&lt;1000, "Cheap",
  E1294&lt;5000, "Expensive",
  E1294&gt;=5000, "Very Expensive"
)</f>
        <v>Cheap</v>
      </c>
      <c r="J1294" s="6">
        <f>IFERROR(
   VALUE(SUBSTITUTE(SUBSTITUTE(Table3[[#This Row],[Actual Price]], "₦", ""), ",", "")) *
   VALUE(SUBSTITUTE(Table3[[#This Row],[Rating Count]], ",", "")),
   0
)</f>
        <v>782294</v>
      </c>
      <c r="K1294" t="str" cm="1">
        <f t="array" ref="K1294">_xlfn.IFS(Table3[[#This Row],[Discount percentage]] &lt; 0.5, "Less than 50%", TRUE, "50% or more")</f>
        <v>50% or more</v>
      </c>
    </row>
    <row r="1295" spans="1:11" x14ac:dyDescent="0.25">
      <c r="A1295" t="s">
        <v>12110</v>
      </c>
      <c r="B1295" t="s">
        <v>14051</v>
      </c>
      <c r="C1295" t="s">
        <v>14113</v>
      </c>
      <c r="D1295" s="5">
        <v>778</v>
      </c>
      <c r="E1295" s="6">
        <v>999</v>
      </c>
      <c r="F1295" s="7">
        <v>0.22</v>
      </c>
      <c r="G1295">
        <v>3.3</v>
      </c>
      <c r="H1295">
        <v>8</v>
      </c>
      <c r="I1295" t="str" cm="1">
        <f t="array" ref="I1295">_xlfn.IFS(
  E1295&lt;1000, "Cheap",
  E1295&lt;5000, "Expensive",
  E1295&gt;=5000, "Very Expensive"
)</f>
        <v>Cheap</v>
      </c>
      <c r="J1295" s="6">
        <f>IFERROR(
   VALUE(SUBSTITUTE(SUBSTITUTE(Table3[[#This Row],[Actual Price]], "₦", ""), ",", "")) *
   VALUE(SUBSTITUTE(Table3[[#This Row],[Rating Count]], ",", "")),
   0
)</f>
        <v>7992</v>
      </c>
      <c r="K1295" t="str" cm="1">
        <f t="array" ref="K1295">_xlfn.IFS(Table3[[#This Row],[Discount percentage]] &lt; 0.5, "Less than 50%", TRUE, "50% or more")</f>
        <v>Less than 50%</v>
      </c>
    </row>
    <row r="1296" spans="1:11" x14ac:dyDescent="0.25">
      <c r="A1296" t="s">
        <v>12120</v>
      </c>
      <c r="B1296" t="s">
        <v>14052</v>
      </c>
      <c r="C1296" t="s">
        <v>14113</v>
      </c>
      <c r="D1296" s="5">
        <v>279</v>
      </c>
      <c r="E1296" s="6">
        <v>699</v>
      </c>
      <c r="F1296" s="7">
        <v>0.6</v>
      </c>
      <c r="G1296">
        <v>4.3</v>
      </c>
      <c r="H1296">
        <v>2326</v>
      </c>
      <c r="I1296" t="str" cm="1">
        <f t="array" ref="I1296">_xlfn.IFS(
  E1296&lt;1000, "Cheap",
  E1296&lt;5000, "Expensive",
  E1296&gt;=5000, "Very Expensive"
)</f>
        <v>Cheap</v>
      </c>
      <c r="J1296" s="6">
        <f>IFERROR(
   VALUE(SUBSTITUTE(SUBSTITUTE(Table3[[#This Row],[Actual Price]], "₦", ""), ",", "")) *
   VALUE(SUBSTITUTE(Table3[[#This Row],[Rating Count]], ",", "")),
   0
)</f>
        <v>1625874</v>
      </c>
      <c r="K1296" t="str" cm="1">
        <f t="array" ref="K1296">_xlfn.IFS(Table3[[#This Row],[Discount percentage]] &lt; 0.5, "Less than 50%", TRUE, "50% or more")</f>
        <v>50% or more</v>
      </c>
    </row>
    <row r="1297" spans="1:11" x14ac:dyDescent="0.25">
      <c r="A1297" t="s">
        <v>12131</v>
      </c>
      <c r="B1297" t="s">
        <v>13458</v>
      </c>
      <c r="C1297" t="s">
        <v>14113</v>
      </c>
      <c r="D1297" s="5">
        <v>215</v>
      </c>
      <c r="E1297" s="6">
        <v>1499</v>
      </c>
      <c r="F1297" s="7">
        <v>0.86</v>
      </c>
      <c r="G1297">
        <v>3.9</v>
      </c>
      <c r="H1297">
        <v>1004</v>
      </c>
      <c r="I1297" t="str" cm="1">
        <f t="array" ref="I1297">_xlfn.IFS(
  E1297&lt;1000, "Cheap",
  E1297&lt;5000, "Expensive",
  E1297&gt;=5000, "Very Expensive"
)</f>
        <v>Expensive</v>
      </c>
      <c r="J1297" s="6">
        <f>IFERROR(
   VALUE(SUBSTITUTE(SUBSTITUTE(Table3[[#This Row],[Actual Price]], "₦", ""), ",", "")) *
   VALUE(SUBSTITUTE(Table3[[#This Row],[Rating Count]], ",", "")),
   0
)</f>
        <v>1504996</v>
      </c>
      <c r="K1297" t="str" cm="1">
        <f t="array" ref="K1297">_xlfn.IFS(Table3[[#This Row],[Discount percentage]] &lt; 0.5, "Less than 50%", TRUE, "50% or more")</f>
        <v>50% or more</v>
      </c>
    </row>
    <row r="1298" spans="1:11" x14ac:dyDescent="0.25">
      <c r="A1298" t="s">
        <v>12141</v>
      </c>
      <c r="B1298" t="s">
        <v>14053</v>
      </c>
      <c r="C1298" t="s">
        <v>14113</v>
      </c>
      <c r="D1298" s="5">
        <v>889</v>
      </c>
      <c r="E1298" s="6">
        <v>1295</v>
      </c>
      <c r="F1298" s="7">
        <v>0.31</v>
      </c>
      <c r="G1298">
        <v>4.3</v>
      </c>
      <c r="H1298">
        <v>6400</v>
      </c>
      <c r="I1298" t="str" cm="1">
        <f t="array" ref="I1298">_xlfn.IFS(
  E1298&lt;1000, "Cheap",
  E1298&lt;5000, "Expensive",
  E1298&gt;=5000, "Very Expensive"
)</f>
        <v>Expensive</v>
      </c>
      <c r="J1298" s="6">
        <f>IFERROR(
   VALUE(SUBSTITUTE(SUBSTITUTE(Table3[[#This Row],[Actual Price]], "₦", ""), ",", "")) *
   VALUE(SUBSTITUTE(Table3[[#This Row],[Rating Count]], ",", "")),
   0
)</f>
        <v>8288000</v>
      </c>
      <c r="K1298" t="str" cm="1">
        <f t="array" ref="K1298">_xlfn.IFS(Table3[[#This Row],[Discount percentage]] &lt; 0.5, "Less than 50%", TRUE, "50% or more")</f>
        <v>Less than 50%</v>
      </c>
    </row>
    <row r="1299" spans="1:11" x14ac:dyDescent="0.25">
      <c r="A1299" t="s">
        <v>12151</v>
      </c>
      <c r="B1299" t="s">
        <v>14054</v>
      </c>
      <c r="C1299" t="s">
        <v>14113</v>
      </c>
      <c r="D1299" s="5">
        <v>1449</v>
      </c>
      <c r="E1299" s="6">
        <v>4999</v>
      </c>
      <c r="F1299" s="7">
        <v>0.71</v>
      </c>
      <c r="G1299">
        <v>3.6</v>
      </c>
      <c r="H1299">
        <v>63</v>
      </c>
      <c r="I1299" t="str" cm="1">
        <f t="array" ref="I1299">_xlfn.IFS(
  E1299&lt;1000, "Cheap",
  E1299&lt;5000, "Expensive",
  E1299&gt;=5000, "Very Expensive"
)</f>
        <v>Expensive</v>
      </c>
      <c r="J1299" s="6">
        <f>IFERROR(
   VALUE(SUBSTITUTE(SUBSTITUTE(Table3[[#This Row],[Actual Price]], "₦", ""), ",", "")) *
   VALUE(SUBSTITUTE(Table3[[#This Row],[Rating Count]], ",", "")),
   0
)</f>
        <v>314937</v>
      </c>
      <c r="K1299" t="str" cm="1">
        <f t="array" ref="K1299">_xlfn.IFS(Table3[[#This Row],[Discount percentage]] &lt; 0.5, "Less than 50%", TRUE, "50% or more")</f>
        <v>50% or more</v>
      </c>
    </row>
    <row r="1300" spans="1:11" x14ac:dyDescent="0.25">
      <c r="A1300" t="s">
        <v>12161</v>
      </c>
      <c r="B1300" t="s">
        <v>14055</v>
      </c>
      <c r="C1300" t="s">
        <v>14113</v>
      </c>
      <c r="D1300" s="5">
        <v>1190</v>
      </c>
      <c r="E1300" s="6">
        <v>2550</v>
      </c>
      <c r="F1300" s="7">
        <v>0.53</v>
      </c>
      <c r="G1300">
        <v>3.8</v>
      </c>
      <c r="H1300">
        <v>1181</v>
      </c>
      <c r="I1300" t="str" cm="1">
        <f t="array" ref="I1300">_xlfn.IFS(
  E1300&lt;1000, "Cheap",
  E1300&lt;5000, "Expensive",
  E1300&gt;=5000, "Very Expensive"
)</f>
        <v>Expensive</v>
      </c>
      <c r="J1300" s="6">
        <f>IFERROR(
   VALUE(SUBSTITUTE(SUBSTITUTE(Table3[[#This Row],[Actual Price]], "₦", ""), ",", "")) *
   VALUE(SUBSTITUTE(Table3[[#This Row],[Rating Count]], ",", "")),
   0
)</f>
        <v>3011550</v>
      </c>
      <c r="K1300" t="str" cm="1">
        <f t="array" ref="K1300">_xlfn.IFS(Table3[[#This Row],[Discount percentage]] &lt; 0.5, "Less than 50%", TRUE, "50% or more")</f>
        <v>50% or more</v>
      </c>
    </row>
    <row r="1301" spans="1:11" x14ac:dyDescent="0.25">
      <c r="A1301" t="s">
        <v>12171</v>
      </c>
      <c r="B1301" t="s">
        <v>14056</v>
      </c>
      <c r="C1301" t="s">
        <v>14113</v>
      </c>
      <c r="D1301" s="5">
        <v>1799</v>
      </c>
      <c r="E1301" s="6">
        <v>1950</v>
      </c>
      <c r="F1301" s="7">
        <v>0.08</v>
      </c>
      <c r="G1301">
        <v>3.9</v>
      </c>
      <c r="H1301">
        <v>1888</v>
      </c>
      <c r="I1301" t="str" cm="1">
        <f t="array" ref="I1301">_xlfn.IFS(
  E1301&lt;1000, "Cheap",
  E1301&lt;5000, "Expensive",
  E1301&gt;=5000, "Very Expensive"
)</f>
        <v>Expensive</v>
      </c>
      <c r="J1301" s="6">
        <f>IFERROR(
   VALUE(SUBSTITUTE(SUBSTITUTE(Table3[[#This Row],[Actual Price]], "₦", ""), ",", "")) *
   VALUE(SUBSTITUTE(Table3[[#This Row],[Rating Count]], ",", "")),
   0
)</f>
        <v>3681600</v>
      </c>
      <c r="K1301" t="str" cm="1">
        <f t="array" ref="K1301">_xlfn.IFS(Table3[[#This Row],[Discount percentage]] &lt; 0.5, "Less than 50%", TRUE, "50% or more")</f>
        <v>Less than 50%</v>
      </c>
    </row>
    <row r="1302" spans="1:11" x14ac:dyDescent="0.25">
      <c r="A1302" t="s">
        <v>12181</v>
      </c>
      <c r="B1302" t="s">
        <v>13459</v>
      </c>
      <c r="C1302" t="s">
        <v>14113</v>
      </c>
      <c r="D1302" s="5">
        <v>6120</v>
      </c>
      <c r="E1302" s="6">
        <v>8478</v>
      </c>
      <c r="F1302" s="7">
        <v>0.28000000000000003</v>
      </c>
      <c r="G1302">
        <v>4.5999999999999996</v>
      </c>
      <c r="H1302">
        <v>6550</v>
      </c>
      <c r="I1302" t="str" cm="1">
        <f t="array" ref="I1302">_xlfn.IFS(
  E1302&lt;1000, "Cheap",
  E1302&lt;5000, "Expensive",
  E1302&gt;=5000, "Very Expensive"
)</f>
        <v>Very Expensive</v>
      </c>
      <c r="J1302" s="6">
        <f>IFERROR(
   VALUE(SUBSTITUTE(SUBSTITUTE(Table3[[#This Row],[Actual Price]], "₦", ""), ",", "")) *
   VALUE(SUBSTITUTE(Table3[[#This Row],[Rating Count]], ",", "")),
   0
)</f>
        <v>55530900</v>
      </c>
      <c r="K1302" t="str" cm="1">
        <f t="array" ref="K1302">_xlfn.IFS(Table3[[#This Row],[Discount percentage]] &lt; 0.5, "Less than 50%", TRUE, "50% or more")</f>
        <v>Less than 50%</v>
      </c>
    </row>
    <row r="1303" spans="1:11" x14ac:dyDescent="0.25">
      <c r="A1303" t="s">
        <v>12191</v>
      </c>
      <c r="B1303" t="s">
        <v>14057</v>
      </c>
      <c r="C1303" t="s">
        <v>14113</v>
      </c>
      <c r="D1303" s="5">
        <v>1799</v>
      </c>
      <c r="E1303" s="6">
        <v>3299</v>
      </c>
      <c r="F1303" s="7">
        <v>0.45</v>
      </c>
      <c r="G1303">
        <v>3.8</v>
      </c>
      <c r="H1303">
        <v>1846</v>
      </c>
      <c r="I1303" t="str" cm="1">
        <f t="array" ref="I1303">_xlfn.IFS(
  E1303&lt;1000, "Cheap",
  E1303&lt;5000, "Expensive",
  E1303&gt;=5000, "Very Expensive"
)</f>
        <v>Expensive</v>
      </c>
      <c r="J1303" s="6">
        <f>IFERROR(
   VALUE(SUBSTITUTE(SUBSTITUTE(Table3[[#This Row],[Actual Price]], "₦", ""), ",", "")) *
   VALUE(SUBSTITUTE(Table3[[#This Row],[Rating Count]], ",", "")),
   0
)</f>
        <v>6089954</v>
      </c>
      <c r="K1303" t="str" cm="1">
        <f t="array" ref="K1303">_xlfn.IFS(Table3[[#This Row],[Discount percentage]] &lt; 0.5, "Less than 50%", TRUE, "50% or more")</f>
        <v>Less than 50%</v>
      </c>
    </row>
    <row r="1304" spans="1:11" x14ac:dyDescent="0.25">
      <c r="A1304" t="s">
        <v>12201</v>
      </c>
      <c r="B1304" t="s">
        <v>14058</v>
      </c>
      <c r="C1304" t="s">
        <v>14113</v>
      </c>
      <c r="D1304" s="5">
        <v>2199</v>
      </c>
      <c r="E1304" s="6">
        <v>3895</v>
      </c>
      <c r="F1304" s="7">
        <v>0.44</v>
      </c>
      <c r="G1304">
        <v>3.9</v>
      </c>
      <c r="H1304">
        <v>1085</v>
      </c>
      <c r="I1304" t="str" cm="1">
        <f t="array" ref="I1304">_xlfn.IFS(
  E1304&lt;1000, "Cheap",
  E1304&lt;5000, "Expensive",
  E1304&gt;=5000, "Very Expensive"
)</f>
        <v>Expensive</v>
      </c>
      <c r="J1304" s="6">
        <f>IFERROR(
   VALUE(SUBSTITUTE(SUBSTITUTE(Table3[[#This Row],[Actual Price]], "₦", ""), ",", "")) *
   VALUE(SUBSTITUTE(Table3[[#This Row],[Rating Count]], ",", "")),
   0
)</f>
        <v>4226075</v>
      </c>
      <c r="K1304" t="str" cm="1">
        <f t="array" ref="K1304">_xlfn.IFS(Table3[[#This Row],[Discount percentage]] &lt; 0.5, "Less than 50%", TRUE, "50% or more")</f>
        <v>Less than 50%</v>
      </c>
    </row>
    <row r="1305" spans="1:11" x14ac:dyDescent="0.25">
      <c r="A1305" t="s">
        <v>12211</v>
      </c>
      <c r="B1305" t="s">
        <v>14059</v>
      </c>
      <c r="C1305" t="s">
        <v>14113</v>
      </c>
      <c r="D1305" s="5">
        <v>3685</v>
      </c>
      <c r="E1305" s="6">
        <v>5495</v>
      </c>
      <c r="F1305" s="7">
        <v>0.33</v>
      </c>
      <c r="G1305">
        <v>4.0999999999999996</v>
      </c>
      <c r="H1305">
        <v>290</v>
      </c>
      <c r="I1305" t="str" cm="1">
        <f t="array" ref="I1305">_xlfn.IFS(
  E1305&lt;1000, "Cheap",
  E1305&lt;5000, "Expensive",
  E1305&gt;=5000, "Very Expensive"
)</f>
        <v>Very Expensive</v>
      </c>
      <c r="J1305" s="6">
        <f>IFERROR(
   VALUE(SUBSTITUTE(SUBSTITUTE(Table3[[#This Row],[Actual Price]], "₦", ""), ",", "")) *
   VALUE(SUBSTITUTE(Table3[[#This Row],[Rating Count]], ",", "")),
   0
)</f>
        <v>1593550</v>
      </c>
      <c r="K1305" t="str" cm="1">
        <f t="array" ref="K1305">_xlfn.IFS(Table3[[#This Row],[Discount percentage]] &lt; 0.5, "Less than 50%", TRUE, "50% or more")</f>
        <v>Less than 50%</v>
      </c>
    </row>
    <row r="1306" spans="1:11" x14ac:dyDescent="0.25">
      <c r="A1306" t="s">
        <v>12221</v>
      </c>
      <c r="B1306" t="s">
        <v>14060</v>
      </c>
      <c r="C1306" t="s">
        <v>14113</v>
      </c>
      <c r="D1306" s="5">
        <v>649</v>
      </c>
      <c r="E1306" s="6">
        <v>999</v>
      </c>
      <c r="F1306" s="7">
        <v>0.35</v>
      </c>
      <c r="G1306">
        <v>3.6</v>
      </c>
      <c r="H1306">
        <v>4</v>
      </c>
      <c r="I1306" t="str" cm="1">
        <f t="array" ref="I1306">_xlfn.IFS(
  E1306&lt;1000, "Cheap",
  E1306&lt;5000, "Expensive",
  E1306&gt;=5000, "Very Expensive"
)</f>
        <v>Cheap</v>
      </c>
      <c r="J1306" s="6">
        <f>IFERROR(
   VALUE(SUBSTITUTE(SUBSTITUTE(Table3[[#This Row],[Actual Price]], "₦", ""), ",", "")) *
   VALUE(SUBSTITUTE(Table3[[#This Row],[Rating Count]], ",", "")),
   0
)</f>
        <v>3996</v>
      </c>
      <c r="K1306" t="str" cm="1">
        <f t="array" ref="K1306">_xlfn.IFS(Table3[[#This Row],[Discount percentage]] &lt; 0.5, "Less than 50%", TRUE, "50% or more")</f>
        <v>Less than 50%</v>
      </c>
    </row>
    <row r="1307" spans="1:11" x14ac:dyDescent="0.25">
      <c r="A1307" t="s">
        <v>12231</v>
      </c>
      <c r="B1307" t="s">
        <v>14061</v>
      </c>
      <c r="C1307" t="s">
        <v>14113</v>
      </c>
      <c r="D1307" s="5">
        <v>8599</v>
      </c>
      <c r="E1307" s="6">
        <v>8995</v>
      </c>
      <c r="F1307" s="7">
        <v>0.04</v>
      </c>
      <c r="G1307">
        <v>4.4000000000000004</v>
      </c>
      <c r="H1307">
        <v>9734</v>
      </c>
      <c r="I1307" t="str" cm="1">
        <f t="array" ref="I1307">_xlfn.IFS(
  E1307&lt;1000, "Cheap",
  E1307&lt;5000, "Expensive",
  E1307&gt;=5000, "Very Expensive"
)</f>
        <v>Very Expensive</v>
      </c>
      <c r="J1307" s="6">
        <f>IFERROR(
   VALUE(SUBSTITUTE(SUBSTITUTE(Table3[[#This Row],[Actual Price]], "₦", ""), ",", "")) *
   VALUE(SUBSTITUTE(Table3[[#This Row],[Rating Count]], ",", "")),
   0
)</f>
        <v>87557330</v>
      </c>
      <c r="K1307" t="str" cm="1">
        <f t="array" ref="K1307">_xlfn.IFS(Table3[[#This Row],[Discount percentage]] &lt; 0.5, "Less than 50%", TRUE, "50% or more")</f>
        <v>Less than 50%</v>
      </c>
    </row>
    <row r="1308" spans="1:11" x14ac:dyDescent="0.25">
      <c r="A1308" t="s">
        <v>12241</v>
      </c>
      <c r="B1308" t="s">
        <v>14062</v>
      </c>
      <c r="C1308" t="s">
        <v>14113</v>
      </c>
      <c r="D1308" s="5">
        <v>1110</v>
      </c>
      <c r="E1308" s="6">
        <v>1599</v>
      </c>
      <c r="F1308" s="7">
        <v>0.31</v>
      </c>
      <c r="G1308">
        <v>4.3</v>
      </c>
      <c r="H1308">
        <v>4022</v>
      </c>
      <c r="I1308" t="str" cm="1">
        <f t="array" ref="I1308">_xlfn.IFS(
  E1308&lt;1000, "Cheap",
  E1308&lt;5000, "Expensive",
  E1308&gt;=5000, "Very Expensive"
)</f>
        <v>Expensive</v>
      </c>
      <c r="J1308" s="6">
        <f>IFERROR(
   VALUE(SUBSTITUTE(SUBSTITUTE(Table3[[#This Row],[Actual Price]], "₦", ""), ",", "")) *
   VALUE(SUBSTITUTE(Table3[[#This Row],[Rating Count]], ",", "")),
   0
)</f>
        <v>6431178</v>
      </c>
      <c r="K1308" t="str" cm="1">
        <f t="array" ref="K1308">_xlfn.IFS(Table3[[#This Row],[Discount percentage]] &lt; 0.5, "Less than 50%", TRUE, "50% or more")</f>
        <v>Less than 50%</v>
      </c>
    </row>
    <row r="1309" spans="1:11" x14ac:dyDescent="0.25">
      <c r="A1309" t="s">
        <v>12251</v>
      </c>
      <c r="B1309" t="s">
        <v>13460</v>
      </c>
      <c r="C1309" t="s">
        <v>14113</v>
      </c>
      <c r="D1309" s="5">
        <v>1499</v>
      </c>
      <c r="E1309" s="6">
        <v>3500</v>
      </c>
      <c r="F1309" s="7">
        <v>0.56999999999999995</v>
      </c>
      <c r="G1309">
        <v>4.7</v>
      </c>
      <c r="H1309">
        <v>2591</v>
      </c>
      <c r="I1309" t="str" cm="1">
        <f t="array" ref="I1309">_xlfn.IFS(
  E1309&lt;1000, "Cheap",
  E1309&lt;5000, "Expensive",
  E1309&gt;=5000, "Very Expensive"
)</f>
        <v>Expensive</v>
      </c>
      <c r="J1309" s="6">
        <f>IFERROR(
   VALUE(SUBSTITUTE(SUBSTITUTE(Table3[[#This Row],[Actual Price]], "₦", ""), ",", "")) *
   VALUE(SUBSTITUTE(Table3[[#This Row],[Rating Count]], ",", "")),
   0
)</f>
        <v>9068500</v>
      </c>
      <c r="K1309" t="str" cm="1">
        <f t="array" ref="K1309">_xlfn.IFS(Table3[[#This Row],[Discount percentage]] &lt; 0.5, "Less than 50%", TRUE, "50% or more")</f>
        <v>50% or more</v>
      </c>
    </row>
    <row r="1310" spans="1:11" x14ac:dyDescent="0.25">
      <c r="A1310" t="s">
        <v>12261</v>
      </c>
      <c r="B1310" t="s">
        <v>14063</v>
      </c>
      <c r="C1310" t="s">
        <v>14113</v>
      </c>
      <c r="D1310" s="5">
        <v>759</v>
      </c>
      <c r="E1310" s="6">
        <v>1999</v>
      </c>
      <c r="F1310" s="7">
        <v>0.62</v>
      </c>
      <c r="G1310">
        <v>4.3</v>
      </c>
      <c r="H1310">
        <v>532</v>
      </c>
      <c r="I1310" t="str" cm="1">
        <f t="array" ref="I1310">_xlfn.IFS(
  E1310&lt;1000, "Cheap",
  E1310&lt;5000, "Expensive",
  E1310&gt;=5000, "Very Expensive"
)</f>
        <v>Expensive</v>
      </c>
      <c r="J1310" s="6">
        <f>IFERROR(
   VALUE(SUBSTITUTE(SUBSTITUTE(Table3[[#This Row],[Actual Price]], "₦", ""), ",", "")) *
   VALUE(SUBSTITUTE(Table3[[#This Row],[Rating Count]], ",", "")),
   0
)</f>
        <v>1063468</v>
      </c>
      <c r="K1310" t="str" cm="1">
        <f t="array" ref="K1310">_xlfn.IFS(Table3[[#This Row],[Discount percentage]] &lt; 0.5, "Less than 50%", TRUE, "50% or more")</f>
        <v>50% or more</v>
      </c>
    </row>
    <row r="1311" spans="1:11" x14ac:dyDescent="0.25">
      <c r="A1311" t="s">
        <v>12271</v>
      </c>
      <c r="B1311" t="s">
        <v>14064</v>
      </c>
      <c r="C1311" t="s">
        <v>14113</v>
      </c>
      <c r="D1311" s="5">
        <v>2669</v>
      </c>
      <c r="E1311" s="6">
        <v>3199</v>
      </c>
      <c r="F1311" s="7">
        <v>0.17</v>
      </c>
      <c r="G1311">
        <v>3.9</v>
      </c>
      <c r="H1311">
        <v>260</v>
      </c>
      <c r="I1311" t="str" cm="1">
        <f t="array" ref="I1311">_xlfn.IFS(
  E1311&lt;1000, "Cheap",
  E1311&lt;5000, "Expensive",
  E1311&gt;=5000, "Very Expensive"
)</f>
        <v>Expensive</v>
      </c>
      <c r="J1311" s="6">
        <f>IFERROR(
   VALUE(SUBSTITUTE(SUBSTITUTE(Table3[[#This Row],[Actual Price]], "₦", ""), ",", "")) *
   VALUE(SUBSTITUTE(Table3[[#This Row],[Rating Count]], ",", "")),
   0
)</f>
        <v>831740</v>
      </c>
      <c r="K1311" t="str" cm="1">
        <f t="array" ref="K1311">_xlfn.IFS(Table3[[#This Row],[Discount percentage]] &lt; 0.5, "Less than 50%", TRUE, "50% or more")</f>
        <v>Less than 50%</v>
      </c>
    </row>
    <row r="1312" spans="1:11" x14ac:dyDescent="0.25">
      <c r="A1312" t="s">
        <v>12281</v>
      </c>
      <c r="B1312" t="s">
        <v>14065</v>
      </c>
      <c r="C1312" t="s">
        <v>14113</v>
      </c>
      <c r="D1312" s="5">
        <v>929</v>
      </c>
      <c r="E1312" s="6">
        <v>1300</v>
      </c>
      <c r="F1312" s="7">
        <v>0.28999999999999998</v>
      </c>
      <c r="G1312">
        <v>3.9</v>
      </c>
      <c r="H1312">
        <v>1672</v>
      </c>
      <c r="I1312" t="str" cm="1">
        <f t="array" ref="I1312">_xlfn.IFS(
  E1312&lt;1000, "Cheap",
  E1312&lt;5000, "Expensive",
  E1312&gt;=5000, "Very Expensive"
)</f>
        <v>Expensive</v>
      </c>
      <c r="J1312" s="6">
        <f>IFERROR(
   VALUE(SUBSTITUTE(SUBSTITUTE(Table3[[#This Row],[Actual Price]], "₦", ""), ",", "")) *
   VALUE(SUBSTITUTE(Table3[[#This Row],[Rating Count]], ",", "")),
   0
)</f>
        <v>2173600</v>
      </c>
      <c r="K1312" t="str" cm="1">
        <f t="array" ref="K1312">_xlfn.IFS(Table3[[#This Row],[Discount percentage]] &lt; 0.5, "Less than 50%", TRUE, "50% or more")</f>
        <v>Less than 50%</v>
      </c>
    </row>
    <row r="1313" spans="1:11" x14ac:dyDescent="0.25">
      <c r="A1313" t="s">
        <v>12291</v>
      </c>
      <c r="B1313" t="s">
        <v>13339</v>
      </c>
      <c r="C1313" t="s">
        <v>14113</v>
      </c>
      <c r="D1313" s="5">
        <v>199</v>
      </c>
      <c r="E1313" s="6">
        <v>399</v>
      </c>
      <c r="F1313" s="7">
        <v>0.5</v>
      </c>
      <c r="G1313">
        <v>3.7</v>
      </c>
      <c r="H1313">
        <v>7945</v>
      </c>
      <c r="I1313" t="str" cm="1">
        <f t="array" ref="I1313">_xlfn.IFS(
  E1313&lt;1000, "Cheap",
  E1313&lt;5000, "Expensive",
  E1313&gt;=5000, "Very Expensive"
)</f>
        <v>Cheap</v>
      </c>
      <c r="J1313" s="6">
        <f>IFERROR(
   VALUE(SUBSTITUTE(SUBSTITUTE(Table3[[#This Row],[Actual Price]], "₦", ""), ",", "")) *
   VALUE(SUBSTITUTE(Table3[[#This Row],[Rating Count]], ",", "")),
   0
)</f>
        <v>3170055</v>
      </c>
      <c r="K1313" t="str" cm="1">
        <f t="array" ref="K1313">_xlfn.IFS(Table3[[#This Row],[Discount percentage]] &lt; 0.5, "Less than 50%", TRUE, "50% or more")</f>
        <v>50% or more</v>
      </c>
    </row>
    <row r="1314" spans="1:11" x14ac:dyDescent="0.25">
      <c r="A1314" t="s">
        <v>12301</v>
      </c>
      <c r="B1314" t="s">
        <v>13461</v>
      </c>
      <c r="C1314" t="s">
        <v>14113</v>
      </c>
      <c r="D1314" s="5">
        <v>279</v>
      </c>
      <c r="E1314" s="6">
        <v>599</v>
      </c>
      <c r="F1314" s="7">
        <v>0.53</v>
      </c>
      <c r="G1314">
        <v>3.5</v>
      </c>
      <c r="H1314">
        <v>1367</v>
      </c>
      <c r="I1314" t="str" cm="1">
        <f t="array" ref="I1314">_xlfn.IFS(
  E1314&lt;1000, "Cheap",
  E1314&lt;5000, "Expensive",
  E1314&gt;=5000, "Very Expensive"
)</f>
        <v>Cheap</v>
      </c>
      <c r="J1314" s="6">
        <f>IFERROR(
   VALUE(SUBSTITUTE(SUBSTITUTE(Table3[[#This Row],[Actual Price]], "₦", ""), ",", "")) *
   VALUE(SUBSTITUTE(Table3[[#This Row],[Rating Count]], ",", "")),
   0
)</f>
        <v>818833</v>
      </c>
      <c r="K1314" t="str" cm="1">
        <f t="array" ref="K1314">_xlfn.IFS(Table3[[#This Row],[Discount percentage]] &lt; 0.5, "Less than 50%", TRUE, "50% or more")</f>
        <v>50% or more</v>
      </c>
    </row>
    <row r="1315" spans="1:11" x14ac:dyDescent="0.25">
      <c r="A1315" t="s">
        <v>12311</v>
      </c>
      <c r="B1315" t="s">
        <v>14066</v>
      </c>
      <c r="C1315" t="s">
        <v>14113</v>
      </c>
      <c r="D1315" s="5">
        <v>549</v>
      </c>
      <c r="E1315" s="6">
        <v>999</v>
      </c>
      <c r="F1315" s="7">
        <v>0.45</v>
      </c>
      <c r="G1315">
        <v>4</v>
      </c>
      <c r="H1315">
        <v>1313</v>
      </c>
      <c r="I1315" t="str" cm="1">
        <f t="array" ref="I1315">_xlfn.IFS(
  E1315&lt;1000, "Cheap",
  E1315&lt;5000, "Expensive",
  E1315&gt;=5000, "Very Expensive"
)</f>
        <v>Cheap</v>
      </c>
      <c r="J1315" s="6">
        <f>IFERROR(
   VALUE(SUBSTITUTE(SUBSTITUTE(Table3[[#This Row],[Actual Price]], "₦", ""), ",", "")) *
   VALUE(SUBSTITUTE(Table3[[#This Row],[Rating Count]], ",", "")),
   0
)</f>
        <v>1311687</v>
      </c>
      <c r="K1315" t="str" cm="1">
        <f t="array" ref="K1315">_xlfn.IFS(Table3[[#This Row],[Discount percentage]] &lt; 0.5, "Less than 50%", TRUE, "50% or more")</f>
        <v>Less than 50%</v>
      </c>
    </row>
    <row r="1316" spans="1:11" x14ac:dyDescent="0.25">
      <c r="A1316" t="s">
        <v>12321</v>
      </c>
      <c r="B1316" t="s">
        <v>13462</v>
      </c>
      <c r="C1316" t="s">
        <v>14113</v>
      </c>
      <c r="D1316" s="5">
        <v>85</v>
      </c>
      <c r="E1316" s="6">
        <v>199</v>
      </c>
      <c r="F1316" s="7">
        <v>0.56999999999999995</v>
      </c>
      <c r="G1316">
        <v>4.0999999999999996</v>
      </c>
      <c r="H1316">
        <v>212</v>
      </c>
      <c r="I1316" t="str" cm="1">
        <f t="array" ref="I1316">_xlfn.IFS(
  E1316&lt;1000, "Cheap",
  E1316&lt;5000, "Expensive",
  E1316&gt;=5000, "Very Expensive"
)</f>
        <v>Cheap</v>
      </c>
      <c r="J1316" s="6">
        <f>IFERROR(
   VALUE(SUBSTITUTE(SUBSTITUTE(Table3[[#This Row],[Actual Price]], "₦", ""), ",", "")) *
   VALUE(SUBSTITUTE(Table3[[#This Row],[Rating Count]], ",", "")),
   0
)</f>
        <v>42188</v>
      </c>
      <c r="K1316" t="str" cm="1">
        <f t="array" ref="K1316">_xlfn.IFS(Table3[[#This Row],[Discount percentage]] &lt; 0.5, "Less than 50%", TRUE, "50% or more")</f>
        <v>50% or more</v>
      </c>
    </row>
    <row r="1317" spans="1:11" x14ac:dyDescent="0.25">
      <c r="A1317" t="s">
        <v>12331</v>
      </c>
      <c r="B1317" t="s">
        <v>14067</v>
      </c>
      <c r="C1317" t="s">
        <v>14113</v>
      </c>
      <c r="D1317" s="5">
        <v>499</v>
      </c>
      <c r="E1317" s="6">
        <v>1299</v>
      </c>
      <c r="F1317" s="7">
        <v>0.62</v>
      </c>
      <c r="G1317">
        <v>3.9</v>
      </c>
      <c r="H1317">
        <v>65</v>
      </c>
      <c r="I1317" t="str" cm="1">
        <f t="array" ref="I1317">_xlfn.IFS(
  E1317&lt;1000, "Cheap",
  E1317&lt;5000, "Expensive",
  E1317&gt;=5000, "Very Expensive"
)</f>
        <v>Expensive</v>
      </c>
      <c r="J1317" s="6">
        <f>IFERROR(
   VALUE(SUBSTITUTE(SUBSTITUTE(Table3[[#This Row],[Actual Price]], "₦", ""), ",", "")) *
   VALUE(SUBSTITUTE(Table3[[#This Row],[Rating Count]], ",", "")),
   0
)</f>
        <v>84435</v>
      </c>
      <c r="K1317" t="str" cm="1">
        <f t="array" ref="K1317">_xlfn.IFS(Table3[[#This Row],[Discount percentage]] &lt; 0.5, "Less than 50%", TRUE, "50% or more")</f>
        <v>50% or more</v>
      </c>
    </row>
    <row r="1318" spans="1:11" x14ac:dyDescent="0.25">
      <c r="A1318" t="s">
        <v>12341</v>
      </c>
      <c r="B1318" t="s">
        <v>13397</v>
      </c>
      <c r="C1318" t="s">
        <v>14113</v>
      </c>
      <c r="D1318" s="5">
        <v>5865</v>
      </c>
      <c r="E1318" s="6">
        <v>7776</v>
      </c>
      <c r="F1318" s="7">
        <v>0.25</v>
      </c>
      <c r="G1318">
        <v>4.4000000000000004</v>
      </c>
      <c r="H1318">
        <v>2737</v>
      </c>
      <c r="I1318" t="str" cm="1">
        <f t="array" ref="I1318">_xlfn.IFS(
  E1318&lt;1000, "Cheap",
  E1318&lt;5000, "Expensive",
  E1318&gt;=5000, "Very Expensive"
)</f>
        <v>Very Expensive</v>
      </c>
      <c r="J1318" s="6">
        <f>IFERROR(
   VALUE(SUBSTITUTE(SUBSTITUTE(Table3[[#This Row],[Actual Price]], "₦", ""), ",", "")) *
   VALUE(SUBSTITUTE(Table3[[#This Row],[Rating Count]], ",", "")),
   0
)</f>
        <v>21282912</v>
      </c>
      <c r="K1318" t="str" cm="1">
        <f t="array" ref="K1318">_xlfn.IFS(Table3[[#This Row],[Discount percentage]] &lt; 0.5, "Less than 50%", TRUE, "50% or more")</f>
        <v>Less than 50%</v>
      </c>
    </row>
    <row r="1319" spans="1:11" x14ac:dyDescent="0.25">
      <c r="A1319" t="s">
        <v>12351</v>
      </c>
      <c r="B1319" t="s">
        <v>14068</v>
      </c>
      <c r="C1319" t="s">
        <v>14113</v>
      </c>
      <c r="D1319" s="5">
        <v>1260</v>
      </c>
      <c r="E1319" s="6">
        <v>2299</v>
      </c>
      <c r="F1319" s="7">
        <v>0.45</v>
      </c>
      <c r="G1319">
        <v>4.3</v>
      </c>
      <c r="H1319">
        <v>55</v>
      </c>
      <c r="I1319" t="str" cm="1">
        <f t="array" ref="I1319">_xlfn.IFS(
  E1319&lt;1000, "Cheap",
  E1319&lt;5000, "Expensive",
  E1319&gt;=5000, "Very Expensive"
)</f>
        <v>Expensive</v>
      </c>
      <c r="J1319" s="6">
        <f>IFERROR(
   VALUE(SUBSTITUTE(SUBSTITUTE(Table3[[#This Row],[Actual Price]], "₦", ""), ",", "")) *
   VALUE(SUBSTITUTE(Table3[[#This Row],[Rating Count]], ",", "")),
   0
)</f>
        <v>126445</v>
      </c>
      <c r="K1319" t="str" cm="1">
        <f t="array" ref="K1319">_xlfn.IFS(Table3[[#This Row],[Discount percentage]] &lt; 0.5, "Less than 50%", TRUE, "50% or more")</f>
        <v>Less than 50%</v>
      </c>
    </row>
    <row r="1320" spans="1:11" x14ac:dyDescent="0.25">
      <c r="A1320" t="s">
        <v>12361</v>
      </c>
      <c r="B1320" t="s">
        <v>14069</v>
      </c>
      <c r="C1320" t="s">
        <v>14113</v>
      </c>
      <c r="D1320" s="5">
        <v>1099</v>
      </c>
      <c r="E1320" s="6">
        <v>1500</v>
      </c>
      <c r="F1320" s="7">
        <v>0.27</v>
      </c>
      <c r="G1320">
        <v>4.5</v>
      </c>
      <c r="H1320">
        <v>1065</v>
      </c>
      <c r="I1320" t="str" cm="1">
        <f t="array" ref="I1320">_xlfn.IFS(
  E1320&lt;1000, "Cheap",
  E1320&lt;5000, "Expensive",
  E1320&gt;=5000, "Very Expensive"
)</f>
        <v>Expensive</v>
      </c>
      <c r="J1320" s="6">
        <f>IFERROR(
   VALUE(SUBSTITUTE(SUBSTITUTE(Table3[[#This Row],[Actual Price]], "₦", ""), ",", "")) *
   VALUE(SUBSTITUTE(Table3[[#This Row],[Rating Count]], ",", "")),
   0
)</f>
        <v>1597500</v>
      </c>
      <c r="K1320" t="str" cm="1">
        <f t="array" ref="K1320">_xlfn.IFS(Table3[[#This Row],[Discount percentage]] &lt; 0.5, "Less than 50%", TRUE, "50% or more")</f>
        <v>Less than 50%</v>
      </c>
    </row>
    <row r="1321" spans="1:11" x14ac:dyDescent="0.25">
      <c r="A1321" t="s">
        <v>12372</v>
      </c>
      <c r="B1321" t="s">
        <v>13463</v>
      </c>
      <c r="C1321" t="s">
        <v>14113</v>
      </c>
      <c r="D1321" s="5">
        <v>1928</v>
      </c>
      <c r="E1321" s="6">
        <v>2590</v>
      </c>
      <c r="F1321" s="7">
        <v>0.26</v>
      </c>
      <c r="G1321">
        <v>4</v>
      </c>
      <c r="H1321">
        <v>2377</v>
      </c>
      <c r="I1321" t="str" cm="1">
        <f t="array" ref="I1321">_xlfn.IFS(
  E1321&lt;1000, "Cheap",
  E1321&lt;5000, "Expensive",
  E1321&gt;=5000, "Very Expensive"
)</f>
        <v>Expensive</v>
      </c>
      <c r="J1321" s="6">
        <f>IFERROR(
   VALUE(SUBSTITUTE(SUBSTITUTE(Table3[[#This Row],[Actual Price]], "₦", ""), ",", "")) *
   VALUE(SUBSTITUTE(Table3[[#This Row],[Rating Count]], ",", "")),
   0
)</f>
        <v>6156430</v>
      </c>
      <c r="K1321" t="str" cm="1">
        <f t="array" ref="K1321">_xlfn.IFS(Table3[[#This Row],[Discount percentage]] &lt; 0.5, "Less than 50%", TRUE, "50% or more")</f>
        <v>Less than 50%</v>
      </c>
    </row>
    <row r="1322" spans="1:11" x14ac:dyDescent="0.25">
      <c r="A1322" t="s">
        <v>12382</v>
      </c>
      <c r="B1322" t="s">
        <v>13464</v>
      </c>
      <c r="C1322" t="s">
        <v>14113</v>
      </c>
      <c r="D1322" s="5">
        <v>3249</v>
      </c>
      <c r="E1322" s="6">
        <v>6299</v>
      </c>
      <c r="F1322" s="7">
        <v>0.48</v>
      </c>
      <c r="G1322">
        <v>3.9</v>
      </c>
      <c r="H1322">
        <v>2569</v>
      </c>
      <c r="I1322" t="str" cm="1">
        <f t="array" ref="I1322">_xlfn.IFS(
  E1322&lt;1000, "Cheap",
  E1322&lt;5000, "Expensive",
  E1322&gt;=5000, "Very Expensive"
)</f>
        <v>Very Expensive</v>
      </c>
      <c r="J1322" s="6">
        <f>IFERROR(
   VALUE(SUBSTITUTE(SUBSTITUTE(Table3[[#This Row],[Actual Price]], "₦", ""), ",", "")) *
   VALUE(SUBSTITUTE(Table3[[#This Row],[Rating Count]], ",", "")),
   0
)</f>
        <v>16182131</v>
      </c>
      <c r="K1322" t="str" cm="1">
        <f t="array" ref="K1322">_xlfn.IFS(Table3[[#This Row],[Discount percentage]] &lt; 0.5, "Less than 50%", TRUE, "50% or more")</f>
        <v>Less than 50%</v>
      </c>
    </row>
    <row r="1323" spans="1:11" x14ac:dyDescent="0.25">
      <c r="A1323" t="s">
        <v>12392</v>
      </c>
      <c r="B1323" t="s">
        <v>14070</v>
      </c>
      <c r="C1323" t="s">
        <v>14113</v>
      </c>
      <c r="D1323" s="5">
        <v>1199</v>
      </c>
      <c r="E1323" s="6">
        <v>1795</v>
      </c>
      <c r="F1323" s="7">
        <v>0.33</v>
      </c>
      <c r="G1323">
        <v>4.2</v>
      </c>
      <c r="H1323">
        <v>5967</v>
      </c>
      <c r="I1323" t="str" cm="1">
        <f t="array" ref="I1323">_xlfn.IFS(
  E1323&lt;1000, "Cheap",
  E1323&lt;5000, "Expensive",
  E1323&gt;=5000, "Very Expensive"
)</f>
        <v>Expensive</v>
      </c>
      <c r="J1323" s="6">
        <f>IFERROR(
   VALUE(SUBSTITUTE(SUBSTITUTE(Table3[[#This Row],[Actual Price]], "₦", ""), ",", "")) *
   VALUE(SUBSTITUTE(Table3[[#This Row],[Rating Count]], ",", "")),
   0
)</f>
        <v>10710765</v>
      </c>
      <c r="K1323" t="str" cm="1">
        <f t="array" ref="K1323">_xlfn.IFS(Table3[[#This Row],[Discount percentage]] &lt; 0.5, "Less than 50%", TRUE, "50% or more")</f>
        <v>Less than 50%</v>
      </c>
    </row>
    <row r="1324" spans="1:11" x14ac:dyDescent="0.25">
      <c r="A1324" t="s">
        <v>12402</v>
      </c>
      <c r="B1324" t="s">
        <v>14071</v>
      </c>
      <c r="C1324" t="s">
        <v>14113</v>
      </c>
      <c r="D1324" s="5">
        <v>1456</v>
      </c>
      <c r="E1324" s="6">
        <v>3190</v>
      </c>
      <c r="F1324" s="7">
        <v>0.54</v>
      </c>
      <c r="G1324">
        <v>4.0999999999999996</v>
      </c>
      <c r="H1324">
        <v>1776</v>
      </c>
      <c r="I1324" t="str" cm="1">
        <f t="array" ref="I1324">_xlfn.IFS(
  E1324&lt;1000, "Cheap",
  E1324&lt;5000, "Expensive",
  E1324&gt;=5000, "Very Expensive"
)</f>
        <v>Expensive</v>
      </c>
      <c r="J1324" s="6">
        <f>IFERROR(
   VALUE(SUBSTITUTE(SUBSTITUTE(Table3[[#This Row],[Actual Price]], "₦", ""), ",", "")) *
   VALUE(SUBSTITUTE(Table3[[#This Row],[Rating Count]], ",", "")),
   0
)</f>
        <v>5665440</v>
      </c>
      <c r="K1324" t="str" cm="1">
        <f t="array" ref="K1324">_xlfn.IFS(Table3[[#This Row],[Discount percentage]] &lt; 0.5, "Less than 50%", TRUE, "50% or more")</f>
        <v>50% or more</v>
      </c>
    </row>
    <row r="1325" spans="1:11" x14ac:dyDescent="0.25">
      <c r="A1325" t="s">
        <v>12412</v>
      </c>
      <c r="B1325" t="s">
        <v>13332</v>
      </c>
      <c r="C1325" t="s">
        <v>14113</v>
      </c>
      <c r="D1325" s="5">
        <v>3349</v>
      </c>
      <c r="E1325" s="6">
        <v>4799</v>
      </c>
      <c r="F1325" s="7">
        <v>0.3</v>
      </c>
      <c r="G1325">
        <v>3.7</v>
      </c>
      <c r="H1325">
        <v>4200</v>
      </c>
      <c r="I1325" t="str" cm="1">
        <f t="array" ref="I1325">_xlfn.IFS(
  E1325&lt;1000, "Cheap",
  E1325&lt;5000, "Expensive",
  E1325&gt;=5000, "Very Expensive"
)</f>
        <v>Expensive</v>
      </c>
      <c r="J1325" s="6">
        <f>IFERROR(
   VALUE(SUBSTITUTE(SUBSTITUTE(Table3[[#This Row],[Actual Price]], "₦", ""), ",", "")) *
   VALUE(SUBSTITUTE(Table3[[#This Row],[Rating Count]], ",", "")),
   0
)</f>
        <v>20155800</v>
      </c>
      <c r="K1325" t="str" cm="1">
        <f t="array" ref="K1325">_xlfn.IFS(Table3[[#This Row],[Discount percentage]] &lt; 0.5, "Less than 50%", TRUE, "50% or more")</f>
        <v>Less than 50%</v>
      </c>
    </row>
    <row r="1326" spans="1:11" x14ac:dyDescent="0.25">
      <c r="A1326" t="s">
        <v>12422</v>
      </c>
      <c r="B1326" t="s">
        <v>13419</v>
      </c>
      <c r="C1326" t="s">
        <v>14113</v>
      </c>
      <c r="D1326" s="5">
        <v>4899</v>
      </c>
      <c r="E1326" s="6">
        <v>8999</v>
      </c>
      <c r="F1326" s="7">
        <v>0.46</v>
      </c>
      <c r="G1326">
        <v>4.0999999999999996</v>
      </c>
      <c r="H1326">
        <v>297</v>
      </c>
      <c r="I1326" t="str" cm="1">
        <f t="array" ref="I1326">_xlfn.IFS(
  E1326&lt;1000, "Cheap",
  E1326&lt;5000, "Expensive",
  E1326&gt;=5000, "Very Expensive"
)</f>
        <v>Very Expensive</v>
      </c>
      <c r="J1326" s="6">
        <f>IFERROR(
   VALUE(SUBSTITUTE(SUBSTITUTE(Table3[[#This Row],[Actual Price]], "₦", ""), ",", "")) *
   VALUE(SUBSTITUTE(Table3[[#This Row],[Rating Count]], ",", "")),
   0
)</f>
        <v>2672703</v>
      </c>
      <c r="K1326" t="str" cm="1">
        <f t="array" ref="K1326">_xlfn.IFS(Table3[[#This Row],[Discount percentage]] &lt; 0.5, "Less than 50%", TRUE, "50% or more")</f>
        <v>Less than 50%</v>
      </c>
    </row>
    <row r="1327" spans="1:11" x14ac:dyDescent="0.25">
      <c r="A1327" t="s">
        <v>12432</v>
      </c>
      <c r="B1327" t="s">
        <v>13465</v>
      </c>
      <c r="C1327" t="s">
        <v>14113</v>
      </c>
      <c r="D1327" s="5">
        <v>1199</v>
      </c>
      <c r="E1327" s="6">
        <v>1899</v>
      </c>
      <c r="F1327" s="7">
        <v>0.37</v>
      </c>
      <c r="G1327">
        <v>4.2</v>
      </c>
      <c r="H1327">
        <v>3858</v>
      </c>
      <c r="I1327" t="str" cm="1">
        <f t="array" ref="I1327">_xlfn.IFS(
  E1327&lt;1000, "Cheap",
  E1327&lt;5000, "Expensive",
  E1327&gt;=5000, "Very Expensive"
)</f>
        <v>Expensive</v>
      </c>
      <c r="J1327" s="6">
        <f>IFERROR(
   VALUE(SUBSTITUTE(SUBSTITUTE(Table3[[#This Row],[Actual Price]], "₦", ""), ",", "")) *
   VALUE(SUBSTITUTE(Table3[[#This Row],[Rating Count]], ",", "")),
   0
)</f>
        <v>7326342</v>
      </c>
      <c r="K1327" t="str" cm="1">
        <f t="array" ref="K1327">_xlfn.IFS(Table3[[#This Row],[Discount percentage]] &lt; 0.5, "Less than 50%", TRUE, "50% or more")</f>
        <v>Less than 50%</v>
      </c>
    </row>
    <row r="1328" spans="1:11" x14ac:dyDescent="0.25">
      <c r="A1328" t="s">
        <v>12442</v>
      </c>
      <c r="B1328" t="s">
        <v>14072</v>
      </c>
      <c r="C1328" t="s">
        <v>14113</v>
      </c>
      <c r="D1328" s="5">
        <v>3290</v>
      </c>
      <c r="E1328" s="6">
        <v>5799</v>
      </c>
      <c r="F1328" s="7">
        <v>0.43</v>
      </c>
      <c r="G1328">
        <v>4.3</v>
      </c>
      <c r="H1328">
        <v>168</v>
      </c>
      <c r="I1328" t="str" cm="1">
        <f t="array" ref="I1328">_xlfn.IFS(
  E1328&lt;1000, "Cheap",
  E1328&lt;5000, "Expensive",
  E1328&gt;=5000, "Very Expensive"
)</f>
        <v>Very Expensive</v>
      </c>
      <c r="J1328" s="6">
        <f>IFERROR(
   VALUE(SUBSTITUTE(SUBSTITUTE(Table3[[#This Row],[Actual Price]], "₦", ""), ",", "")) *
   VALUE(SUBSTITUTE(Table3[[#This Row],[Rating Count]], ",", "")),
   0
)</f>
        <v>974232</v>
      </c>
      <c r="K1328" t="str" cm="1">
        <f t="array" ref="K1328">_xlfn.IFS(Table3[[#This Row],[Discount percentage]] &lt; 0.5, "Less than 50%", TRUE, "50% or more")</f>
        <v>Less than 50%</v>
      </c>
    </row>
    <row r="1329" spans="1:11" x14ac:dyDescent="0.25">
      <c r="A1329" t="s">
        <v>12452</v>
      </c>
      <c r="B1329" t="s">
        <v>13466</v>
      </c>
      <c r="C1329" t="s">
        <v>14113</v>
      </c>
      <c r="D1329" s="5">
        <v>179</v>
      </c>
      <c r="E1329" s="6">
        <v>799</v>
      </c>
      <c r="F1329" s="7">
        <v>0.78</v>
      </c>
      <c r="G1329">
        <v>3.6</v>
      </c>
      <c r="H1329">
        <v>101</v>
      </c>
      <c r="I1329" t="str" cm="1">
        <f t="array" ref="I1329">_xlfn.IFS(
  E1329&lt;1000, "Cheap",
  E1329&lt;5000, "Expensive",
  E1329&gt;=5000, "Very Expensive"
)</f>
        <v>Cheap</v>
      </c>
      <c r="J1329" s="6">
        <f>IFERROR(
   VALUE(SUBSTITUTE(SUBSTITUTE(Table3[[#This Row],[Actual Price]], "₦", ""), ",", "")) *
   VALUE(SUBSTITUTE(Table3[[#This Row],[Rating Count]], ",", "")),
   0
)</f>
        <v>80699</v>
      </c>
      <c r="K1329" t="str" cm="1">
        <f t="array" ref="K1329">_xlfn.IFS(Table3[[#This Row],[Discount percentage]] &lt; 0.5, "Less than 50%", TRUE, "50% or more")</f>
        <v>50% or more</v>
      </c>
    </row>
    <row r="1330" spans="1:11" x14ac:dyDescent="0.25">
      <c r="A1330" t="s">
        <v>12462</v>
      </c>
      <c r="B1330" t="s">
        <v>13467</v>
      </c>
      <c r="C1330" t="s">
        <v>14113</v>
      </c>
      <c r="D1330" s="5">
        <v>149</v>
      </c>
      <c r="E1330" s="6">
        <v>300</v>
      </c>
      <c r="F1330" s="7">
        <v>0.5</v>
      </c>
      <c r="G1330">
        <v>4.0999999999999996</v>
      </c>
      <c r="H1330">
        <v>4074</v>
      </c>
      <c r="I1330" t="str" cm="1">
        <f t="array" ref="I1330">_xlfn.IFS(
  E1330&lt;1000, "Cheap",
  E1330&lt;5000, "Expensive",
  E1330&gt;=5000, "Very Expensive"
)</f>
        <v>Cheap</v>
      </c>
      <c r="J1330" s="6">
        <f>IFERROR(
   VALUE(SUBSTITUTE(SUBSTITUTE(Table3[[#This Row],[Actual Price]], "₦", ""), ",", "")) *
   VALUE(SUBSTITUTE(Table3[[#This Row],[Rating Count]], ",", "")),
   0
)</f>
        <v>1222200</v>
      </c>
      <c r="K1330" t="str" cm="1">
        <f t="array" ref="K1330">_xlfn.IFS(Table3[[#This Row],[Discount percentage]] &lt; 0.5, "Less than 50%", TRUE, "50% or more")</f>
        <v>50% or more</v>
      </c>
    </row>
    <row r="1331" spans="1:11" x14ac:dyDescent="0.25">
      <c r="A1331" t="s">
        <v>12472</v>
      </c>
      <c r="B1331" t="s">
        <v>13468</v>
      </c>
      <c r="C1331" t="s">
        <v>14113</v>
      </c>
      <c r="D1331" s="5">
        <v>5490</v>
      </c>
      <c r="E1331" s="6">
        <v>7200</v>
      </c>
      <c r="F1331" s="7">
        <v>0.24</v>
      </c>
      <c r="G1331">
        <v>4.5</v>
      </c>
      <c r="H1331">
        <v>1408</v>
      </c>
      <c r="I1331" t="str" cm="1">
        <f t="array" ref="I1331">_xlfn.IFS(
  E1331&lt;1000, "Cheap",
  E1331&lt;5000, "Expensive",
  E1331&gt;=5000, "Very Expensive"
)</f>
        <v>Very Expensive</v>
      </c>
      <c r="J1331" s="6">
        <f>IFERROR(
   VALUE(SUBSTITUTE(SUBSTITUTE(Table3[[#This Row],[Actual Price]], "₦", ""), ",", "")) *
   VALUE(SUBSTITUTE(Table3[[#This Row],[Rating Count]], ",", "")),
   0
)</f>
        <v>10137600</v>
      </c>
      <c r="K1331" t="str" cm="1">
        <f t="array" ref="K1331">_xlfn.IFS(Table3[[#This Row],[Discount percentage]] &lt; 0.5, "Less than 50%", TRUE, "50% or more")</f>
        <v>Less than 50%</v>
      </c>
    </row>
    <row r="1332" spans="1:11" x14ac:dyDescent="0.25">
      <c r="A1332" t="s">
        <v>12482</v>
      </c>
      <c r="B1332" t="s">
        <v>14073</v>
      </c>
      <c r="C1332" t="s">
        <v>14113</v>
      </c>
      <c r="D1332" s="5">
        <v>379</v>
      </c>
      <c r="E1332" s="6">
        <v>389</v>
      </c>
      <c r="F1332" s="7">
        <v>0.03</v>
      </c>
      <c r="G1332">
        <v>4.2</v>
      </c>
      <c r="H1332">
        <v>3739</v>
      </c>
      <c r="I1332" t="str" cm="1">
        <f t="array" ref="I1332">_xlfn.IFS(
  E1332&lt;1000, "Cheap",
  E1332&lt;5000, "Expensive",
  E1332&gt;=5000, "Very Expensive"
)</f>
        <v>Cheap</v>
      </c>
      <c r="J1332" s="6">
        <f>IFERROR(
   VALUE(SUBSTITUTE(SUBSTITUTE(Table3[[#This Row],[Actual Price]], "₦", ""), ",", "")) *
   VALUE(SUBSTITUTE(Table3[[#This Row],[Rating Count]], ",", "")),
   0
)</f>
        <v>1454471</v>
      </c>
      <c r="K1332" t="str" cm="1">
        <f t="array" ref="K1332">_xlfn.IFS(Table3[[#This Row],[Discount percentage]] &lt; 0.5, "Less than 50%", TRUE, "50% or more")</f>
        <v>Less than 50%</v>
      </c>
    </row>
    <row r="1333" spans="1:11" x14ac:dyDescent="0.25">
      <c r="A1333" t="s">
        <v>12492</v>
      </c>
      <c r="B1333" t="s">
        <v>13469</v>
      </c>
      <c r="C1333" t="s">
        <v>14113</v>
      </c>
      <c r="D1333" s="5">
        <v>8699</v>
      </c>
      <c r="E1333" s="6">
        <v>13049</v>
      </c>
      <c r="F1333" s="7">
        <v>0.33</v>
      </c>
      <c r="G1333">
        <v>4.3</v>
      </c>
      <c r="H1333">
        <v>5891</v>
      </c>
      <c r="I1333" t="str" cm="1">
        <f t="array" ref="I1333">_xlfn.IFS(
  E1333&lt;1000, "Cheap",
  E1333&lt;5000, "Expensive",
  E1333&gt;=5000, "Very Expensive"
)</f>
        <v>Very Expensive</v>
      </c>
      <c r="J1333" s="6">
        <f>IFERROR(
   VALUE(SUBSTITUTE(SUBSTITUTE(Table3[[#This Row],[Actual Price]], "₦", ""), ",", "")) *
   VALUE(SUBSTITUTE(Table3[[#This Row],[Rating Count]], ",", "")),
   0
)</f>
        <v>76871659</v>
      </c>
      <c r="K1333" t="str" cm="1">
        <f t="array" ref="K1333">_xlfn.IFS(Table3[[#This Row],[Discount percentage]] &lt; 0.5, "Less than 50%", TRUE, "50% or more")</f>
        <v>Less than 50%</v>
      </c>
    </row>
    <row r="1334" spans="1:11" x14ac:dyDescent="0.25">
      <c r="A1334" t="s">
        <v>12502</v>
      </c>
      <c r="B1334" t="s">
        <v>14074</v>
      </c>
      <c r="C1334" t="s">
        <v>14113</v>
      </c>
      <c r="D1334" s="5">
        <v>3041.67</v>
      </c>
      <c r="E1334" s="6">
        <v>5999</v>
      </c>
      <c r="F1334" s="7">
        <v>0.49</v>
      </c>
      <c r="G1334">
        <v>4</v>
      </c>
      <c r="H1334">
        <v>777</v>
      </c>
      <c r="I1334" t="str" cm="1">
        <f t="array" ref="I1334">_xlfn.IFS(
  E1334&lt;1000, "Cheap",
  E1334&lt;5000, "Expensive",
  E1334&gt;=5000, "Very Expensive"
)</f>
        <v>Very Expensive</v>
      </c>
      <c r="J1334" s="6">
        <f>IFERROR(
   VALUE(SUBSTITUTE(SUBSTITUTE(Table3[[#This Row],[Actual Price]], "₦", ""), ",", "")) *
   VALUE(SUBSTITUTE(Table3[[#This Row],[Rating Count]], ",", "")),
   0
)</f>
        <v>4661223</v>
      </c>
      <c r="K1334" t="str" cm="1">
        <f t="array" ref="K1334">_xlfn.IFS(Table3[[#This Row],[Discount percentage]] &lt; 0.5, "Less than 50%", TRUE, "50% or more")</f>
        <v>Less than 50%</v>
      </c>
    </row>
    <row r="1335" spans="1:11" x14ac:dyDescent="0.25">
      <c r="A1335" t="s">
        <v>12512</v>
      </c>
      <c r="B1335" t="s">
        <v>14075</v>
      </c>
      <c r="C1335" t="s">
        <v>14113</v>
      </c>
      <c r="D1335" s="5">
        <v>1745</v>
      </c>
      <c r="E1335" s="6">
        <v>2400</v>
      </c>
      <c r="F1335" s="7">
        <v>0.27</v>
      </c>
      <c r="G1335">
        <v>4.2</v>
      </c>
      <c r="H1335">
        <v>14160</v>
      </c>
      <c r="I1335" t="str" cm="1">
        <f t="array" ref="I1335">_xlfn.IFS(
  E1335&lt;1000, "Cheap",
  E1335&lt;5000, "Expensive",
  E1335&gt;=5000, "Very Expensive"
)</f>
        <v>Expensive</v>
      </c>
      <c r="J1335" s="6">
        <f>IFERROR(
   VALUE(SUBSTITUTE(SUBSTITUTE(Table3[[#This Row],[Actual Price]], "₦", ""), ",", "")) *
   VALUE(SUBSTITUTE(Table3[[#This Row],[Rating Count]], ",", "")),
   0
)</f>
        <v>33984000</v>
      </c>
      <c r="K1335" t="str" cm="1">
        <f t="array" ref="K1335">_xlfn.IFS(Table3[[#This Row],[Discount percentage]] &lt; 0.5, "Less than 50%", TRUE, "50% or more")</f>
        <v>Less than 50%</v>
      </c>
    </row>
    <row r="1336" spans="1:11" x14ac:dyDescent="0.25">
      <c r="A1336" t="s">
        <v>12522</v>
      </c>
      <c r="B1336" t="s">
        <v>14076</v>
      </c>
      <c r="C1336" t="s">
        <v>14113</v>
      </c>
      <c r="D1336" s="5">
        <v>3180</v>
      </c>
      <c r="E1336" s="6">
        <v>5295</v>
      </c>
      <c r="F1336" s="7">
        <v>0.4</v>
      </c>
      <c r="G1336">
        <v>4.2</v>
      </c>
      <c r="H1336">
        <v>6919</v>
      </c>
      <c r="I1336" t="str" cm="1">
        <f t="array" ref="I1336">_xlfn.IFS(
  E1336&lt;1000, "Cheap",
  E1336&lt;5000, "Expensive",
  E1336&gt;=5000, "Very Expensive"
)</f>
        <v>Very Expensive</v>
      </c>
      <c r="J1336" s="6">
        <f>IFERROR(
   VALUE(SUBSTITUTE(SUBSTITUTE(Table3[[#This Row],[Actual Price]], "₦", ""), ",", "")) *
   VALUE(SUBSTITUTE(Table3[[#This Row],[Rating Count]], ",", "")),
   0
)</f>
        <v>36636105</v>
      </c>
      <c r="K1336" t="str" cm="1">
        <f t="array" ref="K1336">_xlfn.IFS(Table3[[#This Row],[Discount percentage]] &lt; 0.5, "Less than 50%", TRUE, "50% or more")</f>
        <v>Less than 50%</v>
      </c>
    </row>
    <row r="1337" spans="1:11" x14ac:dyDescent="0.25">
      <c r="A1337" t="s">
        <v>12532</v>
      </c>
      <c r="B1337" t="s">
        <v>14077</v>
      </c>
      <c r="C1337" t="s">
        <v>14113</v>
      </c>
      <c r="D1337" s="5">
        <v>4999</v>
      </c>
      <c r="E1337" s="6">
        <v>24999</v>
      </c>
      <c r="F1337" s="7">
        <v>0.8</v>
      </c>
      <c r="G1337">
        <v>4.5</v>
      </c>
      <c r="H1337">
        <v>287</v>
      </c>
      <c r="I1337" t="str" cm="1">
        <f t="array" ref="I1337">_xlfn.IFS(
  E1337&lt;1000, "Cheap",
  E1337&lt;5000, "Expensive",
  E1337&gt;=5000, "Very Expensive"
)</f>
        <v>Very Expensive</v>
      </c>
      <c r="J1337" s="6">
        <f>IFERROR(
   VALUE(SUBSTITUTE(SUBSTITUTE(Table3[[#This Row],[Actual Price]], "₦", ""), ",", "")) *
   VALUE(SUBSTITUTE(Table3[[#This Row],[Rating Count]], ",", "")),
   0
)</f>
        <v>7174713</v>
      </c>
      <c r="K1337" t="str" cm="1">
        <f t="array" ref="K1337">_xlfn.IFS(Table3[[#This Row],[Discount percentage]] &lt; 0.5, "Less than 50%", TRUE, "50% or more")</f>
        <v>50% or more</v>
      </c>
    </row>
    <row r="1338" spans="1:11" x14ac:dyDescent="0.25">
      <c r="A1338" t="s">
        <v>12542</v>
      </c>
      <c r="B1338" t="s">
        <v>13920</v>
      </c>
      <c r="C1338" t="s">
        <v>14113</v>
      </c>
      <c r="D1338" s="5">
        <v>390</v>
      </c>
      <c r="E1338" s="6">
        <v>799</v>
      </c>
      <c r="F1338" s="7">
        <v>0.51</v>
      </c>
      <c r="G1338">
        <v>3.8</v>
      </c>
      <c r="H1338">
        <v>287</v>
      </c>
      <c r="I1338" t="str" cm="1">
        <f t="array" ref="I1338">_xlfn.IFS(
  E1338&lt;1000, "Cheap",
  E1338&lt;5000, "Expensive",
  E1338&gt;=5000, "Very Expensive"
)</f>
        <v>Cheap</v>
      </c>
      <c r="J1338" s="6">
        <f>IFERROR(
   VALUE(SUBSTITUTE(SUBSTITUTE(Table3[[#This Row],[Actual Price]], "₦", ""), ",", "")) *
   VALUE(SUBSTITUTE(Table3[[#This Row],[Rating Count]], ",", "")),
   0
)</f>
        <v>229313</v>
      </c>
      <c r="K1338" t="str" cm="1">
        <f t="array" ref="K1338">_xlfn.IFS(Table3[[#This Row],[Discount percentage]] &lt; 0.5, "Less than 50%", TRUE, "50% or more")</f>
        <v>50% or more</v>
      </c>
    </row>
    <row r="1339" spans="1:11" x14ac:dyDescent="0.25">
      <c r="A1339" t="s">
        <v>12552</v>
      </c>
      <c r="B1339" t="s">
        <v>13470</v>
      </c>
      <c r="C1339" t="s">
        <v>14113</v>
      </c>
      <c r="D1339" s="5">
        <v>1999</v>
      </c>
      <c r="E1339" s="6">
        <v>2999</v>
      </c>
      <c r="F1339" s="7">
        <v>0.33</v>
      </c>
      <c r="G1339">
        <v>4.4000000000000004</v>
      </c>
      <c r="H1339">
        <v>388</v>
      </c>
      <c r="I1339" t="str" cm="1">
        <f t="array" ref="I1339">_xlfn.IFS(
  E1339&lt;1000, "Cheap",
  E1339&lt;5000, "Expensive",
  E1339&gt;=5000, "Very Expensive"
)</f>
        <v>Expensive</v>
      </c>
      <c r="J1339" s="6">
        <f>IFERROR(
   VALUE(SUBSTITUTE(SUBSTITUTE(Table3[[#This Row],[Actual Price]], "₦", ""), ",", "")) *
   VALUE(SUBSTITUTE(Table3[[#This Row],[Rating Count]], ",", "")),
   0
)</f>
        <v>1163612</v>
      </c>
      <c r="K1339" t="str" cm="1">
        <f t="array" ref="K1339">_xlfn.IFS(Table3[[#This Row],[Discount percentage]] &lt; 0.5, "Less than 50%", TRUE, "50% or more")</f>
        <v>Less than 50%</v>
      </c>
    </row>
    <row r="1340" spans="1:11" x14ac:dyDescent="0.25">
      <c r="A1340" t="s">
        <v>12563</v>
      </c>
      <c r="B1340" t="s">
        <v>14078</v>
      </c>
      <c r="C1340" t="s">
        <v>14113</v>
      </c>
      <c r="D1340" s="5">
        <v>1624</v>
      </c>
      <c r="E1340" s="6">
        <v>2495</v>
      </c>
      <c r="F1340" s="7">
        <v>0.35</v>
      </c>
      <c r="G1340">
        <v>4.0999999999999996</v>
      </c>
      <c r="H1340">
        <v>827</v>
      </c>
      <c r="I1340" t="str" cm="1">
        <f t="array" ref="I1340">_xlfn.IFS(
  E1340&lt;1000, "Cheap",
  E1340&lt;5000, "Expensive",
  E1340&gt;=5000, "Very Expensive"
)</f>
        <v>Expensive</v>
      </c>
      <c r="J1340" s="6">
        <f>IFERROR(
   VALUE(SUBSTITUTE(SUBSTITUTE(Table3[[#This Row],[Actual Price]], "₦", ""), ",", "")) *
   VALUE(SUBSTITUTE(Table3[[#This Row],[Rating Count]], ",", "")),
   0
)</f>
        <v>2063365</v>
      </c>
      <c r="K1340" t="str" cm="1">
        <f t="array" ref="K1340">_xlfn.IFS(Table3[[#This Row],[Discount percentage]] &lt; 0.5, "Less than 50%", TRUE, "50% or more")</f>
        <v>Less than 50%</v>
      </c>
    </row>
    <row r="1341" spans="1:11" x14ac:dyDescent="0.25">
      <c r="A1341" t="s">
        <v>12573</v>
      </c>
      <c r="B1341" t="s">
        <v>13471</v>
      </c>
      <c r="C1341" t="s">
        <v>14113</v>
      </c>
      <c r="D1341" s="5">
        <v>184</v>
      </c>
      <c r="E1341" s="6">
        <v>450</v>
      </c>
      <c r="F1341" s="7">
        <v>0.59</v>
      </c>
      <c r="G1341">
        <v>4.2</v>
      </c>
      <c r="H1341">
        <v>4971</v>
      </c>
      <c r="I1341" t="str" cm="1">
        <f t="array" ref="I1341">_xlfn.IFS(
  E1341&lt;1000, "Cheap",
  E1341&lt;5000, "Expensive",
  E1341&gt;=5000, "Very Expensive"
)</f>
        <v>Cheap</v>
      </c>
      <c r="J1341" s="6">
        <f>IFERROR(
   VALUE(SUBSTITUTE(SUBSTITUTE(Table3[[#This Row],[Actual Price]], "₦", ""), ",", "")) *
   VALUE(SUBSTITUTE(Table3[[#This Row],[Rating Count]], ",", "")),
   0
)</f>
        <v>2236950</v>
      </c>
      <c r="K1341" t="str" cm="1">
        <f t="array" ref="K1341">_xlfn.IFS(Table3[[#This Row],[Discount percentage]] &lt; 0.5, "Less than 50%", TRUE, "50% or more")</f>
        <v>50% or more</v>
      </c>
    </row>
    <row r="1342" spans="1:11" x14ac:dyDescent="0.25">
      <c r="A1342" t="s">
        <v>12583</v>
      </c>
      <c r="B1342" t="s">
        <v>13472</v>
      </c>
      <c r="C1342" t="s">
        <v>14113</v>
      </c>
      <c r="D1342" s="5">
        <v>445</v>
      </c>
      <c r="E1342" s="6">
        <v>999</v>
      </c>
      <c r="F1342" s="7">
        <v>0.55000000000000004</v>
      </c>
      <c r="G1342">
        <v>4.3</v>
      </c>
      <c r="H1342">
        <v>229</v>
      </c>
      <c r="I1342" t="str" cm="1">
        <f t="array" ref="I1342">_xlfn.IFS(
  E1342&lt;1000, "Cheap",
  E1342&lt;5000, "Expensive",
  E1342&gt;=5000, "Very Expensive"
)</f>
        <v>Cheap</v>
      </c>
      <c r="J1342" s="6">
        <f>IFERROR(
   VALUE(SUBSTITUTE(SUBSTITUTE(Table3[[#This Row],[Actual Price]], "₦", ""), ",", "")) *
   VALUE(SUBSTITUTE(Table3[[#This Row],[Rating Count]], ",", "")),
   0
)</f>
        <v>228771</v>
      </c>
      <c r="K1342" t="str" cm="1">
        <f t="array" ref="K1342">_xlfn.IFS(Table3[[#This Row],[Discount percentage]] &lt; 0.5, "Less than 50%", TRUE, "50% or more")</f>
        <v>50% or more</v>
      </c>
    </row>
    <row r="1343" spans="1:11" x14ac:dyDescent="0.25">
      <c r="A1343" t="s">
        <v>12593</v>
      </c>
      <c r="B1343" t="s">
        <v>14079</v>
      </c>
      <c r="C1343" t="s">
        <v>14113</v>
      </c>
      <c r="D1343" s="5">
        <v>699</v>
      </c>
      <c r="E1343" s="6">
        <v>1690</v>
      </c>
      <c r="F1343" s="7">
        <v>0.59</v>
      </c>
      <c r="G1343">
        <v>4.0999999999999996</v>
      </c>
      <c r="H1343">
        <v>3524</v>
      </c>
      <c r="I1343" t="str" cm="1">
        <f t="array" ref="I1343">_xlfn.IFS(
  E1343&lt;1000, "Cheap",
  E1343&lt;5000, "Expensive",
  E1343&gt;=5000, "Very Expensive"
)</f>
        <v>Expensive</v>
      </c>
      <c r="J1343" s="6">
        <f>IFERROR(
   VALUE(SUBSTITUTE(SUBSTITUTE(Table3[[#This Row],[Actual Price]], "₦", ""), ",", "")) *
   VALUE(SUBSTITUTE(Table3[[#This Row],[Rating Count]], ",", "")),
   0
)</f>
        <v>5955560</v>
      </c>
      <c r="K1343" t="str" cm="1">
        <f t="array" ref="K1343">_xlfn.IFS(Table3[[#This Row],[Discount percentage]] &lt; 0.5, "Less than 50%", TRUE, "50% or more")</f>
        <v>50% or more</v>
      </c>
    </row>
    <row r="1344" spans="1:11" x14ac:dyDescent="0.25">
      <c r="A1344" t="s">
        <v>12604</v>
      </c>
      <c r="B1344" t="s">
        <v>14080</v>
      </c>
      <c r="C1344" t="s">
        <v>14113</v>
      </c>
      <c r="D1344" s="5">
        <v>1601</v>
      </c>
      <c r="E1344" s="6">
        <v>3890</v>
      </c>
      <c r="F1344" s="7">
        <v>0.59</v>
      </c>
      <c r="G1344">
        <v>4.2</v>
      </c>
      <c r="H1344">
        <v>156</v>
      </c>
      <c r="I1344" t="str" cm="1">
        <f t="array" ref="I1344">_xlfn.IFS(
  E1344&lt;1000, "Cheap",
  E1344&lt;5000, "Expensive",
  E1344&gt;=5000, "Very Expensive"
)</f>
        <v>Expensive</v>
      </c>
      <c r="J1344" s="6">
        <f>IFERROR(
   VALUE(SUBSTITUTE(SUBSTITUTE(Table3[[#This Row],[Actual Price]], "₦", ""), ",", "")) *
   VALUE(SUBSTITUTE(Table3[[#This Row],[Rating Count]], ",", "")),
   0
)</f>
        <v>606840</v>
      </c>
      <c r="K1344" t="str" cm="1">
        <f t="array" ref="K1344">_xlfn.IFS(Table3[[#This Row],[Discount percentage]] &lt; 0.5, "Less than 50%", TRUE, "50% or more")</f>
        <v>50% or more</v>
      </c>
    </row>
    <row r="1345" spans="1:11" x14ac:dyDescent="0.25">
      <c r="A1345" t="s">
        <v>12614</v>
      </c>
      <c r="B1345" t="s">
        <v>14081</v>
      </c>
      <c r="C1345" t="s">
        <v>14113</v>
      </c>
      <c r="D1345" s="5">
        <v>231</v>
      </c>
      <c r="E1345" s="6">
        <v>260</v>
      </c>
      <c r="F1345" s="7">
        <v>0.11</v>
      </c>
      <c r="G1345">
        <v>4.0999999999999996</v>
      </c>
      <c r="H1345">
        <v>490</v>
      </c>
      <c r="I1345" t="str" cm="1">
        <f t="array" ref="I1345">_xlfn.IFS(
  E1345&lt;1000, "Cheap",
  E1345&lt;5000, "Expensive",
  E1345&gt;=5000, "Very Expensive"
)</f>
        <v>Cheap</v>
      </c>
      <c r="J1345" s="6">
        <f>IFERROR(
   VALUE(SUBSTITUTE(SUBSTITUTE(Table3[[#This Row],[Actual Price]], "₦", ""), ",", "")) *
   VALUE(SUBSTITUTE(Table3[[#This Row],[Rating Count]], ",", "")),
   0
)</f>
        <v>127400</v>
      </c>
      <c r="K1345" t="str" cm="1">
        <f t="array" ref="K1345">_xlfn.IFS(Table3[[#This Row],[Discount percentage]] &lt; 0.5, "Less than 50%", TRUE, "50% or more")</f>
        <v>Less than 50%</v>
      </c>
    </row>
    <row r="1346" spans="1:11" x14ac:dyDescent="0.25">
      <c r="A1346" t="s">
        <v>12623</v>
      </c>
      <c r="B1346" t="s">
        <v>14082</v>
      </c>
      <c r="C1346" t="s">
        <v>14113</v>
      </c>
      <c r="D1346" s="5">
        <v>369</v>
      </c>
      <c r="E1346" s="6">
        <v>599</v>
      </c>
      <c r="F1346" s="7">
        <v>0.38</v>
      </c>
      <c r="G1346">
        <v>3.9</v>
      </c>
      <c r="H1346">
        <v>82</v>
      </c>
      <c r="I1346" t="str" cm="1">
        <f t="array" ref="I1346">_xlfn.IFS(
  E1346&lt;1000, "Cheap",
  E1346&lt;5000, "Expensive",
  E1346&gt;=5000, "Very Expensive"
)</f>
        <v>Cheap</v>
      </c>
      <c r="J1346" s="6">
        <f>IFERROR(
   VALUE(SUBSTITUTE(SUBSTITUTE(Table3[[#This Row],[Actual Price]], "₦", ""), ",", "")) *
   VALUE(SUBSTITUTE(Table3[[#This Row],[Rating Count]], ",", "")),
   0
)</f>
        <v>49118</v>
      </c>
      <c r="K1346" t="str" cm="1">
        <f t="array" ref="K1346">_xlfn.IFS(Table3[[#This Row],[Discount percentage]] &lt; 0.5, "Less than 50%", TRUE, "50% or more")</f>
        <v>Less than 50%</v>
      </c>
    </row>
    <row r="1347" spans="1:11" x14ac:dyDescent="0.25">
      <c r="A1347" t="s">
        <v>12633</v>
      </c>
      <c r="B1347" t="s">
        <v>14083</v>
      </c>
      <c r="C1347" t="s">
        <v>14113</v>
      </c>
      <c r="D1347" s="5">
        <v>809</v>
      </c>
      <c r="E1347" s="6">
        <v>1950</v>
      </c>
      <c r="F1347" s="7">
        <v>0.59</v>
      </c>
      <c r="G1347">
        <v>3.9</v>
      </c>
      <c r="H1347">
        <v>710</v>
      </c>
      <c r="I1347" t="str" cm="1">
        <f t="array" ref="I1347">_xlfn.IFS(
  E1347&lt;1000, "Cheap",
  E1347&lt;5000, "Expensive",
  E1347&gt;=5000, "Very Expensive"
)</f>
        <v>Expensive</v>
      </c>
      <c r="J1347" s="6">
        <f>IFERROR(
   VALUE(SUBSTITUTE(SUBSTITUTE(Table3[[#This Row],[Actual Price]], "₦", ""), ",", "")) *
   VALUE(SUBSTITUTE(Table3[[#This Row],[Rating Count]], ",", "")),
   0
)</f>
        <v>1384500</v>
      </c>
      <c r="K1347" t="str" cm="1">
        <f t="array" ref="K1347">_xlfn.IFS(Table3[[#This Row],[Discount percentage]] &lt; 0.5, "Less than 50%", TRUE, "50% or more")</f>
        <v>50% or more</v>
      </c>
    </row>
    <row r="1348" spans="1:11" x14ac:dyDescent="0.25">
      <c r="A1348" t="s">
        <v>12643</v>
      </c>
      <c r="B1348" t="s">
        <v>13473</v>
      </c>
      <c r="C1348" t="s">
        <v>14113</v>
      </c>
      <c r="D1348" s="5">
        <v>1199</v>
      </c>
      <c r="E1348" s="6">
        <v>2990</v>
      </c>
      <c r="F1348" s="7">
        <v>0.6</v>
      </c>
      <c r="G1348">
        <v>3.8</v>
      </c>
      <c r="H1348">
        <v>133</v>
      </c>
      <c r="I1348" t="str" cm="1">
        <f t="array" ref="I1348">_xlfn.IFS(
  E1348&lt;1000, "Cheap",
  E1348&lt;5000, "Expensive",
  E1348&gt;=5000, "Very Expensive"
)</f>
        <v>Expensive</v>
      </c>
      <c r="J1348" s="6">
        <f>IFERROR(
   VALUE(SUBSTITUTE(SUBSTITUTE(Table3[[#This Row],[Actual Price]], "₦", ""), ",", "")) *
   VALUE(SUBSTITUTE(Table3[[#This Row],[Rating Count]], ",", "")),
   0
)</f>
        <v>397670</v>
      </c>
      <c r="K1348" t="str" cm="1">
        <f t="array" ref="K1348">_xlfn.IFS(Table3[[#This Row],[Discount percentage]] &lt; 0.5, "Less than 50%", TRUE, "50% or more")</f>
        <v>50% or more</v>
      </c>
    </row>
    <row r="1349" spans="1:11" x14ac:dyDescent="0.25">
      <c r="A1349" t="s">
        <v>12653</v>
      </c>
      <c r="B1349" t="s">
        <v>13474</v>
      </c>
      <c r="C1349" t="s">
        <v>14113</v>
      </c>
      <c r="D1349" s="5">
        <v>6120</v>
      </c>
      <c r="E1349" s="6">
        <v>8073</v>
      </c>
      <c r="F1349" s="7">
        <v>0.24</v>
      </c>
      <c r="G1349">
        <v>4.5999999999999996</v>
      </c>
      <c r="H1349">
        <v>2751</v>
      </c>
      <c r="I1349" t="str" cm="1">
        <f t="array" ref="I1349">_xlfn.IFS(
  E1349&lt;1000, "Cheap",
  E1349&lt;5000, "Expensive",
  E1349&gt;=5000, "Very Expensive"
)</f>
        <v>Very Expensive</v>
      </c>
      <c r="J1349" s="6">
        <f>IFERROR(
   VALUE(SUBSTITUTE(SUBSTITUTE(Table3[[#This Row],[Actual Price]], "₦", ""), ",", "")) *
   VALUE(SUBSTITUTE(Table3[[#This Row],[Rating Count]], ",", "")),
   0
)</f>
        <v>22208823</v>
      </c>
      <c r="K1349" t="str" cm="1">
        <f t="array" ref="K1349">_xlfn.IFS(Table3[[#This Row],[Discount percentage]] &lt; 0.5, "Less than 50%", TRUE, "50% or more")</f>
        <v>Less than 50%</v>
      </c>
    </row>
    <row r="1350" spans="1:11" x14ac:dyDescent="0.25">
      <c r="A1350" t="s">
        <v>12663</v>
      </c>
      <c r="B1350" t="s">
        <v>13475</v>
      </c>
      <c r="C1350" t="s">
        <v>14113</v>
      </c>
      <c r="D1350" s="5">
        <v>1799</v>
      </c>
      <c r="E1350" s="6">
        <v>2599</v>
      </c>
      <c r="F1350" s="7">
        <v>0.31</v>
      </c>
      <c r="G1350">
        <v>3.6</v>
      </c>
      <c r="H1350">
        <v>771</v>
      </c>
      <c r="I1350" t="str" cm="1">
        <f t="array" ref="I1350">_xlfn.IFS(
  E1350&lt;1000, "Cheap",
  E1350&lt;5000, "Expensive",
  E1350&gt;=5000, "Very Expensive"
)</f>
        <v>Expensive</v>
      </c>
      <c r="J1350" s="6">
        <f>IFERROR(
   VALUE(SUBSTITUTE(SUBSTITUTE(Table3[[#This Row],[Actual Price]], "₦", ""), ",", "")) *
   VALUE(SUBSTITUTE(Table3[[#This Row],[Rating Count]], ",", "")),
   0
)</f>
        <v>2003829</v>
      </c>
      <c r="K1350" t="str" cm="1">
        <f t="array" ref="K1350">_xlfn.IFS(Table3[[#This Row],[Discount percentage]] &lt; 0.5, "Less than 50%", TRUE, "50% or more")</f>
        <v>Less than 50%</v>
      </c>
    </row>
    <row r="1351" spans="1:11" x14ac:dyDescent="0.25">
      <c r="A1351" t="s">
        <v>12673</v>
      </c>
      <c r="B1351" t="s">
        <v>13476</v>
      </c>
      <c r="C1351" t="s">
        <v>14113</v>
      </c>
      <c r="D1351" s="5">
        <v>18999</v>
      </c>
      <c r="E1351" s="6">
        <v>29999</v>
      </c>
      <c r="F1351" s="7">
        <v>0.37</v>
      </c>
      <c r="G1351">
        <v>4.0999999999999996</v>
      </c>
      <c r="H1351">
        <v>2536</v>
      </c>
      <c r="I1351" t="str" cm="1">
        <f t="array" ref="I1351">_xlfn.IFS(
  E1351&lt;1000, "Cheap",
  E1351&lt;5000, "Expensive",
  E1351&gt;=5000, "Very Expensive"
)</f>
        <v>Very Expensive</v>
      </c>
      <c r="J1351" s="6">
        <f>IFERROR(
   VALUE(SUBSTITUTE(SUBSTITUTE(Table3[[#This Row],[Actual Price]], "₦", ""), ",", "")) *
   VALUE(SUBSTITUTE(Table3[[#This Row],[Rating Count]], ",", "")),
   0
)</f>
        <v>76077464</v>
      </c>
      <c r="K1351" t="str" cm="1">
        <f t="array" ref="K1351">_xlfn.IFS(Table3[[#This Row],[Discount percentage]] &lt; 0.5, "Less than 50%", TRUE, "50% or more")</f>
        <v>Less than 50%</v>
      </c>
    </row>
    <row r="1352" spans="1:11" x14ac:dyDescent="0.25">
      <c r="A1352" t="s">
        <v>12683</v>
      </c>
      <c r="B1352" t="s">
        <v>13477</v>
      </c>
      <c r="C1352" t="s">
        <v>14113</v>
      </c>
      <c r="D1352" s="5">
        <v>1999</v>
      </c>
      <c r="E1352" s="6">
        <v>2360</v>
      </c>
      <c r="F1352" s="7">
        <v>0.15</v>
      </c>
      <c r="G1352">
        <v>4.2</v>
      </c>
      <c r="H1352">
        <v>7801</v>
      </c>
      <c r="I1352" t="str" cm="1">
        <f t="array" ref="I1352">_xlfn.IFS(
  E1352&lt;1000, "Cheap",
  E1352&lt;5000, "Expensive",
  E1352&gt;=5000, "Very Expensive"
)</f>
        <v>Expensive</v>
      </c>
      <c r="J1352" s="6">
        <f>IFERROR(
   VALUE(SUBSTITUTE(SUBSTITUTE(Table3[[#This Row],[Actual Price]], "₦", ""), ",", "")) *
   VALUE(SUBSTITUTE(Table3[[#This Row],[Rating Count]], ",", "")),
   0
)</f>
        <v>18410360</v>
      </c>
      <c r="K1352" t="str" cm="1">
        <f t="array" ref="K1352">_xlfn.IFS(Table3[[#This Row],[Discount percentage]] &lt; 0.5, "Less than 50%", TRUE, "50% or more")</f>
        <v>Less than 50%</v>
      </c>
    </row>
    <row r="1353" spans="1:11" x14ac:dyDescent="0.25">
      <c r="A1353" t="s">
        <v>12693</v>
      </c>
      <c r="B1353" t="s">
        <v>14084</v>
      </c>
      <c r="C1353" t="s">
        <v>14113</v>
      </c>
      <c r="D1353" s="5">
        <v>5999</v>
      </c>
      <c r="E1353" s="6">
        <v>11495</v>
      </c>
      <c r="F1353" s="7">
        <v>0.48</v>
      </c>
      <c r="G1353">
        <v>4.3</v>
      </c>
      <c r="H1353">
        <v>534</v>
      </c>
      <c r="I1353" t="str" cm="1">
        <f t="array" ref="I1353">_xlfn.IFS(
  E1353&lt;1000, "Cheap",
  E1353&lt;5000, "Expensive",
  E1353&gt;=5000, "Very Expensive"
)</f>
        <v>Very Expensive</v>
      </c>
      <c r="J1353" s="6">
        <f>IFERROR(
   VALUE(SUBSTITUTE(SUBSTITUTE(Table3[[#This Row],[Actual Price]], "₦", ""), ",", "")) *
   VALUE(SUBSTITUTE(Table3[[#This Row],[Rating Count]], ",", "")),
   0
)</f>
        <v>6138330</v>
      </c>
      <c r="K1353" t="str" cm="1">
        <f t="array" ref="K1353">_xlfn.IFS(Table3[[#This Row],[Discount percentage]] &lt; 0.5, "Less than 50%", TRUE, "50% or more")</f>
        <v>Less than 50%</v>
      </c>
    </row>
    <row r="1354" spans="1:11" x14ac:dyDescent="0.25">
      <c r="A1354" t="s">
        <v>12704</v>
      </c>
      <c r="B1354" t="s">
        <v>13478</v>
      </c>
      <c r="C1354" t="s">
        <v>14113</v>
      </c>
      <c r="D1354" s="5">
        <v>2599</v>
      </c>
      <c r="E1354" s="6">
        <v>4780</v>
      </c>
      <c r="F1354" s="7">
        <v>0.46</v>
      </c>
      <c r="G1354">
        <v>3.9</v>
      </c>
      <c r="H1354">
        <v>898</v>
      </c>
      <c r="I1354" t="str" cm="1">
        <f t="array" ref="I1354">_xlfn.IFS(
  E1354&lt;1000, "Cheap",
  E1354&lt;5000, "Expensive",
  E1354&gt;=5000, "Very Expensive"
)</f>
        <v>Expensive</v>
      </c>
      <c r="J1354" s="6">
        <f>IFERROR(
   VALUE(SUBSTITUTE(SUBSTITUTE(Table3[[#This Row],[Actual Price]], "₦", ""), ",", "")) *
   VALUE(SUBSTITUTE(Table3[[#This Row],[Rating Count]], ",", "")),
   0
)</f>
        <v>4292440</v>
      </c>
      <c r="K1354" t="str" cm="1">
        <f t="array" ref="K1354">_xlfn.IFS(Table3[[#This Row],[Discount percentage]] &lt; 0.5, "Less than 50%", TRUE, "50% or more")</f>
        <v>Less than 50%</v>
      </c>
    </row>
    <row r="1355" spans="1:11" x14ac:dyDescent="0.25">
      <c r="A1355" t="s">
        <v>12714</v>
      </c>
      <c r="B1355" t="s">
        <v>14085</v>
      </c>
      <c r="C1355" t="s">
        <v>14113</v>
      </c>
      <c r="D1355" s="5">
        <v>1199</v>
      </c>
      <c r="E1355" s="6">
        <v>2400</v>
      </c>
      <c r="F1355" s="7">
        <v>0.5</v>
      </c>
      <c r="G1355">
        <v>3.9</v>
      </c>
      <c r="H1355">
        <v>1202</v>
      </c>
      <c r="I1355" t="str" cm="1">
        <f t="array" ref="I1355">_xlfn.IFS(
  E1355&lt;1000, "Cheap",
  E1355&lt;5000, "Expensive",
  E1355&gt;=5000, "Very Expensive"
)</f>
        <v>Expensive</v>
      </c>
      <c r="J1355" s="6">
        <f>IFERROR(
   VALUE(SUBSTITUTE(SUBSTITUTE(Table3[[#This Row],[Actual Price]], "₦", ""), ",", "")) *
   VALUE(SUBSTITUTE(Table3[[#This Row],[Rating Count]], ",", "")),
   0
)</f>
        <v>2884800</v>
      </c>
      <c r="K1355" t="str" cm="1">
        <f t="array" ref="K1355">_xlfn.IFS(Table3[[#This Row],[Discount percentage]] &lt; 0.5, "Less than 50%", TRUE, "50% or more")</f>
        <v>50% or more</v>
      </c>
    </row>
    <row r="1356" spans="1:11" x14ac:dyDescent="0.25">
      <c r="A1356" t="s">
        <v>12724</v>
      </c>
      <c r="B1356" t="s">
        <v>13339</v>
      </c>
      <c r="C1356" t="s">
        <v>14113</v>
      </c>
      <c r="D1356" s="5">
        <v>219</v>
      </c>
      <c r="E1356" s="6">
        <v>249</v>
      </c>
      <c r="F1356" s="7">
        <v>0.12</v>
      </c>
      <c r="G1356">
        <v>4</v>
      </c>
      <c r="H1356">
        <v>1108</v>
      </c>
      <c r="I1356" t="str" cm="1">
        <f t="array" ref="I1356">_xlfn.IFS(
  E1356&lt;1000, "Cheap",
  E1356&lt;5000, "Expensive",
  E1356&gt;=5000, "Very Expensive"
)</f>
        <v>Cheap</v>
      </c>
      <c r="J1356" s="6">
        <f>IFERROR(
   VALUE(SUBSTITUTE(SUBSTITUTE(Table3[[#This Row],[Actual Price]], "₦", ""), ",", "")) *
   VALUE(SUBSTITUTE(Table3[[#This Row],[Rating Count]], ",", "")),
   0
)</f>
        <v>275892</v>
      </c>
      <c r="K1356" t="str" cm="1">
        <f t="array" ref="K1356">_xlfn.IFS(Table3[[#This Row],[Discount percentage]] &lt; 0.5, "Less than 50%", TRUE, "50% or more")</f>
        <v>Less than 50%</v>
      </c>
    </row>
    <row r="1357" spans="1:11" x14ac:dyDescent="0.25">
      <c r="A1357" t="s">
        <v>12734</v>
      </c>
      <c r="B1357" t="s">
        <v>13479</v>
      </c>
      <c r="C1357" t="s">
        <v>14113</v>
      </c>
      <c r="D1357" s="5">
        <v>799</v>
      </c>
      <c r="E1357" s="6">
        <v>1199</v>
      </c>
      <c r="F1357" s="7">
        <v>0.33</v>
      </c>
      <c r="G1357">
        <v>4.4000000000000004</v>
      </c>
      <c r="H1357">
        <v>17</v>
      </c>
      <c r="I1357" t="str" cm="1">
        <f t="array" ref="I1357">_xlfn.IFS(
  E1357&lt;1000, "Cheap",
  E1357&lt;5000, "Expensive",
  E1357&gt;=5000, "Very Expensive"
)</f>
        <v>Expensive</v>
      </c>
      <c r="J1357" s="6">
        <f>IFERROR(
   VALUE(SUBSTITUTE(SUBSTITUTE(Table3[[#This Row],[Actual Price]], "₦", ""), ",", "")) *
   VALUE(SUBSTITUTE(Table3[[#This Row],[Rating Count]], ",", "")),
   0
)</f>
        <v>20383</v>
      </c>
      <c r="K1357" t="str" cm="1">
        <f t="array" ref="K1357">_xlfn.IFS(Table3[[#This Row],[Discount percentage]] &lt; 0.5, "Less than 50%", TRUE, "50% or more")</f>
        <v>Less than 50%</v>
      </c>
    </row>
    <row r="1358" spans="1:11" x14ac:dyDescent="0.25">
      <c r="A1358" t="s">
        <v>12742</v>
      </c>
      <c r="B1358" t="s">
        <v>14086</v>
      </c>
      <c r="C1358" t="s">
        <v>14113</v>
      </c>
      <c r="D1358" s="5">
        <v>6199</v>
      </c>
      <c r="E1358" s="6">
        <v>10999</v>
      </c>
      <c r="F1358" s="7">
        <v>0.44</v>
      </c>
      <c r="G1358">
        <v>4.2</v>
      </c>
      <c r="H1358">
        <v>10429</v>
      </c>
      <c r="I1358" t="str" cm="1">
        <f t="array" ref="I1358">_xlfn.IFS(
  E1358&lt;1000, "Cheap",
  E1358&lt;5000, "Expensive",
  E1358&gt;=5000, "Very Expensive"
)</f>
        <v>Very Expensive</v>
      </c>
      <c r="J1358" s="6">
        <f>IFERROR(
   VALUE(SUBSTITUTE(SUBSTITUTE(Table3[[#This Row],[Actual Price]], "₦", ""), ",", "")) *
   VALUE(SUBSTITUTE(Table3[[#This Row],[Rating Count]], ",", "")),
   0
)</f>
        <v>114708571</v>
      </c>
      <c r="K1358" t="str" cm="1">
        <f t="array" ref="K1358">_xlfn.IFS(Table3[[#This Row],[Discount percentage]] &lt; 0.5, "Less than 50%", TRUE, "50% or more")</f>
        <v>Less than 50%</v>
      </c>
    </row>
    <row r="1359" spans="1:11" x14ac:dyDescent="0.25">
      <c r="A1359" t="s">
        <v>12752</v>
      </c>
      <c r="B1359" t="s">
        <v>14087</v>
      </c>
      <c r="C1359" t="s">
        <v>14113</v>
      </c>
      <c r="D1359" s="5">
        <v>6790</v>
      </c>
      <c r="E1359" s="6">
        <v>10995</v>
      </c>
      <c r="F1359" s="7">
        <v>0.38</v>
      </c>
      <c r="G1359">
        <v>4.5</v>
      </c>
      <c r="H1359">
        <v>3192</v>
      </c>
      <c r="I1359" t="str" cm="1">
        <f t="array" ref="I1359">_xlfn.IFS(
  E1359&lt;1000, "Cheap",
  E1359&lt;5000, "Expensive",
  E1359&gt;=5000, "Very Expensive"
)</f>
        <v>Very Expensive</v>
      </c>
      <c r="J1359" s="6">
        <f>IFERROR(
   VALUE(SUBSTITUTE(SUBSTITUTE(Table3[[#This Row],[Actual Price]], "₦", ""), ",", "")) *
   VALUE(SUBSTITUTE(Table3[[#This Row],[Rating Count]], ",", "")),
   0
)</f>
        <v>35096040</v>
      </c>
      <c r="K1359" t="str" cm="1">
        <f t="array" ref="K1359">_xlfn.IFS(Table3[[#This Row],[Discount percentage]] &lt; 0.5, "Less than 50%", TRUE, "50% or more")</f>
        <v>Less than 50%</v>
      </c>
    </row>
    <row r="1360" spans="1:11" x14ac:dyDescent="0.25">
      <c r="A1360" t="s">
        <v>12762</v>
      </c>
      <c r="B1360" t="s">
        <v>13620</v>
      </c>
      <c r="C1360" t="s">
        <v>14113</v>
      </c>
      <c r="D1360" s="5">
        <v>1982.84</v>
      </c>
      <c r="E1360" s="6">
        <v>3300</v>
      </c>
      <c r="F1360" s="7">
        <v>0.4</v>
      </c>
      <c r="G1360">
        <v>4.0999999999999996</v>
      </c>
      <c r="H1360">
        <v>5873</v>
      </c>
      <c r="I1360" t="str" cm="1">
        <f t="array" ref="I1360">_xlfn.IFS(
  E1360&lt;1000, "Cheap",
  E1360&lt;5000, "Expensive",
  E1360&gt;=5000, "Very Expensive"
)</f>
        <v>Expensive</v>
      </c>
      <c r="J1360" s="6">
        <f>IFERROR(
   VALUE(SUBSTITUTE(SUBSTITUTE(Table3[[#This Row],[Actual Price]], "₦", ""), ",", "")) *
   VALUE(SUBSTITUTE(Table3[[#This Row],[Rating Count]], ",", "")),
   0
)</f>
        <v>19380900</v>
      </c>
      <c r="K1360" t="str" cm="1">
        <f t="array" ref="K1360">_xlfn.IFS(Table3[[#This Row],[Discount percentage]] &lt; 0.5, "Less than 50%", TRUE, "50% or more")</f>
        <v>Less than 50%</v>
      </c>
    </row>
    <row r="1361" spans="1:11" x14ac:dyDescent="0.25">
      <c r="A1361" t="s">
        <v>12773</v>
      </c>
      <c r="B1361" t="s">
        <v>13480</v>
      </c>
      <c r="C1361" t="s">
        <v>14113</v>
      </c>
      <c r="D1361" s="5">
        <v>199</v>
      </c>
      <c r="E1361" s="6">
        <v>400</v>
      </c>
      <c r="F1361" s="7">
        <v>0.5</v>
      </c>
      <c r="G1361">
        <v>4.0999999999999996</v>
      </c>
      <c r="H1361">
        <v>1379</v>
      </c>
      <c r="I1361" t="str" cm="1">
        <f t="array" ref="I1361">_xlfn.IFS(
  E1361&lt;1000, "Cheap",
  E1361&lt;5000, "Expensive",
  E1361&gt;=5000, "Very Expensive"
)</f>
        <v>Cheap</v>
      </c>
      <c r="J1361" s="6">
        <f>IFERROR(
   VALUE(SUBSTITUTE(SUBSTITUTE(Table3[[#This Row],[Actual Price]], "₦", ""), ",", "")) *
   VALUE(SUBSTITUTE(Table3[[#This Row],[Rating Count]], ",", "")),
   0
)</f>
        <v>551600</v>
      </c>
      <c r="K1361" t="str" cm="1">
        <f t="array" ref="K1361">_xlfn.IFS(Table3[[#This Row],[Discount percentage]] &lt; 0.5, "Less than 50%", TRUE, "50% or more")</f>
        <v>50% or more</v>
      </c>
    </row>
    <row r="1362" spans="1:11" x14ac:dyDescent="0.25">
      <c r="A1362" t="s">
        <v>12783</v>
      </c>
      <c r="B1362" t="s">
        <v>13481</v>
      </c>
      <c r="C1362" t="s">
        <v>14113</v>
      </c>
      <c r="D1362" s="5">
        <v>1180</v>
      </c>
      <c r="E1362" s="6">
        <v>1440</v>
      </c>
      <c r="F1362" s="7">
        <v>0.18</v>
      </c>
      <c r="G1362">
        <v>4.2</v>
      </c>
      <c r="H1362">
        <v>1527</v>
      </c>
      <c r="I1362" t="str" cm="1">
        <f t="array" ref="I1362">_xlfn.IFS(
  E1362&lt;1000, "Cheap",
  E1362&lt;5000, "Expensive",
  E1362&gt;=5000, "Very Expensive"
)</f>
        <v>Expensive</v>
      </c>
      <c r="J1362" s="6">
        <f>IFERROR(
   VALUE(SUBSTITUTE(SUBSTITUTE(Table3[[#This Row],[Actual Price]], "₦", ""), ",", "")) *
   VALUE(SUBSTITUTE(Table3[[#This Row],[Rating Count]], ",", "")),
   0
)</f>
        <v>2198880</v>
      </c>
      <c r="K1362" t="str" cm="1">
        <f t="array" ref="K1362">_xlfn.IFS(Table3[[#This Row],[Discount percentage]] &lt; 0.5, "Less than 50%", TRUE, "50% or more")</f>
        <v>Less than 50%</v>
      </c>
    </row>
    <row r="1363" spans="1:11" x14ac:dyDescent="0.25">
      <c r="A1363" t="s">
        <v>12793</v>
      </c>
      <c r="B1363" t="s">
        <v>13365</v>
      </c>
      <c r="C1363" t="s">
        <v>14113</v>
      </c>
      <c r="D1363" s="5">
        <v>2199</v>
      </c>
      <c r="E1363" s="6">
        <v>3045</v>
      </c>
      <c r="F1363" s="7">
        <v>0.28000000000000003</v>
      </c>
      <c r="G1363">
        <v>4.2</v>
      </c>
      <c r="H1363">
        <v>2686</v>
      </c>
      <c r="I1363" t="str" cm="1">
        <f t="array" ref="I1363">_xlfn.IFS(
  E1363&lt;1000, "Cheap",
  E1363&lt;5000, "Expensive",
  E1363&gt;=5000, "Very Expensive"
)</f>
        <v>Expensive</v>
      </c>
      <c r="J1363" s="6">
        <f>IFERROR(
   VALUE(SUBSTITUTE(SUBSTITUTE(Table3[[#This Row],[Actual Price]], "₦", ""), ",", "")) *
   VALUE(SUBSTITUTE(Table3[[#This Row],[Rating Count]], ",", "")),
   0
)</f>
        <v>8178870</v>
      </c>
      <c r="K1363" t="str" cm="1">
        <f t="array" ref="K1363">_xlfn.IFS(Table3[[#This Row],[Discount percentage]] &lt; 0.5, "Less than 50%", TRUE, "50% or more")</f>
        <v>Less than 50%</v>
      </c>
    </row>
    <row r="1364" spans="1:11" x14ac:dyDescent="0.25">
      <c r="A1364" t="s">
        <v>12803</v>
      </c>
      <c r="B1364" t="s">
        <v>14088</v>
      </c>
      <c r="C1364" t="s">
        <v>14113</v>
      </c>
      <c r="D1364" s="5">
        <v>2999</v>
      </c>
      <c r="E1364" s="6">
        <v>3595</v>
      </c>
      <c r="F1364" s="7">
        <v>0.17</v>
      </c>
      <c r="G1364">
        <v>4</v>
      </c>
      <c r="H1364">
        <v>178</v>
      </c>
      <c r="I1364" t="str" cm="1">
        <f t="array" ref="I1364">_xlfn.IFS(
  E1364&lt;1000, "Cheap",
  E1364&lt;5000, "Expensive",
  E1364&gt;=5000, "Very Expensive"
)</f>
        <v>Expensive</v>
      </c>
      <c r="J1364" s="6">
        <f>IFERROR(
   VALUE(SUBSTITUTE(SUBSTITUTE(Table3[[#This Row],[Actual Price]], "₦", ""), ",", "")) *
   VALUE(SUBSTITUTE(Table3[[#This Row],[Rating Count]], ",", "")),
   0
)</f>
        <v>639910</v>
      </c>
      <c r="K1364" t="str" cm="1">
        <f t="array" ref="K1364">_xlfn.IFS(Table3[[#This Row],[Discount percentage]] &lt; 0.5, "Less than 50%", TRUE, "50% or more")</f>
        <v>Less than 50%</v>
      </c>
    </row>
    <row r="1365" spans="1:11" x14ac:dyDescent="0.25">
      <c r="A1365" t="s">
        <v>12813</v>
      </c>
      <c r="B1365" t="s">
        <v>13482</v>
      </c>
      <c r="C1365" t="s">
        <v>14113</v>
      </c>
      <c r="D1365" s="5">
        <v>253</v>
      </c>
      <c r="E1365" s="6">
        <v>500</v>
      </c>
      <c r="F1365" s="7">
        <v>0.49</v>
      </c>
      <c r="G1365">
        <v>4.3</v>
      </c>
      <c r="H1365">
        <v>2664</v>
      </c>
      <c r="I1365" t="str" cm="1">
        <f t="array" ref="I1365">_xlfn.IFS(
  E1365&lt;1000, "Cheap",
  E1365&lt;5000, "Expensive",
  E1365&gt;=5000, "Very Expensive"
)</f>
        <v>Cheap</v>
      </c>
      <c r="J1365" s="6">
        <f>IFERROR(
   VALUE(SUBSTITUTE(SUBSTITUTE(Table3[[#This Row],[Actual Price]], "₦", ""), ",", "")) *
   VALUE(SUBSTITUTE(Table3[[#This Row],[Rating Count]], ",", "")),
   0
)</f>
        <v>1332000</v>
      </c>
      <c r="K1365" t="str" cm="1">
        <f t="array" ref="K1365">_xlfn.IFS(Table3[[#This Row],[Discount percentage]] &lt; 0.5, "Less than 50%", TRUE, "50% or more")</f>
        <v>Less than 50%</v>
      </c>
    </row>
    <row r="1366" spans="1:11" x14ac:dyDescent="0.25">
      <c r="A1366" t="s">
        <v>12824</v>
      </c>
      <c r="B1366" t="s">
        <v>14089</v>
      </c>
      <c r="C1366" t="s">
        <v>14113</v>
      </c>
      <c r="D1366" s="5">
        <v>499</v>
      </c>
      <c r="E1366" s="6">
        <v>799</v>
      </c>
      <c r="F1366" s="7">
        <v>0.38</v>
      </c>
      <c r="G1366">
        <v>3.6</v>
      </c>
      <c r="H1366">
        <v>212</v>
      </c>
      <c r="I1366" t="str" cm="1">
        <f t="array" ref="I1366">_xlfn.IFS(
  E1366&lt;1000, "Cheap",
  E1366&lt;5000, "Expensive",
  E1366&gt;=5000, "Very Expensive"
)</f>
        <v>Cheap</v>
      </c>
      <c r="J1366" s="6">
        <f>IFERROR(
   VALUE(SUBSTITUTE(SUBSTITUTE(Table3[[#This Row],[Actual Price]], "₦", ""), ",", "")) *
   VALUE(SUBSTITUTE(Table3[[#This Row],[Rating Count]], ",", "")),
   0
)</f>
        <v>169388</v>
      </c>
      <c r="K1366" t="str" cm="1">
        <f t="array" ref="K1366">_xlfn.IFS(Table3[[#This Row],[Discount percentage]] &lt; 0.5, "Less than 50%", TRUE, "50% or more")</f>
        <v>Less than 50%</v>
      </c>
    </row>
    <row r="1367" spans="1:11" x14ac:dyDescent="0.25">
      <c r="A1367" t="s">
        <v>12834</v>
      </c>
      <c r="B1367" t="s">
        <v>13483</v>
      </c>
      <c r="C1367" t="s">
        <v>14113</v>
      </c>
      <c r="D1367" s="5">
        <v>1149</v>
      </c>
      <c r="E1367" s="6">
        <v>1899</v>
      </c>
      <c r="F1367" s="7">
        <v>0.39</v>
      </c>
      <c r="G1367">
        <v>3.5</v>
      </c>
      <c r="H1367">
        <v>24</v>
      </c>
      <c r="I1367" t="str" cm="1">
        <f t="array" ref="I1367">_xlfn.IFS(
  E1367&lt;1000, "Cheap",
  E1367&lt;5000, "Expensive",
  E1367&gt;=5000, "Very Expensive"
)</f>
        <v>Expensive</v>
      </c>
      <c r="J1367" s="6">
        <f>IFERROR(
   VALUE(SUBSTITUTE(SUBSTITUTE(Table3[[#This Row],[Actual Price]], "₦", ""), ",", "")) *
   VALUE(SUBSTITUTE(Table3[[#This Row],[Rating Count]], ",", "")),
   0
)</f>
        <v>45576</v>
      </c>
      <c r="K1367" t="str" cm="1">
        <f t="array" ref="K1367">_xlfn.IFS(Table3[[#This Row],[Discount percentage]] &lt; 0.5, "Less than 50%", TRUE, "50% or more")</f>
        <v>Less than 50%</v>
      </c>
    </row>
    <row r="1368" spans="1:11" x14ac:dyDescent="0.25">
      <c r="A1368" t="s">
        <v>12844</v>
      </c>
      <c r="B1368" t="s">
        <v>14090</v>
      </c>
      <c r="C1368" t="s">
        <v>14113</v>
      </c>
      <c r="D1368" s="5">
        <v>457</v>
      </c>
      <c r="E1368" s="6">
        <v>799</v>
      </c>
      <c r="F1368" s="7">
        <v>0.43</v>
      </c>
      <c r="G1368">
        <v>4.3</v>
      </c>
      <c r="H1368">
        <v>1868</v>
      </c>
      <c r="I1368" t="str" cm="1">
        <f t="array" ref="I1368">_xlfn.IFS(
  E1368&lt;1000, "Cheap",
  E1368&lt;5000, "Expensive",
  E1368&gt;=5000, "Very Expensive"
)</f>
        <v>Cheap</v>
      </c>
      <c r="J1368" s="6">
        <f>IFERROR(
   VALUE(SUBSTITUTE(SUBSTITUTE(Table3[[#This Row],[Actual Price]], "₦", ""), ",", "")) *
   VALUE(SUBSTITUTE(Table3[[#This Row],[Rating Count]], ",", "")),
   0
)</f>
        <v>1492532</v>
      </c>
      <c r="K1368" t="str" cm="1">
        <f t="array" ref="K1368">_xlfn.IFS(Table3[[#This Row],[Discount percentage]] &lt; 0.5, "Less than 50%", TRUE, "50% or more")</f>
        <v>Less than 50%</v>
      </c>
    </row>
    <row r="1369" spans="1:11" x14ac:dyDescent="0.25">
      <c r="A1369" t="s">
        <v>12854</v>
      </c>
      <c r="B1369" t="s">
        <v>14091</v>
      </c>
      <c r="C1369" t="s">
        <v>14113</v>
      </c>
      <c r="D1369" s="5">
        <v>229</v>
      </c>
      <c r="E1369" s="6">
        <v>399</v>
      </c>
      <c r="F1369" s="7">
        <v>0.43</v>
      </c>
      <c r="G1369">
        <v>3.6</v>
      </c>
      <c r="H1369">
        <v>451</v>
      </c>
      <c r="I1369" t="str" cm="1">
        <f t="array" ref="I1369">_xlfn.IFS(
  E1369&lt;1000, "Cheap",
  E1369&lt;5000, "Expensive",
  E1369&gt;=5000, "Very Expensive"
)</f>
        <v>Cheap</v>
      </c>
      <c r="J1369" s="6">
        <f>IFERROR(
   VALUE(SUBSTITUTE(SUBSTITUTE(Table3[[#This Row],[Actual Price]], "₦", ""), ",", "")) *
   VALUE(SUBSTITUTE(Table3[[#This Row],[Rating Count]], ",", "")),
   0
)</f>
        <v>179949</v>
      </c>
      <c r="K1369" t="str" cm="1">
        <f t="array" ref="K1369">_xlfn.IFS(Table3[[#This Row],[Discount percentage]] &lt; 0.5, "Less than 50%", TRUE, "50% or more")</f>
        <v>Less than 50%</v>
      </c>
    </row>
    <row r="1370" spans="1:11" x14ac:dyDescent="0.25">
      <c r="A1370" t="s">
        <v>12864</v>
      </c>
      <c r="B1370" t="s">
        <v>14092</v>
      </c>
      <c r="C1370" t="s">
        <v>14113</v>
      </c>
      <c r="D1370" s="5">
        <v>199</v>
      </c>
      <c r="E1370" s="6">
        <v>699</v>
      </c>
      <c r="F1370" s="7">
        <v>0.72</v>
      </c>
      <c r="G1370">
        <v>2.9</v>
      </c>
      <c r="H1370">
        <v>159</v>
      </c>
      <c r="I1370" t="str" cm="1">
        <f t="array" ref="I1370">_xlfn.IFS(
  E1370&lt;1000, "Cheap",
  E1370&lt;5000, "Expensive",
  E1370&gt;=5000, "Very Expensive"
)</f>
        <v>Cheap</v>
      </c>
      <c r="J1370" s="6">
        <f>IFERROR(
   VALUE(SUBSTITUTE(SUBSTITUTE(Table3[[#This Row],[Actual Price]], "₦", ""), ",", "")) *
   VALUE(SUBSTITUTE(Table3[[#This Row],[Rating Count]], ",", "")),
   0
)</f>
        <v>111141</v>
      </c>
      <c r="K1370" t="str" cm="1">
        <f t="array" ref="K1370">_xlfn.IFS(Table3[[#This Row],[Discount percentage]] &lt; 0.5, "Less than 50%", TRUE, "50% or more")</f>
        <v>50% or more</v>
      </c>
    </row>
    <row r="1371" spans="1:11" x14ac:dyDescent="0.25">
      <c r="A1371" t="s">
        <v>12874</v>
      </c>
      <c r="B1371" t="s">
        <v>14093</v>
      </c>
      <c r="C1371" t="s">
        <v>14113</v>
      </c>
      <c r="D1371" s="5">
        <v>899</v>
      </c>
      <c r="E1371" s="6">
        <v>1999</v>
      </c>
      <c r="F1371" s="7">
        <v>0.55000000000000004</v>
      </c>
      <c r="G1371">
        <v>4.2</v>
      </c>
      <c r="H1371">
        <v>39</v>
      </c>
      <c r="I1371" t="str" cm="1">
        <f t="array" ref="I1371">_xlfn.IFS(
  E1371&lt;1000, "Cheap",
  E1371&lt;5000, "Expensive",
  E1371&gt;=5000, "Very Expensive"
)</f>
        <v>Expensive</v>
      </c>
      <c r="J1371" s="6">
        <f>IFERROR(
   VALUE(SUBSTITUTE(SUBSTITUTE(Table3[[#This Row],[Actual Price]], "₦", ""), ",", "")) *
   VALUE(SUBSTITUTE(Table3[[#This Row],[Rating Count]], ",", "")),
   0
)</f>
        <v>77961</v>
      </c>
      <c r="K1371" t="str" cm="1">
        <f t="array" ref="K1371">_xlfn.IFS(Table3[[#This Row],[Discount percentage]] &lt; 0.5, "Less than 50%", TRUE, "50% or more")</f>
        <v>50% or more</v>
      </c>
    </row>
    <row r="1372" spans="1:11" x14ac:dyDescent="0.25">
      <c r="A1372" t="s">
        <v>12884</v>
      </c>
      <c r="B1372" t="s">
        <v>14094</v>
      </c>
      <c r="C1372" t="s">
        <v>14113</v>
      </c>
      <c r="D1372" s="5">
        <v>1499</v>
      </c>
      <c r="E1372" s="6">
        <v>2199</v>
      </c>
      <c r="F1372" s="7">
        <v>0.32</v>
      </c>
      <c r="G1372">
        <v>4.4000000000000004</v>
      </c>
      <c r="H1372">
        <v>6531</v>
      </c>
      <c r="I1372" t="str" cm="1">
        <f t="array" ref="I1372">_xlfn.IFS(
  E1372&lt;1000, "Cheap",
  E1372&lt;5000, "Expensive",
  E1372&gt;=5000, "Very Expensive"
)</f>
        <v>Expensive</v>
      </c>
      <c r="J1372" s="6">
        <f>IFERROR(
   VALUE(SUBSTITUTE(SUBSTITUTE(Table3[[#This Row],[Actual Price]], "₦", ""), ",", "")) *
   VALUE(SUBSTITUTE(Table3[[#This Row],[Rating Count]], ",", "")),
   0
)</f>
        <v>14361669</v>
      </c>
      <c r="K1372" t="str" cm="1">
        <f t="array" ref="K1372">_xlfn.IFS(Table3[[#This Row],[Discount percentage]] &lt; 0.5, "Less than 50%", TRUE, "50% or more")</f>
        <v>Less than 50%</v>
      </c>
    </row>
    <row r="1373" spans="1:11" x14ac:dyDescent="0.25">
      <c r="A1373" t="s">
        <v>12894</v>
      </c>
      <c r="B1373" t="s">
        <v>14095</v>
      </c>
      <c r="C1373" t="s">
        <v>14113</v>
      </c>
      <c r="D1373" s="5">
        <v>426</v>
      </c>
      <c r="E1373" s="6">
        <v>999</v>
      </c>
      <c r="F1373" s="7">
        <v>0.56999999999999995</v>
      </c>
      <c r="G1373">
        <v>4.0999999999999996</v>
      </c>
      <c r="H1373">
        <v>222</v>
      </c>
      <c r="I1373" t="str" cm="1">
        <f t="array" ref="I1373">_xlfn.IFS(
  E1373&lt;1000, "Cheap",
  E1373&lt;5000, "Expensive",
  E1373&gt;=5000, "Very Expensive"
)</f>
        <v>Cheap</v>
      </c>
      <c r="J1373" s="6">
        <f>IFERROR(
   VALUE(SUBSTITUTE(SUBSTITUTE(Table3[[#This Row],[Actual Price]], "₦", ""), ",", "")) *
   VALUE(SUBSTITUTE(Table3[[#This Row],[Rating Count]], ",", "")),
   0
)</f>
        <v>221778</v>
      </c>
      <c r="K1373" t="str" cm="1">
        <f t="array" ref="K1373">_xlfn.IFS(Table3[[#This Row],[Discount percentage]] &lt; 0.5, "Less than 50%", TRUE, "50% or more")</f>
        <v>50% or more</v>
      </c>
    </row>
    <row r="1374" spans="1:11" x14ac:dyDescent="0.25">
      <c r="A1374" t="s">
        <v>12904</v>
      </c>
      <c r="B1374" t="s">
        <v>13484</v>
      </c>
      <c r="C1374" t="s">
        <v>14113</v>
      </c>
      <c r="D1374" s="5">
        <v>2320</v>
      </c>
      <c r="E1374" s="6">
        <v>3290</v>
      </c>
      <c r="F1374" s="7">
        <v>0.28999999999999998</v>
      </c>
      <c r="G1374">
        <v>3.8</v>
      </c>
      <c r="H1374">
        <v>195</v>
      </c>
      <c r="I1374" t="str" cm="1">
        <f t="array" ref="I1374">_xlfn.IFS(
  E1374&lt;1000, "Cheap",
  E1374&lt;5000, "Expensive",
  E1374&gt;=5000, "Very Expensive"
)</f>
        <v>Expensive</v>
      </c>
      <c r="J1374" s="6">
        <f>IFERROR(
   VALUE(SUBSTITUTE(SUBSTITUTE(Table3[[#This Row],[Actual Price]], "₦", ""), ",", "")) *
   VALUE(SUBSTITUTE(Table3[[#This Row],[Rating Count]], ",", "")),
   0
)</f>
        <v>641550</v>
      </c>
      <c r="K1374" t="str" cm="1">
        <f t="array" ref="K1374">_xlfn.IFS(Table3[[#This Row],[Discount percentage]] &lt; 0.5, "Less than 50%", TRUE, "50% or more")</f>
        <v>Less than 50%</v>
      </c>
    </row>
    <row r="1375" spans="1:11" x14ac:dyDescent="0.25">
      <c r="A1375" t="s">
        <v>12914</v>
      </c>
      <c r="B1375" t="s">
        <v>14005</v>
      </c>
      <c r="C1375" t="s">
        <v>14113</v>
      </c>
      <c r="D1375" s="5">
        <v>1563</v>
      </c>
      <c r="E1375" s="6">
        <v>3098</v>
      </c>
      <c r="F1375" s="7">
        <v>0.5</v>
      </c>
      <c r="G1375">
        <v>3.5</v>
      </c>
      <c r="H1375">
        <v>2283</v>
      </c>
      <c r="I1375" t="str" cm="1">
        <f t="array" ref="I1375">_xlfn.IFS(
  E1375&lt;1000, "Cheap",
  E1375&lt;5000, "Expensive",
  E1375&gt;=5000, "Very Expensive"
)</f>
        <v>Expensive</v>
      </c>
      <c r="J1375" s="6">
        <f>IFERROR(
   VALUE(SUBSTITUTE(SUBSTITUTE(Table3[[#This Row],[Actual Price]], "₦", ""), ",", "")) *
   VALUE(SUBSTITUTE(Table3[[#This Row],[Rating Count]], ",", "")),
   0
)</f>
        <v>7072734</v>
      </c>
      <c r="K1375" t="str" cm="1">
        <f t="array" ref="K1375">_xlfn.IFS(Table3[[#This Row],[Discount percentage]] &lt; 0.5, "Less than 50%", TRUE, "50% or more")</f>
        <v>50% or more</v>
      </c>
    </row>
    <row r="1376" spans="1:11" x14ac:dyDescent="0.25">
      <c r="A1376" t="s">
        <v>12924</v>
      </c>
      <c r="B1376" t="s">
        <v>14096</v>
      </c>
      <c r="C1376" t="s">
        <v>14113</v>
      </c>
      <c r="D1376" s="5">
        <v>3487.77</v>
      </c>
      <c r="E1376" s="6">
        <v>4990</v>
      </c>
      <c r="F1376" s="7">
        <v>0.3</v>
      </c>
      <c r="G1376">
        <v>4.0999999999999996</v>
      </c>
      <c r="H1376">
        <v>1127</v>
      </c>
      <c r="I1376" t="str" cm="1">
        <f t="array" ref="I1376">_xlfn.IFS(
  E1376&lt;1000, "Cheap",
  E1376&lt;5000, "Expensive",
  E1376&gt;=5000, "Very Expensive"
)</f>
        <v>Expensive</v>
      </c>
      <c r="J1376" s="6">
        <f>IFERROR(
   VALUE(SUBSTITUTE(SUBSTITUTE(Table3[[#This Row],[Actual Price]], "₦", ""), ",", "")) *
   VALUE(SUBSTITUTE(Table3[[#This Row],[Rating Count]], ",", "")),
   0
)</f>
        <v>5623730</v>
      </c>
      <c r="K1376" t="str" cm="1">
        <f t="array" ref="K1376">_xlfn.IFS(Table3[[#This Row],[Discount percentage]] &lt; 0.5, "Less than 50%", TRUE, "50% or more")</f>
        <v>Less than 50%</v>
      </c>
    </row>
    <row r="1377" spans="1:11" x14ac:dyDescent="0.25">
      <c r="A1377" t="s">
        <v>12934</v>
      </c>
      <c r="B1377" t="s">
        <v>14097</v>
      </c>
      <c r="C1377" t="s">
        <v>14113</v>
      </c>
      <c r="D1377" s="5">
        <v>498</v>
      </c>
      <c r="E1377" s="6">
        <v>1200</v>
      </c>
      <c r="F1377" s="7">
        <v>0.59</v>
      </c>
      <c r="G1377">
        <v>3.2</v>
      </c>
      <c r="H1377">
        <v>113</v>
      </c>
      <c r="I1377" t="str" cm="1">
        <f t="array" ref="I1377">_xlfn.IFS(
  E1377&lt;1000, "Cheap",
  E1377&lt;5000, "Expensive",
  E1377&gt;=5000, "Very Expensive"
)</f>
        <v>Expensive</v>
      </c>
      <c r="J1377" s="6">
        <f>IFERROR(
   VALUE(SUBSTITUTE(SUBSTITUTE(Table3[[#This Row],[Actual Price]], "₦", ""), ",", "")) *
   VALUE(SUBSTITUTE(Table3[[#This Row],[Rating Count]], ",", "")),
   0
)</f>
        <v>135600</v>
      </c>
      <c r="K1377" t="str" cm="1">
        <f t="array" ref="K1377">_xlfn.IFS(Table3[[#This Row],[Discount percentage]] &lt; 0.5, "Less than 50%", TRUE, "50% or more")</f>
        <v>50% or more</v>
      </c>
    </row>
    <row r="1378" spans="1:11" x14ac:dyDescent="0.25">
      <c r="A1378" t="s">
        <v>12944</v>
      </c>
      <c r="B1378" t="s">
        <v>14098</v>
      </c>
      <c r="C1378" t="s">
        <v>14113</v>
      </c>
      <c r="D1378" s="5">
        <v>2695</v>
      </c>
      <c r="E1378" s="6">
        <v>2695</v>
      </c>
      <c r="F1378" s="7">
        <v>0</v>
      </c>
      <c r="G1378">
        <v>4.4000000000000004</v>
      </c>
      <c r="H1378">
        <v>2518</v>
      </c>
      <c r="I1378" t="str" cm="1">
        <f t="array" ref="I1378">_xlfn.IFS(
  E1378&lt;1000, "Cheap",
  E1378&lt;5000, "Expensive",
  E1378&gt;=5000, "Very Expensive"
)</f>
        <v>Expensive</v>
      </c>
      <c r="J1378" s="6">
        <f>IFERROR(
   VALUE(SUBSTITUTE(SUBSTITUTE(Table3[[#This Row],[Actual Price]], "₦", ""), ",", "")) *
   VALUE(SUBSTITUTE(Table3[[#This Row],[Rating Count]], ",", "")),
   0
)</f>
        <v>6786010</v>
      </c>
      <c r="K1378" t="str" cm="1">
        <f t="array" ref="K1378">_xlfn.IFS(Table3[[#This Row],[Discount percentage]] &lt; 0.5, "Less than 50%", TRUE, "50% or more")</f>
        <v>Less than 50%</v>
      </c>
    </row>
    <row r="1379" spans="1:11" x14ac:dyDescent="0.25">
      <c r="A1379" t="s">
        <v>12954</v>
      </c>
      <c r="B1379" t="s">
        <v>13485</v>
      </c>
      <c r="C1379" t="s">
        <v>14113</v>
      </c>
      <c r="D1379" s="5">
        <v>949</v>
      </c>
      <c r="E1379" s="6">
        <v>2299</v>
      </c>
      <c r="F1379" s="7">
        <v>0.59</v>
      </c>
      <c r="G1379">
        <v>3.6</v>
      </c>
      <c r="H1379">
        <v>550</v>
      </c>
      <c r="I1379" t="str" cm="1">
        <f t="array" ref="I1379">_xlfn.IFS(
  E1379&lt;1000, "Cheap",
  E1379&lt;5000, "Expensive",
  E1379&gt;=5000, "Very Expensive"
)</f>
        <v>Expensive</v>
      </c>
      <c r="J1379" s="6">
        <f>IFERROR(
   VALUE(SUBSTITUTE(SUBSTITUTE(Table3[[#This Row],[Actual Price]], "₦", ""), ",", "")) *
   VALUE(SUBSTITUTE(Table3[[#This Row],[Rating Count]], ",", "")),
   0
)</f>
        <v>1264450</v>
      </c>
      <c r="K1379" t="str" cm="1">
        <f t="array" ref="K1379">_xlfn.IFS(Table3[[#This Row],[Discount percentage]] &lt; 0.5, "Less than 50%", TRUE, "50% or more")</f>
        <v>50% or more</v>
      </c>
    </row>
    <row r="1380" spans="1:11" x14ac:dyDescent="0.25">
      <c r="A1380" t="s">
        <v>12964</v>
      </c>
      <c r="B1380" t="s">
        <v>14099</v>
      </c>
      <c r="C1380" t="s">
        <v>14113</v>
      </c>
      <c r="D1380" s="5">
        <v>199</v>
      </c>
      <c r="E1380" s="6">
        <v>999</v>
      </c>
      <c r="F1380" s="7">
        <v>0.8</v>
      </c>
      <c r="G1380">
        <v>3.1</v>
      </c>
      <c r="H1380">
        <v>2</v>
      </c>
      <c r="I1380" t="str" cm="1">
        <f t="array" ref="I1380">_xlfn.IFS(
  E1380&lt;1000, "Cheap",
  E1380&lt;5000, "Expensive",
  E1380&gt;=5000, "Very Expensive"
)</f>
        <v>Cheap</v>
      </c>
      <c r="J1380" s="6">
        <f>IFERROR(
   VALUE(SUBSTITUTE(SUBSTITUTE(Table3[[#This Row],[Actual Price]], "₦", ""), ",", "")) *
   VALUE(SUBSTITUTE(Table3[[#This Row],[Rating Count]], ",", "")),
   0
)</f>
        <v>1998</v>
      </c>
      <c r="K1380" t="str" cm="1">
        <f t="array" ref="K1380">_xlfn.IFS(Table3[[#This Row],[Discount percentage]] &lt; 0.5, "Less than 50%", TRUE, "50% or more")</f>
        <v>50% or more</v>
      </c>
    </row>
    <row r="1381" spans="1:11" x14ac:dyDescent="0.25">
      <c r="A1381" t="s">
        <v>12974</v>
      </c>
      <c r="B1381" t="s">
        <v>14100</v>
      </c>
      <c r="C1381" t="s">
        <v>14113</v>
      </c>
      <c r="D1381" s="5">
        <v>379</v>
      </c>
      <c r="E1381" s="6">
        <v>919</v>
      </c>
      <c r="F1381" s="7">
        <v>0.59</v>
      </c>
      <c r="G1381">
        <v>4</v>
      </c>
      <c r="H1381">
        <v>1090</v>
      </c>
      <c r="I1381" t="str" cm="1">
        <f t="array" ref="I1381">_xlfn.IFS(
  E1381&lt;1000, "Cheap",
  E1381&lt;5000, "Expensive",
  E1381&gt;=5000, "Very Expensive"
)</f>
        <v>Cheap</v>
      </c>
      <c r="J1381" s="6">
        <f>IFERROR(
   VALUE(SUBSTITUTE(SUBSTITUTE(Table3[[#This Row],[Actual Price]], "₦", ""), ",", "")) *
   VALUE(SUBSTITUTE(Table3[[#This Row],[Rating Count]], ",", "")),
   0
)</f>
        <v>1001710</v>
      </c>
      <c r="K1381" t="str" cm="1">
        <f t="array" ref="K1381">_xlfn.IFS(Table3[[#This Row],[Discount percentage]] &lt; 0.5, "Less than 50%", TRUE, "50% or more")</f>
        <v>50% or more</v>
      </c>
    </row>
    <row r="1382" spans="1:11" x14ac:dyDescent="0.25">
      <c r="A1382" t="s">
        <v>12984</v>
      </c>
      <c r="B1382" t="s">
        <v>13486</v>
      </c>
      <c r="C1382" t="s">
        <v>14113</v>
      </c>
      <c r="D1382" s="5">
        <v>2280</v>
      </c>
      <c r="E1382" s="6">
        <v>3045</v>
      </c>
      <c r="F1382" s="7">
        <v>0.25</v>
      </c>
      <c r="G1382">
        <v>4.0999999999999996</v>
      </c>
      <c r="H1382">
        <v>4118</v>
      </c>
      <c r="I1382" t="str" cm="1">
        <f t="array" ref="I1382">_xlfn.IFS(
  E1382&lt;1000, "Cheap",
  E1382&lt;5000, "Expensive",
  E1382&gt;=5000, "Very Expensive"
)</f>
        <v>Expensive</v>
      </c>
      <c r="J1382" s="6">
        <f>IFERROR(
   VALUE(SUBSTITUTE(SUBSTITUTE(Table3[[#This Row],[Actual Price]], "₦", ""), ",", "")) *
   VALUE(SUBSTITUTE(Table3[[#This Row],[Rating Count]], ",", "")),
   0
)</f>
        <v>12539310</v>
      </c>
      <c r="K1382" t="str" cm="1">
        <f t="array" ref="K1382">_xlfn.IFS(Table3[[#This Row],[Discount percentage]] &lt; 0.5, "Less than 50%", TRUE, "50% or more")</f>
        <v>Less than 50%</v>
      </c>
    </row>
    <row r="1383" spans="1:11" x14ac:dyDescent="0.25">
      <c r="A1383" t="s">
        <v>12994</v>
      </c>
      <c r="B1383" t="s">
        <v>13330</v>
      </c>
      <c r="C1383" t="s">
        <v>14113</v>
      </c>
      <c r="D1383" s="5">
        <v>2219</v>
      </c>
      <c r="E1383" s="6">
        <v>3080</v>
      </c>
      <c r="F1383" s="7">
        <v>0.28000000000000003</v>
      </c>
      <c r="G1383">
        <v>3.6</v>
      </c>
      <c r="H1383">
        <v>468</v>
      </c>
      <c r="I1383" t="str" cm="1">
        <f t="array" ref="I1383">_xlfn.IFS(
  E1383&lt;1000, "Cheap",
  E1383&lt;5000, "Expensive",
  E1383&gt;=5000, "Very Expensive"
)</f>
        <v>Expensive</v>
      </c>
      <c r="J1383" s="6">
        <f>IFERROR(
   VALUE(SUBSTITUTE(SUBSTITUTE(Table3[[#This Row],[Actual Price]], "₦", ""), ",", "")) *
   VALUE(SUBSTITUTE(Table3[[#This Row],[Rating Count]], ",", "")),
   0
)</f>
        <v>1441440</v>
      </c>
      <c r="K1383" t="str" cm="1">
        <f t="array" ref="K1383">_xlfn.IFS(Table3[[#This Row],[Discount percentage]] &lt; 0.5, "Less than 50%", TRUE, "50% or more")</f>
        <v>Less than 50%</v>
      </c>
    </row>
    <row r="1384" spans="1:11" x14ac:dyDescent="0.25">
      <c r="A1384" t="s">
        <v>13004</v>
      </c>
      <c r="B1384" t="s">
        <v>13477</v>
      </c>
      <c r="C1384" t="s">
        <v>14113</v>
      </c>
      <c r="D1384" s="5">
        <v>1399</v>
      </c>
      <c r="E1384" s="6">
        <v>1890</v>
      </c>
      <c r="F1384" s="7">
        <v>0.26</v>
      </c>
      <c r="G1384">
        <v>4</v>
      </c>
      <c r="H1384">
        <v>8031</v>
      </c>
      <c r="I1384" t="str" cm="1">
        <f t="array" ref="I1384">_xlfn.IFS(
  E1384&lt;1000, "Cheap",
  E1384&lt;5000, "Expensive",
  E1384&gt;=5000, "Very Expensive"
)</f>
        <v>Expensive</v>
      </c>
      <c r="J1384" s="6">
        <f>IFERROR(
   VALUE(SUBSTITUTE(SUBSTITUTE(Table3[[#This Row],[Actual Price]], "₦", ""), ",", "")) *
   VALUE(SUBSTITUTE(Table3[[#This Row],[Rating Count]], ",", "")),
   0
)</f>
        <v>15178590</v>
      </c>
      <c r="K1384" t="str" cm="1">
        <f t="array" ref="K1384">_xlfn.IFS(Table3[[#This Row],[Discount percentage]] &lt; 0.5, "Less than 50%", TRUE, "50% or more")</f>
        <v>Less than 50%</v>
      </c>
    </row>
    <row r="1385" spans="1:11" x14ac:dyDescent="0.25">
      <c r="A1385" t="s">
        <v>13014</v>
      </c>
      <c r="B1385" t="s">
        <v>13487</v>
      </c>
      <c r="C1385" t="s">
        <v>14113</v>
      </c>
      <c r="D1385" s="5">
        <v>2863</v>
      </c>
      <c r="E1385" s="6">
        <v>3690</v>
      </c>
      <c r="F1385" s="7">
        <v>0.22</v>
      </c>
      <c r="G1385">
        <v>4.3</v>
      </c>
      <c r="H1385">
        <v>6987</v>
      </c>
      <c r="I1385" t="str" cm="1">
        <f t="array" ref="I1385">_xlfn.IFS(
  E1385&lt;1000, "Cheap",
  E1385&lt;5000, "Expensive",
  E1385&gt;=5000, "Very Expensive"
)</f>
        <v>Expensive</v>
      </c>
      <c r="J1385" s="6">
        <f>IFERROR(
   VALUE(SUBSTITUTE(SUBSTITUTE(Table3[[#This Row],[Actual Price]], "₦", ""), ",", "")) *
   VALUE(SUBSTITUTE(Table3[[#This Row],[Rating Count]], ",", "")),
   0
)</f>
        <v>25782030</v>
      </c>
      <c r="K1385" t="str" cm="1">
        <f t="array" ref="K1385">_xlfn.IFS(Table3[[#This Row],[Discount percentage]] &lt; 0.5, "Less than 50%", TRUE, "50% or more")</f>
        <v>Less than 50%</v>
      </c>
    </row>
  </sheetData>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A246C-FBF8-4858-9FFB-24520D1996E5}">
  <dimension ref="A1:K156"/>
  <sheetViews>
    <sheetView topLeftCell="A4" workbookViewId="0">
      <selection activeCell="B5" sqref="B5"/>
    </sheetView>
  </sheetViews>
  <sheetFormatPr defaultRowHeight="15.75" x14ac:dyDescent="0.25"/>
  <cols>
    <col min="1" max="1" width="13.88671875" bestFit="1" customWidth="1"/>
    <col min="2" max="2" width="16.33203125" bestFit="1" customWidth="1"/>
    <col min="3" max="3" width="15.109375" bestFit="1" customWidth="1"/>
    <col min="4" max="4" width="15.6640625" bestFit="1" customWidth="1"/>
    <col min="5" max="5" width="12" bestFit="1" customWidth="1"/>
    <col min="6" max="6" width="18.5546875" bestFit="1" customWidth="1"/>
    <col min="7" max="7" width="9.33203125" bestFit="1" customWidth="1"/>
    <col min="8" max="8" width="12.77734375" bestFit="1" customWidth="1"/>
    <col min="9" max="9" width="12.33203125" bestFit="1" customWidth="1"/>
    <col min="10" max="10" width="16.88671875" bestFit="1" customWidth="1"/>
    <col min="11" max="11" width="17.33203125" bestFit="1" customWidth="1"/>
  </cols>
  <sheetData>
    <row r="1" spans="1:11" x14ac:dyDescent="0.25">
      <c r="A1" s="16" t="s">
        <v>14149</v>
      </c>
    </row>
    <row r="3" spans="1:11" x14ac:dyDescent="0.25">
      <c r="A3" t="s">
        <v>13075</v>
      </c>
      <c r="B3" t="s">
        <v>13488</v>
      </c>
      <c r="C3" t="s">
        <v>14112</v>
      </c>
      <c r="D3" t="s">
        <v>14120</v>
      </c>
      <c r="E3" t="s">
        <v>14121</v>
      </c>
      <c r="F3" t="s">
        <v>14122</v>
      </c>
      <c r="G3" t="s">
        <v>14123</v>
      </c>
      <c r="H3" t="s">
        <v>14124</v>
      </c>
      <c r="I3" t="s">
        <v>14125</v>
      </c>
      <c r="J3" t="s">
        <v>14126</v>
      </c>
      <c r="K3" t="s">
        <v>14136</v>
      </c>
    </row>
    <row r="4" spans="1:11" x14ac:dyDescent="0.25">
      <c r="A4" t="s">
        <v>8207</v>
      </c>
      <c r="B4" t="s">
        <v>13289</v>
      </c>
      <c r="C4" t="s">
        <v>14116</v>
      </c>
      <c r="D4">
        <v>279</v>
      </c>
      <c r="E4">
        <v>1299</v>
      </c>
      <c r="F4">
        <v>0.79</v>
      </c>
      <c r="G4">
        <v>4</v>
      </c>
      <c r="H4">
        <v>5072</v>
      </c>
      <c r="I4" t="s">
        <v>14141</v>
      </c>
      <c r="J4">
        <v>6588528</v>
      </c>
      <c r="K4" t="s">
        <v>14134</v>
      </c>
    </row>
    <row r="5" spans="1:11" x14ac:dyDescent="0.25">
      <c r="A5" t="s">
        <v>4604</v>
      </c>
      <c r="B5" t="s">
        <v>13723</v>
      </c>
      <c r="C5" t="s">
        <v>14116</v>
      </c>
      <c r="D5">
        <v>699</v>
      </c>
      <c r="E5">
        <v>1199</v>
      </c>
      <c r="F5">
        <v>0.42</v>
      </c>
      <c r="G5">
        <v>4</v>
      </c>
      <c r="H5">
        <v>14403</v>
      </c>
      <c r="I5" t="s">
        <v>14141</v>
      </c>
      <c r="J5">
        <v>17269197</v>
      </c>
      <c r="K5" t="s">
        <v>14135</v>
      </c>
    </row>
    <row r="6" spans="1:11" x14ac:dyDescent="0.25">
      <c r="A6" t="s">
        <v>7524</v>
      </c>
      <c r="B6" t="s">
        <v>13862</v>
      </c>
      <c r="C6" t="s">
        <v>14116</v>
      </c>
      <c r="D6">
        <v>900</v>
      </c>
      <c r="E6">
        <v>2499</v>
      </c>
      <c r="F6">
        <v>0.64</v>
      </c>
      <c r="G6">
        <v>4</v>
      </c>
      <c r="H6">
        <v>36384</v>
      </c>
      <c r="I6" t="s">
        <v>14141</v>
      </c>
      <c r="J6">
        <v>90923616</v>
      </c>
      <c r="K6" t="s">
        <v>14134</v>
      </c>
    </row>
    <row r="7" spans="1:11" x14ac:dyDescent="0.25">
      <c r="A7" t="s">
        <v>7481</v>
      </c>
      <c r="B7" t="s">
        <v>13263</v>
      </c>
      <c r="C7" t="s">
        <v>14116</v>
      </c>
      <c r="D7">
        <v>2025</v>
      </c>
      <c r="E7">
        <v>5999</v>
      </c>
      <c r="F7">
        <v>0.66</v>
      </c>
      <c r="G7">
        <v>4.2</v>
      </c>
      <c r="H7">
        <v>6233</v>
      </c>
      <c r="I7" t="s">
        <v>14142</v>
      </c>
      <c r="J7">
        <v>37391767</v>
      </c>
      <c r="K7" t="s">
        <v>14134</v>
      </c>
    </row>
    <row r="8" spans="1:11" x14ac:dyDescent="0.25">
      <c r="A8" t="s">
        <v>6524</v>
      </c>
      <c r="B8" t="s">
        <v>13817</v>
      </c>
      <c r="C8" t="s">
        <v>14116</v>
      </c>
      <c r="D8">
        <v>1699</v>
      </c>
      <c r="E8">
        <v>3495</v>
      </c>
      <c r="F8">
        <v>0.51</v>
      </c>
      <c r="G8">
        <v>4.0999999999999996</v>
      </c>
      <c r="H8">
        <v>14371</v>
      </c>
      <c r="I8" t="s">
        <v>14141</v>
      </c>
      <c r="J8">
        <v>50226645</v>
      </c>
      <c r="K8" t="s">
        <v>14134</v>
      </c>
    </row>
    <row r="9" spans="1:11" x14ac:dyDescent="0.25">
      <c r="A9" t="s">
        <v>6379</v>
      </c>
      <c r="B9" t="s">
        <v>13810</v>
      </c>
      <c r="C9" t="s">
        <v>14116</v>
      </c>
      <c r="D9">
        <v>99</v>
      </c>
      <c r="E9">
        <v>499</v>
      </c>
      <c r="F9">
        <v>0.8</v>
      </c>
      <c r="G9">
        <v>4.0999999999999996</v>
      </c>
      <c r="H9">
        <v>2451</v>
      </c>
      <c r="I9" t="s">
        <v>14140</v>
      </c>
      <c r="J9">
        <v>1223049</v>
      </c>
      <c r="K9" t="s">
        <v>14134</v>
      </c>
    </row>
    <row r="10" spans="1:11" x14ac:dyDescent="0.25">
      <c r="A10" t="s">
        <v>5838</v>
      </c>
      <c r="B10" t="s">
        <v>13788</v>
      </c>
      <c r="C10" t="s">
        <v>14116</v>
      </c>
      <c r="D10">
        <v>571</v>
      </c>
      <c r="E10">
        <v>999</v>
      </c>
      <c r="F10">
        <v>0.43</v>
      </c>
      <c r="G10">
        <v>4.3</v>
      </c>
      <c r="H10">
        <v>38221</v>
      </c>
      <c r="I10" t="s">
        <v>14140</v>
      </c>
      <c r="J10">
        <v>38182779</v>
      </c>
      <c r="K10" t="s">
        <v>14135</v>
      </c>
    </row>
    <row r="11" spans="1:11" x14ac:dyDescent="0.25">
      <c r="A11" t="s">
        <v>3105</v>
      </c>
      <c r="B11" t="s">
        <v>13661</v>
      </c>
      <c r="C11" t="s">
        <v>14116</v>
      </c>
      <c r="D11">
        <v>349</v>
      </c>
      <c r="E11">
        <v>1299</v>
      </c>
      <c r="F11">
        <v>0.73</v>
      </c>
      <c r="G11">
        <v>4</v>
      </c>
      <c r="H11">
        <v>14283</v>
      </c>
      <c r="I11" t="s">
        <v>14141</v>
      </c>
      <c r="J11">
        <v>18553617</v>
      </c>
      <c r="K11" t="s">
        <v>14134</v>
      </c>
    </row>
    <row r="12" spans="1:11" x14ac:dyDescent="0.25">
      <c r="A12" t="s">
        <v>4804</v>
      </c>
      <c r="B12" t="s">
        <v>13732</v>
      </c>
      <c r="C12" t="s">
        <v>14116</v>
      </c>
      <c r="D12">
        <v>2599</v>
      </c>
      <c r="E12">
        <v>6999</v>
      </c>
      <c r="F12">
        <v>0.63</v>
      </c>
      <c r="G12">
        <v>4.5</v>
      </c>
      <c r="H12">
        <v>1526</v>
      </c>
      <c r="I12" t="s">
        <v>14142</v>
      </c>
      <c r="J12">
        <v>10680474</v>
      </c>
      <c r="K12" t="s">
        <v>14134</v>
      </c>
    </row>
    <row r="13" spans="1:11" x14ac:dyDescent="0.25">
      <c r="A13" t="s">
        <v>4794</v>
      </c>
      <c r="B13" t="s">
        <v>13731</v>
      </c>
      <c r="C13" t="s">
        <v>14116</v>
      </c>
      <c r="D13">
        <v>139</v>
      </c>
      <c r="E13">
        <v>499</v>
      </c>
      <c r="F13">
        <v>0.72</v>
      </c>
      <c r="G13">
        <v>4.2</v>
      </c>
      <c r="H13">
        <v>4971</v>
      </c>
      <c r="I13" t="s">
        <v>14140</v>
      </c>
      <c r="J13">
        <v>2480529</v>
      </c>
      <c r="K13" t="s">
        <v>14134</v>
      </c>
    </row>
    <row r="14" spans="1:11" x14ac:dyDescent="0.25">
      <c r="A14" t="s">
        <v>4790</v>
      </c>
      <c r="B14" t="s">
        <v>13144</v>
      </c>
      <c r="C14" t="s">
        <v>14116</v>
      </c>
      <c r="D14">
        <v>13999</v>
      </c>
      <c r="E14">
        <v>19499</v>
      </c>
      <c r="F14">
        <v>0.28000000000000003</v>
      </c>
      <c r="G14">
        <v>4.0999999999999996</v>
      </c>
      <c r="H14">
        <v>18998</v>
      </c>
      <c r="I14" t="s">
        <v>14142</v>
      </c>
      <c r="J14">
        <v>370442002</v>
      </c>
      <c r="K14" t="s">
        <v>14135</v>
      </c>
    </row>
    <row r="15" spans="1:11" x14ac:dyDescent="0.25">
      <c r="A15" t="s">
        <v>4785</v>
      </c>
      <c r="B15" t="s">
        <v>13191</v>
      </c>
      <c r="C15" t="s">
        <v>14116</v>
      </c>
      <c r="D15">
        <v>314</v>
      </c>
      <c r="E15">
        <v>1499</v>
      </c>
      <c r="F15">
        <v>0.79</v>
      </c>
      <c r="G15">
        <v>4.5</v>
      </c>
      <c r="H15">
        <v>28978</v>
      </c>
      <c r="I15" t="s">
        <v>14141</v>
      </c>
      <c r="J15">
        <v>43438022</v>
      </c>
      <c r="K15" t="s">
        <v>14134</v>
      </c>
    </row>
    <row r="16" spans="1:11" x14ac:dyDescent="0.25">
      <c r="A16" t="s">
        <v>4765</v>
      </c>
      <c r="B16" t="s">
        <v>13730</v>
      </c>
      <c r="C16" t="s">
        <v>14116</v>
      </c>
      <c r="D16">
        <v>89</v>
      </c>
      <c r="E16">
        <v>499</v>
      </c>
      <c r="F16">
        <v>0.82</v>
      </c>
      <c r="G16">
        <v>4.0999999999999996</v>
      </c>
      <c r="H16">
        <v>9340</v>
      </c>
      <c r="I16" t="s">
        <v>14140</v>
      </c>
      <c r="J16">
        <v>4660660</v>
      </c>
      <c r="K16" t="s">
        <v>14134</v>
      </c>
    </row>
    <row r="17" spans="1:11" x14ac:dyDescent="0.25">
      <c r="A17" t="s">
        <v>4755</v>
      </c>
      <c r="B17" t="s">
        <v>13729</v>
      </c>
      <c r="C17" t="s">
        <v>14116</v>
      </c>
      <c r="D17">
        <v>2499</v>
      </c>
      <c r="E17">
        <v>2999</v>
      </c>
      <c r="F17">
        <v>0.17</v>
      </c>
      <c r="G17">
        <v>4.0999999999999996</v>
      </c>
      <c r="H17">
        <v>3156</v>
      </c>
      <c r="I17" t="s">
        <v>14141</v>
      </c>
      <c r="J17">
        <v>9464844</v>
      </c>
      <c r="K17" t="s">
        <v>14135</v>
      </c>
    </row>
    <row r="18" spans="1:11" x14ac:dyDescent="0.25">
      <c r="A18" t="s">
        <v>4745</v>
      </c>
      <c r="B18" t="s">
        <v>13189</v>
      </c>
      <c r="C18" t="s">
        <v>14116</v>
      </c>
      <c r="D18">
        <v>599</v>
      </c>
      <c r="E18">
        <v>1399</v>
      </c>
      <c r="F18">
        <v>0.56999999999999995</v>
      </c>
      <c r="G18">
        <v>4.0999999999999996</v>
      </c>
      <c r="H18">
        <v>14560</v>
      </c>
      <c r="I18" t="s">
        <v>14141</v>
      </c>
      <c r="J18">
        <v>20369440</v>
      </c>
      <c r="K18" t="s">
        <v>14134</v>
      </c>
    </row>
    <row r="19" spans="1:11" x14ac:dyDescent="0.25">
      <c r="A19" t="s">
        <v>4735</v>
      </c>
      <c r="B19" t="s">
        <v>13188</v>
      </c>
      <c r="C19" t="s">
        <v>14116</v>
      </c>
      <c r="D19">
        <v>219</v>
      </c>
      <c r="E19">
        <v>499</v>
      </c>
      <c r="F19">
        <v>0.56000000000000005</v>
      </c>
      <c r="G19">
        <v>4.4000000000000004</v>
      </c>
      <c r="H19">
        <v>14</v>
      </c>
      <c r="I19" t="s">
        <v>14140</v>
      </c>
      <c r="J19">
        <v>6986</v>
      </c>
      <c r="K19" t="s">
        <v>14134</v>
      </c>
    </row>
    <row r="20" spans="1:11" x14ac:dyDescent="0.25">
      <c r="A20" t="s">
        <v>4711</v>
      </c>
      <c r="B20" t="s">
        <v>13728</v>
      </c>
      <c r="C20" t="s">
        <v>14116</v>
      </c>
      <c r="D20">
        <v>8499</v>
      </c>
      <c r="E20">
        <v>11999</v>
      </c>
      <c r="F20">
        <v>0.28999999999999998</v>
      </c>
      <c r="G20">
        <v>3.9</v>
      </c>
      <c r="H20">
        <v>276</v>
      </c>
      <c r="I20" t="s">
        <v>14142</v>
      </c>
      <c r="J20">
        <v>3311724</v>
      </c>
      <c r="K20" t="s">
        <v>14135</v>
      </c>
    </row>
    <row r="21" spans="1:11" x14ac:dyDescent="0.25">
      <c r="A21" t="s">
        <v>4701</v>
      </c>
      <c r="B21" t="s">
        <v>13727</v>
      </c>
      <c r="C21" t="s">
        <v>14116</v>
      </c>
      <c r="D21">
        <v>1799</v>
      </c>
      <c r="E21">
        <v>3999</v>
      </c>
      <c r="F21">
        <v>0.55000000000000004</v>
      </c>
      <c r="G21">
        <v>4.5999999999999996</v>
      </c>
      <c r="H21">
        <v>245</v>
      </c>
      <c r="I21" t="s">
        <v>14141</v>
      </c>
      <c r="J21">
        <v>979755</v>
      </c>
      <c r="K21" t="s">
        <v>14134</v>
      </c>
    </row>
    <row r="22" spans="1:11" x14ac:dyDescent="0.25">
      <c r="A22" t="s">
        <v>4687</v>
      </c>
      <c r="B22" t="s">
        <v>13144</v>
      </c>
      <c r="C22" t="s">
        <v>14116</v>
      </c>
      <c r="D22">
        <v>37990</v>
      </c>
      <c r="E22">
        <v>74999</v>
      </c>
      <c r="F22">
        <v>0.49</v>
      </c>
      <c r="G22">
        <v>4.2</v>
      </c>
      <c r="H22">
        <v>27790</v>
      </c>
      <c r="I22" t="s">
        <v>14142</v>
      </c>
      <c r="J22">
        <v>2084222210</v>
      </c>
      <c r="K22" t="s">
        <v>14135</v>
      </c>
    </row>
    <row r="23" spans="1:11" x14ac:dyDescent="0.25">
      <c r="A23" t="s">
        <v>4673</v>
      </c>
      <c r="B23" t="s">
        <v>13148</v>
      </c>
      <c r="C23" t="s">
        <v>14116</v>
      </c>
      <c r="D23">
        <v>7499</v>
      </c>
      <c r="E23">
        <v>9499</v>
      </c>
      <c r="F23">
        <v>0.21</v>
      </c>
      <c r="G23">
        <v>4.0999999999999996</v>
      </c>
      <c r="H23">
        <v>313832</v>
      </c>
      <c r="I23" t="s">
        <v>14142</v>
      </c>
      <c r="J23">
        <v>2981090168</v>
      </c>
      <c r="K23" t="s">
        <v>14135</v>
      </c>
    </row>
    <row r="24" spans="1:11" x14ac:dyDescent="0.25">
      <c r="A24" t="s">
        <v>4668</v>
      </c>
      <c r="B24" t="s">
        <v>13726</v>
      </c>
      <c r="C24" t="s">
        <v>14116</v>
      </c>
      <c r="D24">
        <v>239</v>
      </c>
      <c r="E24">
        <v>599</v>
      </c>
      <c r="F24">
        <v>0.6</v>
      </c>
      <c r="G24">
        <v>3.9</v>
      </c>
      <c r="H24">
        <v>2147</v>
      </c>
      <c r="I24" t="s">
        <v>14140</v>
      </c>
      <c r="J24">
        <v>1286053</v>
      </c>
      <c r="K24" t="s">
        <v>14134</v>
      </c>
    </row>
    <row r="25" spans="1:11" x14ac:dyDescent="0.25">
      <c r="A25" t="s">
        <v>4657</v>
      </c>
      <c r="B25" t="s">
        <v>13164</v>
      </c>
      <c r="C25" t="s">
        <v>14116</v>
      </c>
      <c r="D25">
        <v>474</v>
      </c>
      <c r="E25">
        <v>1799</v>
      </c>
      <c r="F25">
        <v>0.74</v>
      </c>
      <c r="G25">
        <v>4.3</v>
      </c>
      <c r="H25">
        <v>1454</v>
      </c>
      <c r="I25" t="s">
        <v>14141</v>
      </c>
      <c r="J25">
        <v>2615746</v>
      </c>
      <c r="K25" t="s">
        <v>14134</v>
      </c>
    </row>
    <row r="26" spans="1:11" x14ac:dyDescent="0.25">
      <c r="A26" t="s">
        <v>4645</v>
      </c>
      <c r="B26" t="s">
        <v>13720</v>
      </c>
      <c r="C26" t="s">
        <v>14116</v>
      </c>
      <c r="D26">
        <v>150</v>
      </c>
      <c r="E26">
        <v>599</v>
      </c>
      <c r="F26">
        <v>0.75</v>
      </c>
      <c r="G26">
        <v>4.3</v>
      </c>
      <c r="H26">
        <v>714</v>
      </c>
      <c r="I26" t="s">
        <v>14140</v>
      </c>
      <c r="J26">
        <v>427686</v>
      </c>
      <c r="K26" t="s">
        <v>14134</v>
      </c>
    </row>
    <row r="27" spans="1:11" x14ac:dyDescent="0.25">
      <c r="A27" t="s">
        <v>4635</v>
      </c>
      <c r="B27" t="s">
        <v>13186</v>
      </c>
      <c r="C27" t="s">
        <v>14116</v>
      </c>
      <c r="D27">
        <v>1055</v>
      </c>
      <c r="E27">
        <v>1249</v>
      </c>
      <c r="F27">
        <v>0.16</v>
      </c>
      <c r="G27">
        <v>3.8</v>
      </c>
      <c r="H27">
        <v>2352</v>
      </c>
      <c r="I27" t="s">
        <v>14141</v>
      </c>
      <c r="J27">
        <v>2937648</v>
      </c>
      <c r="K27" t="s">
        <v>14135</v>
      </c>
    </row>
    <row r="28" spans="1:11" x14ac:dyDescent="0.25">
      <c r="A28" t="s">
        <v>4620</v>
      </c>
      <c r="B28" t="s">
        <v>13725</v>
      </c>
      <c r="C28" t="s">
        <v>14116</v>
      </c>
      <c r="D28">
        <v>7915</v>
      </c>
      <c r="E28">
        <v>9999</v>
      </c>
      <c r="F28">
        <v>0.21</v>
      </c>
      <c r="G28">
        <v>4.3</v>
      </c>
      <c r="H28">
        <v>1376</v>
      </c>
      <c r="I28" t="s">
        <v>14142</v>
      </c>
      <c r="J28">
        <v>13758624</v>
      </c>
      <c r="K28" t="s">
        <v>14135</v>
      </c>
    </row>
    <row r="29" spans="1:11" x14ac:dyDescent="0.25">
      <c r="A29" t="s">
        <v>4609</v>
      </c>
      <c r="B29" t="s">
        <v>13724</v>
      </c>
      <c r="C29" t="s">
        <v>14116</v>
      </c>
      <c r="D29">
        <v>99</v>
      </c>
      <c r="E29">
        <v>999</v>
      </c>
      <c r="F29">
        <v>0.9</v>
      </c>
      <c r="G29">
        <v>4.4000000000000004</v>
      </c>
      <c r="H29">
        <v>305</v>
      </c>
      <c r="I29" t="s">
        <v>14140</v>
      </c>
      <c r="J29">
        <v>304695</v>
      </c>
      <c r="K29" t="s">
        <v>14134</v>
      </c>
    </row>
    <row r="30" spans="1:11" x14ac:dyDescent="0.25">
      <c r="A30" t="s">
        <v>4604</v>
      </c>
      <c r="B30" t="s">
        <v>13723</v>
      </c>
      <c r="C30" t="s">
        <v>14116</v>
      </c>
      <c r="D30">
        <v>699</v>
      </c>
      <c r="E30">
        <v>1199</v>
      </c>
      <c r="F30">
        <v>0.42</v>
      </c>
      <c r="G30">
        <v>4</v>
      </c>
      <c r="H30">
        <v>14404</v>
      </c>
      <c r="I30" t="s">
        <v>14141</v>
      </c>
      <c r="J30">
        <v>17270396</v>
      </c>
      <c r="K30" t="s">
        <v>14135</v>
      </c>
    </row>
    <row r="31" spans="1:11" x14ac:dyDescent="0.25">
      <c r="A31" t="s">
        <v>4594</v>
      </c>
      <c r="B31" t="s">
        <v>13185</v>
      </c>
      <c r="C31" t="s">
        <v>14116</v>
      </c>
      <c r="D31">
        <v>1599</v>
      </c>
      <c r="E31">
        <v>2599</v>
      </c>
      <c r="F31">
        <v>0.38</v>
      </c>
      <c r="G31">
        <v>4.3</v>
      </c>
      <c r="H31">
        <v>1801</v>
      </c>
      <c r="I31" t="s">
        <v>14141</v>
      </c>
      <c r="J31">
        <v>4680799</v>
      </c>
      <c r="K31" t="s">
        <v>14135</v>
      </c>
    </row>
    <row r="32" spans="1:11" x14ac:dyDescent="0.25">
      <c r="A32" t="s">
        <v>4592</v>
      </c>
      <c r="B32" t="s">
        <v>13159</v>
      </c>
      <c r="C32" t="s">
        <v>14116</v>
      </c>
      <c r="D32">
        <v>12999</v>
      </c>
      <c r="E32">
        <v>18999</v>
      </c>
      <c r="F32">
        <v>0.32</v>
      </c>
      <c r="G32">
        <v>4.0999999999999996</v>
      </c>
      <c r="H32">
        <v>50772</v>
      </c>
      <c r="I32" t="s">
        <v>14142</v>
      </c>
      <c r="J32">
        <v>964617228</v>
      </c>
      <c r="K32" t="s">
        <v>14135</v>
      </c>
    </row>
    <row r="33" spans="1:11" x14ac:dyDescent="0.25">
      <c r="A33" t="s">
        <v>4561</v>
      </c>
      <c r="B33" t="s">
        <v>13712</v>
      </c>
      <c r="C33" t="s">
        <v>14116</v>
      </c>
      <c r="D33">
        <v>1599</v>
      </c>
      <c r="E33">
        <v>3499</v>
      </c>
      <c r="F33">
        <v>0.54</v>
      </c>
      <c r="G33">
        <v>4</v>
      </c>
      <c r="H33">
        <v>36384</v>
      </c>
      <c r="I33" t="s">
        <v>14141</v>
      </c>
      <c r="J33">
        <v>127307616</v>
      </c>
      <c r="K33" t="s">
        <v>14134</v>
      </c>
    </row>
    <row r="34" spans="1:11" x14ac:dyDescent="0.25">
      <c r="A34" t="s">
        <v>4531</v>
      </c>
      <c r="B34" t="s">
        <v>13720</v>
      </c>
      <c r="C34" t="s">
        <v>14116</v>
      </c>
      <c r="D34">
        <v>299</v>
      </c>
      <c r="E34">
        <v>599</v>
      </c>
      <c r="F34">
        <v>0.5</v>
      </c>
      <c r="G34">
        <v>4.3</v>
      </c>
      <c r="H34">
        <v>4674</v>
      </c>
      <c r="I34" t="s">
        <v>14140</v>
      </c>
      <c r="J34">
        <v>2799726</v>
      </c>
      <c r="K34" t="s">
        <v>14134</v>
      </c>
    </row>
    <row r="35" spans="1:11" x14ac:dyDescent="0.25">
      <c r="A35" t="s">
        <v>4511</v>
      </c>
      <c r="B35" t="s">
        <v>13719</v>
      </c>
      <c r="C35" t="s">
        <v>14116</v>
      </c>
      <c r="D35">
        <v>7998</v>
      </c>
      <c r="E35">
        <v>11999</v>
      </c>
      <c r="F35">
        <v>0.33</v>
      </c>
      <c r="G35">
        <v>3.8</v>
      </c>
      <c r="H35">
        <v>125</v>
      </c>
      <c r="I35" t="s">
        <v>14142</v>
      </c>
      <c r="J35">
        <v>1499875</v>
      </c>
      <c r="K35" t="s">
        <v>14135</v>
      </c>
    </row>
    <row r="36" spans="1:11" x14ac:dyDescent="0.25">
      <c r="A36" t="s">
        <v>4491</v>
      </c>
      <c r="B36" t="s">
        <v>13717</v>
      </c>
      <c r="C36" t="s">
        <v>14116</v>
      </c>
      <c r="D36">
        <v>29990</v>
      </c>
      <c r="E36">
        <v>39990</v>
      </c>
      <c r="F36">
        <v>0.25</v>
      </c>
      <c r="G36">
        <v>4.3</v>
      </c>
      <c r="H36">
        <v>8399</v>
      </c>
      <c r="I36" t="s">
        <v>14142</v>
      </c>
      <c r="J36">
        <v>335876010</v>
      </c>
      <c r="K36" t="s">
        <v>14135</v>
      </c>
    </row>
    <row r="37" spans="1:11" x14ac:dyDescent="0.25">
      <c r="A37" t="s">
        <v>4481</v>
      </c>
      <c r="B37" t="s">
        <v>13144</v>
      </c>
      <c r="C37" t="s">
        <v>14116</v>
      </c>
      <c r="D37">
        <v>23999</v>
      </c>
      <c r="E37">
        <v>32999</v>
      </c>
      <c r="F37">
        <v>0.27</v>
      </c>
      <c r="G37">
        <v>3.9</v>
      </c>
      <c r="H37">
        <v>8866</v>
      </c>
      <c r="I37" t="s">
        <v>14142</v>
      </c>
      <c r="J37">
        <v>292569134</v>
      </c>
      <c r="K37" t="s">
        <v>14135</v>
      </c>
    </row>
    <row r="38" spans="1:11" x14ac:dyDescent="0.25">
      <c r="A38" t="s">
        <v>4471</v>
      </c>
      <c r="B38" t="s">
        <v>13182</v>
      </c>
      <c r="C38" t="s">
        <v>14116</v>
      </c>
      <c r="D38">
        <v>199</v>
      </c>
      <c r="E38">
        <v>1899</v>
      </c>
      <c r="F38">
        <v>0.9</v>
      </c>
      <c r="G38">
        <v>4</v>
      </c>
      <c r="H38">
        <v>4740</v>
      </c>
      <c r="I38" t="s">
        <v>14141</v>
      </c>
      <c r="J38">
        <v>9001260</v>
      </c>
      <c r="K38" t="s">
        <v>14134</v>
      </c>
    </row>
    <row r="39" spans="1:11" x14ac:dyDescent="0.25">
      <c r="A39" t="s">
        <v>4461</v>
      </c>
      <c r="B39" t="s">
        <v>13181</v>
      </c>
      <c r="C39" t="s">
        <v>14116</v>
      </c>
      <c r="D39">
        <v>3799</v>
      </c>
      <c r="E39">
        <v>5299</v>
      </c>
      <c r="F39">
        <v>0.28000000000000003</v>
      </c>
      <c r="G39">
        <v>3.5</v>
      </c>
      <c r="H39">
        <v>1641</v>
      </c>
      <c r="I39" t="s">
        <v>14142</v>
      </c>
      <c r="J39">
        <v>8695659</v>
      </c>
      <c r="K39" t="s">
        <v>14135</v>
      </c>
    </row>
    <row r="40" spans="1:11" x14ac:dyDescent="0.25">
      <c r="A40" t="s">
        <v>4438</v>
      </c>
      <c r="B40" t="s">
        <v>13715</v>
      </c>
      <c r="C40" t="s">
        <v>14116</v>
      </c>
      <c r="D40">
        <v>799</v>
      </c>
      <c r="E40">
        <v>3990</v>
      </c>
      <c r="F40">
        <v>0.8</v>
      </c>
      <c r="G40">
        <v>3.8</v>
      </c>
      <c r="H40">
        <v>119</v>
      </c>
      <c r="I40" t="s">
        <v>14141</v>
      </c>
      <c r="J40">
        <v>474810</v>
      </c>
      <c r="K40" t="s">
        <v>14134</v>
      </c>
    </row>
    <row r="41" spans="1:11" x14ac:dyDescent="0.25">
      <c r="A41" t="s">
        <v>4403</v>
      </c>
      <c r="B41" t="s">
        <v>13180</v>
      </c>
      <c r="C41" t="s">
        <v>14116</v>
      </c>
      <c r="D41">
        <v>2599</v>
      </c>
      <c r="E41">
        <v>2999</v>
      </c>
      <c r="F41">
        <v>0.13</v>
      </c>
      <c r="G41">
        <v>3.9</v>
      </c>
      <c r="H41">
        <v>14266</v>
      </c>
      <c r="I41" t="s">
        <v>14141</v>
      </c>
      <c r="J41">
        <v>42783734</v>
      </c>
      <c r="K41" t="s">
        <v>14135</v>
      </c>
    </row>
    <row r="42" spans="1:11" x14ac:dyDescent="0.25">
      <c r="A42" t="s">
        <v>4393</v>
      </c>
      <c r="B42" t="s">
        <v>13713</v>
      </c>
      <c r="C42" t="s">
        <v>14116</v>
      </c>
      <c r="D42">
        <v>44999</v>
      </c>
      <c r="E42">
        <v>49999</v>
      </c>
      <c r="F42">
        <v>0.1</v>
      </c>
      <c r="G42">
        <v>4.3</v>
      </c>
      <c r="H42">
        <v>3075</v>
      </c>
      <c r="I42" t="s">
        <v>14142</v>
      </c>
      <c r="J42">
        <v>153746925</v>
      </c>
      <c r="K42" t="s">
        <v>14135</v>
      </c>
    </row>
    <row r="43" spans="1:11" x14ac:dyDescent="0.25">
      <c r="A43" t="s">
        <v>4388</v>
      </c>
      <c r="B43" t="s">
        <v>13171</v>
      </c>
      <c r="C43" t="s">
        <v>14116</v>
      </c>
      <c r="D43">
        <v>16999</v>
      </c>
      <c r="E43">
        <v>20999</v>
      </c>
      <c r="F43">
        <v>0.19</v>
      </c>
      <c r="G43">
        <v>4.0999999999999996</v>
      </c>
      <c r="H43">
        <v>31822</v>
      </c>
      <c r="I43" t="s">
        <v>14142</v>
      </c>
      <c r="J43">
        <v>668230178</v>
      </c>
      <c r="K43" t="s">
        <v>14135</v>
      </c>
    </row>
    <row r="44" spans="1:11" x14ac:dyDescent="0.25">
      <c r="A44" t="s">
        <v>4378</v>
      </c>
      <c r="B44" t="s">
        <v>13712</v>
      </c>
      <c r="C44" t="s">
        <v>14116</v>
      </c>
      <c r="D44">
        <v>2179</v>
      </c>
      <c r="E44">
        <v>3999</v>
      </c>
      <c r="F44">
        <v>0.46</v>
      </c>
      <c r="G44">
        <v>4</v>
      </c>
      <c r="H44">
        <v>8380</v>
      </c>
      <c r="I44" t="s">
        <v>14141</v>
      </c>
      <c r="J44">
        <v>33511620</v>
      </c>
      <c r="K44" t="s">
        <v>14135</v>
      </c>
    </row>
    <row r="45" spans="1:11" x14ac:dyDescent="0.25">
      <c r="A45" t="s">
        <v>4368</v>
      </c>
      <c r="B45" t="s">
        <v>13179</v>
      </c>
      <c r="C45" t="s">
        <v>14116</v>
      </c>
      <c r="D45">
        <v>8499</v>
      </c>
      <c r="E45">
        <v>12999</v>
      </c>
      <c r="F45">
        <v>0.35</v>
      </c>
      <c r="G45">
        <v>4.0999999999999996</v>
      </c>
      <c r="H45">
        <v>6662</v>
      </c>
      <c r="I45" t="s">
        <v>14142</v>
      </c>
      <c r="J45">
        <v>86599338</v>
      </c>
      <c r="K45" t="s">
        <v>14135</v>
      </c>
    </row>
    <row r="46" spans="1:11" x14ac:dyDescent="0.25">
      <c r="A46" t="s">
        <v>4358</v>
      </c>
      <c r="B46" t="s">
        <v>13711</v>
      </c>
      <c r="C46" t="s">
        <v>14116</v>
      </c>
      <c r="D46">
        <v>209</v>
      </c>
      <c r="E46">
        <v>499</v>
      </c>
      <c r="F46">
        <v>0.57999999999999996</v>
      </c>
      <c r="G46">
        <v>3.6</v>
      </c>
      <c r="H46">
        <v>104</v>
      </c>
      <c r="I46" t="s">
        <v>14140</v>
      </c>
      <c r="J46">
        <v>51896</v>
      </c>
      <c r="K46" t="s">
        <v>14134</v>
      </c>
    </row>
    <row r="47" spans="1:11" x14ac:dyDescent="0.25">
      <c r="A47" t="s">
        <v>4348</v>
      </c>
      <c r="B47" t="s">
        <v>13710</v>
      </c>
      <c r="C47" t="s">
        <v>14116</v>
      </c>
      <c r="D47">
        <v>299</v>
      </c>
      <c r="E47">
        <v>999</v>
      </c>
      <c r="F47">
        <v>0.7</v>
      </c>
      <c r="G47">
        <v>4.3</v>
      </c>
      <c r="H47">
        <v>8891</v>
      </c>
      <c r="I47" t="s">
        <v>14140</v>
      </c>
      <c r="J47">
        <v>8882109</v>
      </c>
      <c r="K47" t="s">
        <v>14134</v>
      </c>
    </row>
    <row r="48" spans="1:11" x14ac:dyDescent="0.25">
      <c r="A48" t="s">
        <v>4338</v>
      </c>
      <c r="B48" t="s">
        <v>13178</v>
      </c>
      <c r="C48" t="s">
        <v>14116</v>
      </c>
      <c r="D48">
        <v>499</v>
      </c>
      <c r="E48">
        <v>1899</v>
      </c>
      <c r="F48">
        <v>0.74</v>
      </c>
      <c r="G48">
        <v>4.0999999999999996</v>
      </c>
      <c r="H48">
        <v>1475</v>
      </c>
      <c r="I48" t="s">
        <v>14141</v>
      </c>
      <c r="J48">
        <v>2801025</v>
      </c>
      <c r="K48" t="s">
        <v>14134</v>
      </c>
    </row>
    <row r="49" spans="1:11" x14ac:dyDescent="0.25">
      <c r="A49" t="s">
        <v>4327</v>
      </c>
      <c r="B49" t="s">
        <v>13709</v>
      </c>
      <c r="C49" t="s">
        <v>14116</v>
      </c>
      <c r="D49">
        <v>689</v>
      </c>
      <c r="E49">
        <v>1999</v>
      </c>
      <c r="F49">
        <v>0.66</v>
      </c>
      <c r="G49">
        <v>4.3</v>
      </c>
      <c r="H49">
        <v>1193</v>
      </c>
      <c r="I49" t="s">
        <v>14141</v>
      </c>
      <c r="J49">
        <v>2384807</v>
      </c>
      <c r="K49" t="s">
        <v>14134</v>
      </c>
    </row>
    <row r="50" spans="1:11" x14ac:dyDescent="0.25">
      <c r="A50" t="s">
        <v>4312</v>
      </c>
      <c r="B50" t="s">
        <v>13708</v>
      </c>
      <c r="C50" t="s">
        <v>14116</v>
      </c>
      <c r="D50">
        <v>99</v>
      </c>
      <c r="E50">
        <v>499</v>
      </c>
      <c r="F50">
        <v>0.8</v>
      </c>
      <c r="G50">
        <v>4.0999999999999996</v>
      </c>
      <c r="H50">
        <v>2451</v>
      </c>
      <c r="I50" t="s">
        <v>14140</v>
      </c>
      <c r="J50">
        <v>1223049</v>
      </c>
      <c r="K50" t="s">
        <v>14134</v>
      </c>
    </row>
    <row r="51" spans="1:11" x14ac:dyDescent="0.25">
      <c r="A51" t="s">
        <v>4298</v>
      </c>
      <c r="B51" t="s">
        <v>13169</v>
      </c>
      <c r="C51" t="s">
        <v>14116</v>
      </c>
      <c r="D51">
        <v>13999</v>
      </c>
      <c r="E51">
        <v>15999</v>
      </c>
      <c r="F51">
        <v>0.13</v>
      </c>
      <c r="G51">
        <v>3.9</v>
      </c>
      <c r="H51">
        <v>2180</v>
      </c>
      <c r="I51" t="s">
        <v>14142</v>
      </c>
      <c r="J51">
        <v>34877820</v>
      </c>
      <c r="K51" t="s">
        <v>14135</v>
      </c>
    </row>
    <row r="52" spans="1:11" x14ac:dyDescent="0.25">
      <c r="A52" t="s">
        <v>4293</v>
      </c>
      <c r="B52" t="s">
        <v>13703</v>
      </c>
      <c r="C52" t="s">
        <v>14116</v>
      </c>
      <c r="D52">
        <v>79</v>
      </c>
      <c r="E52">
        <v>499</v>
      </c>
      <c r="F52">
        <v>0.84</v>
      </c>
      <c r="G52">
        <v>4.2</v>
      </c>
      <c r="H52">
        <v>1949</v>
      </c>
      <c r="I52" t="s">
        <v>14140</v>
      </c>
      <c r="J52">
        <v>972551</v>
      </c>
      <c r="K52" t="s">
        <v>14134</v>
      </c>
    </row>
    <row r="53" spans="1:11" x14ac:dyDescent="0.25">
      <c r="A53" t="s">
        <v>4283</v>
      </c>
      <c r="B53" t="s">
        <v>13177</v>
      </c>
      <c r="C53" t="s">
        <v>14116</v>
      </c>
      <c r="D53">
        <v>299</v>
      </c>
      <c r="E53">
        <v>1199</v>
      </c>
      <c r="F53">
        <v>0.75</v>
      </c>
      <c r="G53">
        <v>4.5</v>
      </c>
      <c r="H53">
        <v>596</v>
      </c>
      <c r="I53" t="s">
        <v>14141</v>
      </c>
      <c r="J53">
        <v>714604</v>
      </c>
      <c r="K53" t="s">
        <v>14134</v>
      </c>
    </row>
    <row r="54" spans="1:11" x14ac:dyDescent="0.25">
      <c r="A54" t="s">
        <v>4273</v>
      </c>
      <c r="B54" t="s">
        <v>13176</v>
      </c>
      <c r="C54" t="s">
        <v>14116</v>
      </c>
      <c r="D54">
        <v>249</v>
      </c>
      <c r="E54">
        <v>599</v>
      </c>
      <c r="F54">
        <v>0.57999999999999996</v>
      </c>
      <c r="G54">
        <v>3.9</v>
      </c>
      <c r="H54">
        <v>2147</v>
      </c>
      <c r="I54" t="s">
        <v>14140</v>
      </c>
      <c r="J54">
        <v>1286053</v>
      </c>
      <c r="K54" t="s">
        <v>14134</v>
      </c>
    </row>
    <row r="55" spans="1:11" x14ac:dyDescent="0.25">
      <c r="A55" t="s">
        <v>4261</v>
      </c>
      <c r="B55" t="s">
        <v>13696</v>
      </c>
      <c r="C55" t="s">
        <v>14116</v>
      </c>
      <c r="D55">
        <v>1399</v>
      </c>
      <c r="E55">
        <v>1630</v>
      </c>
      <c r="F55">
        <v>0.14000000000000001</v>
      </c>
      <c r="G55">
        <v>4</v>
      </c>
      <c r="H55">
        <v>9378</v>
      </c>
      <c r="I55" t="s">
        <v>14141</v>
      </c>
      <c r="J55">
        <v>15286140</v>
      </c>
      <c r="K55" t="s">
        <v>14135</v>
      </c>
    </row>
    <row r="56" spans="1:11" x14ac:dyDescent="0.25">
      <c r="A56" t="s">
        <v>4224</v>
      </c>
      <c r="B56" t="s">
        <v>13171</v>
      </c>
      <c r="C56" t="s">
        <v>14116</v>
      </c>
      <c r="D56">
        <v>16999</v>
      </c>
      <c r="E56">
        <v>20999</v>
      </c>
      <c r="F56">
        <v>0.19</v>
      </c>
      <c r="G56">
        <v>4.0999999999999996</v>
      </c>
      <c r="H56">
        <v>31822</v>
      </c>
      <c r="I56" t="s">
        <v>14142</v>
      </c>
      <c r="J56">
        <v>668230178</v>
      </c>
      <c r="K56" t="s">
        <v>14135</v>
      </c>
    </row>
    <row r="57" spans="1:11" x14ac:dyDescent="0.25">
      <c r="A57" t="s">
        <v>4211</v>
      </c>
      <c r="B57" t="s">
        <v>13159</v>
      </c>
      <c r="C57" t="s">
        <v>14116</v>
      </c>
      <c r="D57">
        <v>12999</v>
      </c>
      <c r="E57">
        <v>18999</v>
      </c>
      <c r="F57">
        <v>0.32</v>
      </c>
      <c r="G57">
        <v>4.0999999999999996</v>
      </c>
      <c r="H57">
        <v>50772</v>
      </c>
      <c r="I57" t="s">
        <v>14142</v>
      </c>
      <c r="J57">
        <v>964617228</v>
      </c>
      <c r="K57" t="s">
        <v>14135</v>
      </c>
    </row>
    <row r="58" spans="1:11" x14ac:dyDescent="0.25">
      <c r="A58" t="s">
        <v>4188</v>
      </c>
      <c r="B58" t="s">
        <v>13173</v>
      </c>
      <c r="C58" t="s">
        <v>14116</v>
      </c>
      <c r="D58">
        <v>329</v>
      </c>
      <c r="E58">
        <v>999</v>
      </c>
      <c r="F58">
        <v>0.67</v>
      </c>
      <c r="G58">
        <v>4.2</v>
      </c>
      <c r="H58">
        <v>3492</v>
      </c>
      <c r="I58" t="s">
        <v>14140</v>
      </c>
      <c r="J58">
        <v>3488508</v>
      </c>
      <c r="K58" t="s">
        <v>14134</v>
      </c>
    </row>
    <row r="59" spans="1:11" x14ac:dyDescent="0.25">
      <c r="A59" t="s">
        <v>4164</v>
      </c>
      <c r="B59" t="s">
        <v>13159</v>
      </c>
      <c r="C59" t="s">
        <v>14116</v>
      </c>
      <c r="D59">
        <v>12999</v>
      </c>
      <c r="E59">
        <v>18999</v>
      </c>
      <c r="F59">
        <v>0.32</v>
      </c>
      <c r="G59">
        <v>4.0999999999999996</v>
      </c>
      <c r="H59">
        <v>50772</v>
      </c>
      <c r="I59" t="s">
        <v>14142</v>
      </c>
      <c r="J59">
        <v>964617228</v>
      </c>
      <c r="K59" t="s">
        <v>14135</v>
      </c>
    </row>
    <row r="60" spans="1:11" x14ac:dyDescent="0.25">
      <c r="A60" t="s">
        <v>4160</v>
      </c>
      <c r="B60" t="s">
        <v>13693</v>
      </c>
      <c r="C60" t="s">
        <v>14116</v>
      </c>
      <c r="D60">
        <v>19999</v>
      </c>
      <c r="E60">
        <v>27990</v>
      </c>
      <c r="F60">
        <v>0.28999999999999998</v>
      </c>
      <c r="G60">
        <v>4.3</v>
      </c>
      <c r="H60">
        <v>9499</v>
      </c>
      <c r="I60" t="s">
        <v>14142</v>
      </c>
      <c r="J60">
        <v>265877010</v>
      </c>
      <c r="K60" t="s">
        <v>14135</v>
      </c>
    </row>
    <row r="61" spans="1:11" x14ac:dyDescent="0.25">
      <c r="A61" t="s">
        <v>4150</v>
      </c>
      <c r="B61" t="s">
        <v>13171</v>
      </c>
      <c r="C61" t="s">
        <v>14116</v>
      </c>
      <c r="D61">
        <v>16999</v>
      </c>
      <c r="E61">
        <v>20999</v>
      </c>
      <c r="F61">
        <v>0.19</v>
      </c>
      <c r="G61">
        <v>4.0999999999999996</v>
      </c>
      <c r="H61">
        <v>31822</v>
      </c>
      <c r="I61" t="s">
        <v>14142</v>
      </c>
      <c r="J61">
        <v>668230178</v>
      </c>
      <c r="K61" t="s">
        <v>14135</v>
      </c>
    </row>
    <row r="62" spans="1:11" x14ac:dyDescent="0.25">
      <c r="A62" t="s">
        <v>4140</v>
      </c>
      <c r="B62" t="s">
        <v>13144</v>
      </c>
      <c r="C62" t="s">
        <v>14116</v>
      </c>
      <c r="D62">
        <v>12999</v>
      </c>
      <c r="E62">
        <v>13499</v>
      </c>
      <c r="F62">
        <v>0.04</v>
      </c>
      <c r="G62">
        <v>4.0999999999999996</v>
      </c>
      <c r="H62">
        <v>56098</v>
      </c>
      <c r="I62" t="s">
        <v>14142</v>
      </c>
      <c r="J62">
        <v>757266902</v>
      </c>
      <c r="K62" t="s">
        <v>14135</v>
      </c>
    </row>
    <row r="63" spans="1:11" x14ac:dyDescent="0.25">
      <c r="A63" t="s">
        <v>4136</v>
      </c>
      <c r="B63" t="s">
        <v>13693</v>
      </c>
      <c r="C63" t="s">
        <v>14116</v>
      </c>
      <c r="D63">
        <v>20999</v>
      </c>
      <c r="E63">
        <v>29990</v>
      </c>
      <c r="F63">
        <v>0.3</v>
      </c>
      <c r="G63">
        <v>4.3</v>
      </c>
      <c r="H63">
        <v>9499</v>
      </c>
      <c r="I63" t="s">
        <v>14142</v>
      </c>
      <c r="J63">
        <v>284875010</v>
      </c>
      <c r="K63" t="s">
        <v>14135</v>
      </c>
    </row>
    <row r="64" spans="1:11" x14ac:dyDescent="0.25">
      <c r="A64" t="s">
        <v>4112</v>
      </c>
      <c r="B64" t="s">
        <v>13705</v>
      </c>
      <c r="C64" t="s">
        <v>14116</v>
      </c>
      <c r="D64">
        <v>199</v>
      </c>
      <c r="E64">
        <v>1099</v>
      </c>
      <c r="F64">
        <v>0.82</v>
      </c>
      <c r="G64">
        <v>4</v>
      </c>
      <c r="H64">
        <v>3197</v>
      </c>
      <c r="I64" t="s">
        <v>14141</v>
      </c>
      <c r="J64">
        <v>3513503</v>
      </c>
      <c r="K64" t="s">
        <v>14134</v>
      </c>
    </row>
    <row r="65" spans="1:11" x14ac:dyDescent="0.25">
      <c r="A65" t="s">
        <v>4102</v>
      </c>
      <c r="B65" t="s">
        <v>13704</v>
      </c>
      <c r="C65" t="s">
        <v>14116</v>
      </c>
      <c r="D65">
        <v>599</v>
      </c>
      <c r="E65">
        <v>999</v>
      </c>
      <c r="F65">
        <v>0.4</v>
      </c>
      <c r="G65">
        <v>4</v>
      </c>
      <c r="H65">
        <v>18654</v>
      </c>
      <c r="I65" t="s">
        <v>14140</v>
      </c>
      <c r="J65">
        <v>18635346</v>
      </c>
      <c r="K65" t="s">
        <v>14135</v>
      </c>
    </row>
    <row r="66" spans="1:11" x14ac:dyDescent="0.25">
      <c r="A66" t="s">
        <v>4077</v>
      </c>
      <c r="B66" t="s">
        <v>13169</v>
      </c>
      <c r="C66" t="s">
        <v>14116</v>
      </c>
      <c r="D66">
        <v>13999</v>
      </c>
      <c r="E66">
        <v>15999</v>
      </c>
      <c r="F66">
        <v>0.13</v>
      </c>
      <c r="G66">
        <v>3.9</v>
      </c>
      <c r="H66">
        <v>2180</v>
      </c>
      <c r="I66" t="s">
        <v>14142</v>
      </c>
      <c r="J66">
        <v>34877820</v>
      </c>
      <c r="K66" t="s">
        <v>14135</v>
      </c>
    </row>
    <row r="67" spans="1:11" x14ac:dyDescent="0.25">
      <c r="A67" t="s">
        <v>4074</v>
      </c>
      <c r="B67" t="s">
        <v>13678</v>
      </c>
      <c r="C67" t="s">
        <v>14116</v>
      </c>
      <c r="D67">
        <v>15499</v>
      </c>
      <c r="E67">
        <v>20999</v>
      </c>
      <c r="F67">
        <v>0.26</v>
      </c>
      <c r="G67">
        <v>4.0999999999999996</v>
      </c>
      <c r="H67">
        <v>19253</v>
      </c>
      <c r="I67" t="s">
        <v>14142</v>
      </c>
      <c r="J67">
        <v>404293747</v>
      </c>
      <c r="K67" t="s">
        <v>14135</v>
      </c>
    </row>
    <row r="68" spans="1:11" x14ac:dyDescent="0.25">
      <c r="A68" t="s">
        <v>4064</v>
      </c>
      <c r="B68" t="s">
        <v>13168</v>
      </c>
      <c r="C68" t="s">
        <v>14116</v>
      </c>
      <c r="D68">
        <v>89</v>
      </c>
      <c r="E68">
        <v>599</v>
      </c>
      <c r="F68">
        <v>0.85</v>
      </c>
      <c r="G68">
        <v>4.3</v>
      </c>
      <c r="H68">
        <v>2351</v>
      </c>
      <c r="I68" t="s">
        <v>14140</v>
      </c>
      <c r="J68">
        <v>1408249</v>
      </c>
      <c r="K68" t="s">
        <v>14134</v>
      </c>
    </row>
    <row r="69" spans="1:11" x14ac:dyDescent="0.25">
      <c r="A69" t="s">
        <v>4040</v>
      </c>
      <c r="B69" t="s">
        <v>13703</v>
      </c>
      <c r="C69" t="s">
        <v>14116</v>
      </c>
      <c r="D69">
        <v>95</v>
      </c>
      <c r="E69">
        <v>499</v>
      </c>
      <c r="F69">
        <v>0.81</v>
      </c>
      <c r="G69">
        <v>4.2</v>
      </c>
      <c r="H69">
        <v>1949</v>
      </c>
      <c r="I69" t="s">
        <v>14140</v>
      </c>
      <c r="J69">
        <v>972551</v>
      </c>
      <c r="K69" t="s">
        <v>14134</v>
      </c>
    </row>
    <row r="70" spans="1:11" x14ac:dyDescent="0.25">
      <c r="A70" t="s">
        <v>4026</v>
      </c>
      <c r="B70" t="s">
        <v>13167</v>
      </c>
      <c r="C70" t="s">
        <v>14116</v>
      </c>
      <c r="D70">
        <v>499</v>
      </c>
      <c r="E70">
        <v>599</v>
      </c>
      <c r="F70">
        <v>0.17</v>
      </c>
      <c r="G70">
        <v>4.2</v>
      </c>
      <c r="H70">
        <v>21916</v>
      </c>
      <c r="I70" t="s">
        <v>14140</v>
      </c>
      <c r="J70">
        <v>13127684</v>
      </c>
      <c r="K70" t="s">
        <v>14135</v>
      </c>
    </row>
    <row r="71" spans="1:11" x14ac:dyDescent="0.25">
      <c r="A71" t="s">
        <v>4021</v>
      </c>
      <c r="B71" t="s">
        <v>13166</v>
      </c>
      <c r="C71" t="s">
        <v>14116</v>
      </c>
      <c r="D71">
        <v>349</v>
      </c>
      <c r="E71">
        <v>999</v>
      </c>
      <c r="F71">
        <v>0.65</v>
      </c>
      <c r="G71">
        <v>3.8</v>
      </c>
      <c r="H71">
        <v>16557</v>
      </c>
      <c r="I71" t="s">
        <v>14140</v>
      </c>
      <c r="J71">
        <v>16540443</v>
      </c>
      <c r="K71" t="s">
        <v>14134</v>
      </c>
    </row>
    <row r="72" spans="1:11" x14ac:dyDescent="0.25">
      <c r="A72" t="s">
        <v>4019</v>
      </c>
      <c r="B72" t="s">
        <v>13144</v>
      </c>
      <c r="C72" t="s">
        <v>14116</v>
      </c>
      <c r="D72">
        <v>13999</v>
      </c>
      <c r="E72">
        <v>19499</v>
      </c>
      <c r="F72">
        <v>0.28000000000000003</v>
      </c>
      <c r="G72">
        <v>4.0999999999999996</v>
      </c>
      <c r="H72">
        <v>18998</v>
      </c>
      <c r="I72" t="s">
        <v>14142</v>
      </c>
      <c r="J72">
        <v>370442002</v>
      </c>
      <c r="K72" t="s">
        <v>14135</v>
      </c>
    </row>
    <row r="73" spans="1:11" x14ac:dyDescent="0.25">
      <c r="A73" t="s">
        <v>4009</v>
      </c>
      <c r="B73" t="s">
        <v>13166</v>
      </c>
      <c r="C73" t="s">
        <v>14116</v>
      </c>
      <c r="D73">
        <v>349</v>
      </c>
      <c r="E73">
        <v>999</v>
      </c>
      <c r="F73">
        <v>0.65</v>
      </c>
      <c r="G73">
        <v>3.8</v>
      </c>
      <c r="H73">
        <v>16557</v>
      </c>
      <c r="I73" t="s">
        <v>14140</v>
      </c>
      <c r="J73">
        <v>16540443</v>
      </c>
      <c r="K73" t="s">
        <v>14134</v>
      </c>
    </row>
    <row r="74" spans="1:11" x14ac:dyDescent="0.25">
      <c r="A74" t="s">
        <v>3992</v>
      </c>
      <c r="B74" t="s">
        <v>13165</v>
      </c>
      <c r="C74" t="s">
        <v>14116</v>
      </c>
      <c r="D74">
        <v>8999</v>
      </c>
      <c r="E74">
        <v>13499</v>
      </c>
      <c r="F74">
        <v>0.33</v>
      </c>
      <c r="G74">
        <v>3.8</v>
      </c>
      <c r="H74">
        <v>3145</v>
      </c>
      <c r="I74" t="s">
        <v>14142</v>
      </c>
      <c r="J74">
        <v>42454355</v>
      </c>
      <c r="K74" t="s">
        <v>14135</v>
      </c>
    </row>
    <row r="75" spans="1:11" x14ac:dyDescent="0.25">
      <c r="A75" t="s">
        <v>3982</v>
      </c>
      <c r="B75" t="s">
        <v>13702</v>
      </c>
      <c r="C75" t="s">
        <v>14116</v>
      </c>
      <c r="D75">
        <v>269</v>
      </c>
      <c r="E75">
        <v>1499</v>
      </c>
      <c r="F75">
        <v>0.82</v>
      </c>
      <c r="G75">
        <v>4.5</v>
      </c>
      <c r="H75">
        <v>28978</v>
      </c>
      <c r="I75" t="s">
        <v>14141</v>
      </c>
      <c r="J75">
        <v>43438022</v>
      </c>
      <c r="K75" t="s">
        <v>14134</v>
      </c>
    </row>
    <row r="76" spans="1:11" x14ac:dyDescent="0.25">
      <c r="A76" t="s">
        <v>3971</v>
      </c>
      <c r="B76" t="s">
        <v>13164</v>
      </c>
      <c r="C76" t="s">
        <v>14116</v>
      </c>
      <c r="D76">
        <v>279</v>
      </c>
      <c r="E76">
        <v>1499</v>
      </c>
      <c r="F76">
        <v>0.81</v>
      </c>
      <c r="G76">
        <v>4.2</v>
      </c>
      <c r="H76">
        <v>2646</v>
      </c>
      <c r="I76" t="s">
        <v>14141</v>
      </c>
      <c r="J76">
        <v>3966354</v>
      </c>
      <c r="K76" t="s">
        <v>14134</v>
      </c>
    </row>
    <row r="77" spans="1:11" x14ac:dyDescent="0.25">
      <c r="A77" t="s">
        <v>3956</v>
      </c>
      <c r="B77" t="s">
        <v>13148</v>
      </c>
      <c r="C77" t="s">
        <v>14116</v>
      </c>
      <c r="D77">
        <v>6499</v>
      </c>
      <c r="E77">
        <v>7999</v>
      </c>
      <c r="F77">
        <v>0.19</v>
      </c>
      <c r="G77">
        <v>4.0999999999999996</v>
      </c>
      <c r="H77">
        <v>313832</v>
      </c>
      <c r="I77" t="s">
        <v>14142</v>
      </c>
      <c r="J77">
        <v>2510342168</v>
      </c>
      <c r="K77" t="s">
        <v>14135</v>
      </c>
    </row>
    <row r="78" spans="1:11" x14ac:dyDescent="0.25">
      <c r="A78" t="s">
        <v>3938</v>
      </c>
      <c r="B78" t="s">
        <v>13701</v>
      </c>
      <c r="C78" t="s">
        <v>14116</v>
      </c>
      <c r="D78">
        <v>251</v>
      </c>
      <c r="E78">
        <v>999</v>
      </c>
      <c r="F78">
        <v>0.75</v>
      </c>
      <c r="G78">
        <v>3.7</v>
      </c>
      <c r="H78">
        <v>3234</v>
      </c>
      <c r="I78" t="s">
        <v>14140</v>
      </c>
      <c r="J78">
        <v>3230766</v>
      </c>
      <c r="K78" t="s">
        <v>14134</v>
      </c>
    </row>
    <row r="79" spans="1:11" x14ac:dyDescent="0.25">
      <c r="A79" t="s">
        <v>3933</v>
      </c>
      <c r="B79" t="s">
        <v>13144</v>
      </c>
      <c r="C79" t="s">
        <v>14116</v>
      </c>
      <c r="D79">
        <v>10499</v>
      </c>
      <c r="E79">
        <v>13499</v>
      </c>
      <c r="F79">
        <v>0.22</v>
      </c>
      <c r="G79">
        <v>4.2</v>
      </c>
      <c r="H79">
        <v>284</v>
      </c>
      <c r="I79" t="s">
        <v>14142</v>
      </c>
      <c r="J79">
        <v>3833716</v>
      </c>
      <c r="K79" t="s">
        <v>14135</v>
      </c>
    </row>
    <row r="80" spans="1:11" x14ac:dyDescent="0.25">
      <c r="A80" t="s">
        <v>3924</v>
      </c>
      <c r="B80" t="s">
        <v>13692</v>
      </c>
      <c r="C80" t="s">
        <v>14116</v>
      </c>
      <c r="D80">
        <v>999</v>
      </c>
      <c r="E80">
        <v>2899</v>
      </c>
      <c r="F80">
        <v>0.66</v>
      </c>
      <c r="G80">
        <v>4.5999999999999996</v>
      </c>
      <c r="H80">
        <v>6129</v>
      </c>
      <c r="I80" t="s">
        <v>14141</v>
      </c>
      <c r="J80">
        <v>17767971</v>
      </c>
      <c r="K80" t="s">
        <v>14134</v>
      </c>
    </row>
    <row r="81" spans="1:11" x14ac:dyDescent="0.25">
      <c r="A81" t="s">
        <v>3908</v>
      </c>
      <c r="B81" t="s">
        <v>13669</v>
      </c>
      <c r="C81" t="s">
        <v>14116</v>
      </c>
      <c r="D81">
        <v>16499</v>
      </c>
      <c r="E81">
        <v>20990</v>
      </c>
      <c r="F81">
        <v>0.21</v>
      </c>
      <c r="G81">
        <v>4</v>
      </c>
      <c r="H81">
        <v>21350</v>
      </c>
      <c r="I81" t="s">
        <v>14142</v>
      </c>
      <c r="J81">
        <v>448136500</v>
      </c>
      <c r="K81" t="s">
        <v>14135</v>
      </c>
    </row>
    <row r="82" spans="1:11" x14ac:dyDescent="0.25">
      <c r="A82" t="s">
        <v>3876</v>
      </c>
      <c r="B82" t="s">
        <v>13698</v>
      </c>
      <c r="C82" t="s">
        <v>14116</v>
      </c>
      <c r="D82">
        <v>337</v>
      </c>
      <c r="E82">
        <v>699</v>
      </c>
      <c r="F82">
        <v>0.52</v>
      </c>
      <c r="G82">
        <v>4.2</v>
      </c>
      <c r="H82">
        <v>4969</v>
      </c>
      <c r="I82" t="s">
        <v>14140</v>
      </c>
      <c r="J82">
        <v>3473331</v>
      </c>
      <c r="K82" t="s">
        <v>14134</v>
      </c>
    </row>
    <row r="83" spans="1:11" x14ac:dyDescent="0.25">
      <c r="A83" t="s">
        <v>3865</v>
      </c>
      <c r="B83" t="s">
        <v>13697</v>
      </c>
      <c r="C83" t="s">
        <v>14116</v>
      </c>
      <c r="D83">
        <v>2099</v>
      </c>
      <c r="E83">
        <v>5999</v>
      </c>
      <c r="F83">
        <v>0.65</v>
      </c>
      <c r="G83">
        <v>4.3</v>
      </c>
      <c r="H83">
        <v>17129</v>
      </c>
      <c r="I83" t="s">
        <v>14142</v>
      </c>
      <c r="J83">
        <v>102756871</v>
      </c>
      <c r="K83" t="s">
        <v>14134</v>
      </c>
    </row>
    <row r="84" spans="1:11" x14ac:dyDescent="0.25">
      <c r="A84" t="s">
        <v>3855</v>
      </c>
      <c r="B84" t="s">
        <v>13692</v>
      </c>
      <c r="C84" t="s">
        <v>14116</v>
      </c>
      <c r="D84">
        <v>999</v>
      </c>
      <c r="E84">
        <v>2899</v>
      </c>
      <c r="F84">
        <v>0.66</v>
      </c>
      <c r="G84">
        <v>4.7</v>
      </c>
      <c r="H84">
        <v>7779</v>
      </c>
      <c r="I84" t="s">
        <v>14141</v>
      </c>
      <c r="J84">
        <v>22551321</v>
      </c>
      <c r="K84" t="s">
        <v>14134</v>
      </c>
    </row>
    <row r="85" spans="1:11" x14ac:dyDescent="0.25">
      <c r="A85" t="s">
        <v>3835</v>
      </c>
      <c r="B85" t="s">
        <v>13696</v>
      </c>
      <c r="C85" t="s">
        <v>14116</v>
      </c>
      <c r="D85">
        <v>1399</v>
      </c>
      <c r="E85">
        <v>1630</v>
      </c>
      <c r="F85">
        <v>0.14000000000000001</v>
      </c>
      <c r="G85">
        <v>4</v>
      </c>
      <c r="H85">
        <v>9378</v>
      </c>
      <c r="I85" t="s">
        <v>14141</v>
      </c>
      <c r="J85">
        <v>15286140</v>
      </c>
      <c r="K85" t="s">
        <v>14135</v>
      </c>
    </row>
    <row r="86" spans="1:11" x14ac:dyDescent="0.25">
      <c r="A86" t="s">
        <v>3829</v>
      </c>
      <c r="B86" t="s">
        <v>13669</v>
      </c>
      <c r="C86" t="s">
        <v>14116</v>
      </c>
      <c r="D86">
        <v>17999</v>
      </c>
      <c r="E86">
        <v>21990</v>
      </c>
      <c r="F86">
        <v>0.18</v>
      </c>
      <c r="G86">
        <v>4</v>
      </c>
      <c r="H86">
        <v>21350</v>
      </c>
      <c r="I86" t="s">
        <v>14142</v>
      </c>
      <c r="J86">
        <v>469486500</v>
      </c>
      <c r="K86" t="s">
        <v>14135</v>
      </c>
    </row>
    <row r="87" spans="1:11" x14ac:dyDescent="0.25">
      <c r="A87" t="s">
        <v>3819</v>
      </c>
      <c r="B87" t="s">
        <v>13695</v>
      </c>
      <c r="C87" t="s">
        <v>14116</v>
      </c>
      <c r="D87">
        <v>12490</v>
      </c>
      <c r="E87">
        <v>15990</v>
      </c>
      <c r="F87">
        <v>0.22</v>
      </c>
      <c r="G87">
        <v>4.2</v>
      </c>
      <c r="H87">
        <v>58506</v>
      </c>
      <c r="I87" t="s">
        <v>14142</v>
      </c>
      <c r="J87">
        <v>935510940</v>
      </c>
      <c r="K87" t="s">
        <v>14135</v>
      </c>
    </row>
    <row r="88" spans="1:11" x14ac:dyDescent="0.25">
      <c r="A88" t="s">
        <v>3809</v>
      </c>
      <c r="B88" t="s">
        <v>13694</v>
      </c>
      <c r="C88" t="s">
        <v>14116</v>
      </c>
      <c r="D88">
        <v>999</v>
      </c>
      <c r="E88">
        <v>1999</v>
      </c>
      <c r="F88">
        <v>0.5</v>
      </c>
      <c r="G88">
        <v>4.3</v>
      </c>
      <c r="H88">
        <v>1777</v>
      </c>
      <c r="I88" t="s">
        <v>14141</v>
      </c>
      <c r="J88">
        <v>3552223</v>
      </c>
      <c r="K88" t="s">
        <v>14134</v>
      </c>
    </row>
    <row r="89" spans="1:11" x14ac:dyDescent="0.25">
      <c r="A89" t="s">
        <v>3799</v>
      </c>
      <c r="B89" t="s">
        <v>13693</v>
      </c>
      <c r="C89" t="s">
        <v>14116</v>
      </c>
      <c r="D89">
        <v>20999</v>
      </c>
      <c r="E89">
        <v>29990</v>
      </c>
      <c r="F89">
        <v>0.3</v>
      </c>
      <c r="G89">
        <v>4.3</v>
      </c>
      <c r="H89">
        <v>9499</v>
      </c>
      <c r="I89" t="s">
        <v>14142</v>
      </c>
      <c r="J89">
        <v>284875010</v>
      </c>
      <c r="K89" t="s">
        <v>14135</v>
      </c>
    </row>
    <row r="90" spans="1:11" x14ac:dyDescent="0.25">
      <c r="A90" t="s">
        <v>3796</v>
      </c>
      <c r="B90" t="s">
        <v>13161</v>
      </c>
      <c r="C90" t="s">
        <v>14116</v>
      </c>
      <c r="D90">
        <v>1324</v>
      </c>
      <c r="E90">
        <v>1699</v>
      </c>
      <c r="F90">
        <v>0.22</v>
      </c>
      <c r="G90">
        <v>4</v>
      </c>
      <c r="H90">
        <v>128311</v>
      </c>
      <c r="I90" t="s">
        <v>14141</v>
      </c>
      <c r="J90">
        <v>218000389</v>
      </c>
      <c r="K90" t="s">
        <v>14135</v>
      </c>
    </row>
    <row r="91" spans="1:11" x14ac:dyDescent="0.25">
      <c r="A91" t="s">
        <v>3775</v>
      </c>
      <c r="B91" t="s">
        <v>13692</v>
      </c>
      <c r="C91" t="s">
        <v>14116</v>
      </c>
      <c r="D91">
        <v>999</v>
      </c>
      <c r="E91">
        <v>2899</v>
      </c>
      <c r="F91">
        <v>0.66</v>
      </c>
      <c r="G91">
        <v>4.5999999999999996</v>
      </c>
      <c r="H91">
        <v>26603</v>
      </c>
      <c r="I91" t="s">
        <v>14141</v>
      </c>
      <c r="J91">
        <v>77122097</v>
      </c>
      <c r="K91" t="s">
        <v>14134</v>
      </c>
    </row>
    <row r="92" spans="1:11" x14ac:dyDescent="0.25">
      <c r="A92" t="s">
        <v>3770</v>
      </c>
      <c r="B92" t="s">
        <v>13691</v>
      </c>
      <c r="C92" t="s">
        <v>14116</v>
      </c>
      <c r="D92">
        <v>15490</v>
      </c>
      <c r="E92">
        <v>20990</v>
      </c>
      <c r="F92">
        <v>0.26</v>
      </c>
      <c r="G92">
        <v>4.2</v>
      </c>
      <c r="H92">
        <v>32916</v>
      </c>
      <c r="I92" t="s">
        <v>14142</v>
      </c>
      <c r="J92">
        <v>690906840</v>
      </c>
      <c r="K92" t="s">
        <v>14135</v>
      </c>
    </row>
    <row r="93" spans="1:11" x14ac:dyDescent="0.25">
      <c r="A93" t="s">
        <v>3766</v>
      </c>
      <c r="B93" t="s">
        <v>13144</v>
      </c>
      <c r="C93" t="s">
        <v>14116</v>
      </c>
      <c r="D93">
        <v>12999</v>
      </c>
      <c r="E93">
        <v>17999</v>
      </c>
      <c r="F93">
        <v>0.28000000000000003</v>
      </c>
      <c r="G93">
        <v>4.0999999999999996</v>
      </c>
      <c r="H93">
        <v>18998</v>
      </c>
      <c r="I93" t="s">
        <v>14142</v>
      </c>
      <c r="J93">
        <v>341945002</v>
      </c>
      <c r="K93" t="s">
        <v>14135</v>
      </c>
    </row>
    <row r="94" spans="1:11" x14ac:dyDescent="0.25">
      <c r="A94" t="s">
        <v>3761</v>
      </c>
      <c r="B94" t="s">
        <v>13682</v>
      </c>
      <c r="C94" t="s">
        <v>14116</v>
      </c>
      <c r="D94">
        <v>999</v>
      </c>
      <c r="E94">
        <v>1599</v>
      </c>
      <c r="F94">
        <v>0.38</v>
      </c>
      <c r="G94">
        <v>4</v>
      </c>
      <c r="H94">
        <v>7222</v>
      </c>
      <c r="I94" t="s">
        <v>14141</v>
      </c>
      <c r="J94">
        <v>11547978</v>
      </c>
      <c r="K94" t="s">
        <v>14135</v>
      </c>
    </row>
    <row r="95" spans="1:11" x14ac:dyDescent="0.25">
      <c r="A95" t="s">
        <v>3755</v>
      </c>
      <c r="B95" t="s">
        <v>13678</v>
      </c>
      <c r="C95" t="s">
        <v>14116</v>
      </c>
      <c r="D95">
        <v>13999</v>
      </c>
      <c r="E95">
        <v>19999</v>
      </c>
      <c r="F95">
        <v>0.3</v>
      </c>
      <c r="G95">
        <v>4.0999999999999996</v>
      </c>
      <c r="H95">
        <v>19252</v>
      </c>
      <c r="I95" t="s">
        <v>14142</v>
      </c>
      <c r="J95">
        <v>385020748</v>
      </c>
      <c r="K95" t="s">
        <v>14135</v>
      </c>
    </row>
    <row r="96" spans="1:11" x14ac:dyDescent="0.25">
      <c r="A96" t="s">
        <v>3750</v>
      </c>
      <c r="B96" t="s">
        <v>13161</v>
      </c>
      <c r="C96" t="s">
        <v>14116</v>
      </c>
      <c r="D96">
        <v>1324</v>
      </c>
      <c r="E96">
        <v>1699</v>
      </c>
      <c r="F96">
        <v>0.22</v>
      </c>
      <c r="G96">
        <v>4</v>
      </c>
      <c r="H96">
        <v>128311</v>
      </c>
      <c r="I96" t="s">
        <v>14141</v>
      </c>
      <c r="J96">
        <v>218000389</v>
      </c>
      <c r="K96" t="s">
        <v>14135</v>
      </c>
    </row>
    <row r="97" spans="1:11" x14ac:dyDescent="0.25">
      <c r="A97" t="s">
        <v>3745</v>
      </c>
      <c r="B97" t="s">
        <v>13690</v>
      </c>
      <c r="C97" t="s">
        <v>14116</v>
      </c>
      <c r="D97">
        <v>1149</v>
      </c>
      <c r="E97">
        <v>2199</v>
      </c>
      <c r="F97">
        <v>0.48</v>
      </c>
      <c r="G97">
        <v>4.3</v>
      </c>
      <c r="H97">
        <v>178912</v>
      </c>
      <c r="I97" t="s">
        <v>14141</v>
      </c>
      <c r="J97">
        <v>393427488</v>
      </c>
      <c r="K97" t="s">
        <v>14135</v>
      </c>
    </row>
    <row r="98" spans="1:11" x14ac:dyDescent="0.25">
      <c r="A98" t="s">
        <v>3735</v>
      </c>
      <c r="B98" t="s">
        <v>13671</v>
      </c>
      <c r="C98" t="s">
        <v>14116</v>
      </c>
      <c r="D98">
        <v>7499</v>
      </c>
      <c r="E98">
        <v>7999</v>
      </c>
      <c r="F98">
        <v>0.06</v>
      </c>
      <c r="G98">
        <v>4</v>
      </c>
      <c r="H98">
        <v>30907</v>
      </c>
      <c r="I98" t="s">
        <v>14142</v>
      </c>
      <c r="J98">
        <v>247225093</v>
      </c>
      <c r="K98" t="s">
        <v>14135</v>
      </c>
    </row>
    <row r="99" spans="1:11" x14ac:dyDescent="0.25">
      <c r="A99" t="s">
        <v>3725</v>
      </c>
      <c r="B99" t="s">
        <v>13689</v>
      </c>
      <c r="C99" t="s">
        <v>14116</v>
      </c>
      <c r="D99">
        <v>134</v>
      </c>
      <c r="E99">
        <v>699</v>
      </c>
      <c r="F99">
        <v>0.81</v>
      </c>
      <c r="G99">
        <v>4.0999999999999996</v>
      </c>
      <c r="H99">
        <v>16685</v>
      </c>
      <c r="I99" t="s">
        <v>14140</v>
      </c>
      <c r="J99">
        <v>11662815</v>
      </c>
      <c r="K99" t="s">
        <v>14134</v>
      </c>
    </row>
    <row r="100" spans="1:11" x14ac:dyDescent="0.25">
      <c r="A100" t="s">
        <v>3711</v>
      </c>
      <c r="B100" t="s">
        <v>13153</v>
      </c>
      <c r="C100" t="s">
        <v>14116</v>
      </c>
      <c r="D100">
        <v>22999</v>
      </c>
      <c r="E100">
        <v>28999</v>
      </c>
      <c r="F100">
        <v>0.21</v>
      </c>
      <c r="G100">
        <v>3.9</v>
      </c>
      <c r="H100">
        <v>25824</v>
      </c>
      <c r="I100" t="s">
        <v>14142</v>
      </c>
      <c r="J100">
        <v>748870176</v>
      </c>
      <c r="K100" t="s">
        <v>14135</v>
      </c>
    </row>
    <row r="101" spans="1:11" x14ac:dyDescent="0.25">
      <c r="A101" t="s">
        <v>3707</v>
      </c>
      <c r="B101" t="s">
        <v>13670</v>
      </c>
      <c r="C101" t="s">
        <v>14116</v>
      </c>
      <c r="D101">
        <v>15499</v>
      </c>
      <c r="E101">
        <v>18999</v>
      </c>
      <c r="F101">
        <v>0.18</v>
      </c>
      <c r="G101">
        <v>4.0999999999999996</v>
      </c>
      <c r="H101">
        <v>19252</v>
      </c>
      <c r="I101" t="s">
        <v>14142</v>
      </c>
      <c r="J101">
        <v>365768748</v>
      </c>
      <c r="K101" t="s">
        <v>14135</v>
      </c>
    </row>
    <row r="102" spans="1:11" x14ac:dyDescent="0.25">
      <c r="A102" t="s">
        <v>3703</v>
      </c>
      <c r="B102" t="s">
        <v>13678</v>
      </c>
      <c r="C102" t="s">
        <v>14116</v>
      </c>
      <c r="D102">
        <v>15499</v>
      </c>
      <c r="E102">
        <v>20999</v>
      </c>
      <c r="F102">
        <v>0.26</v>
      </c>
      <c r="G102">
        <v>4.0999999999999996</v>
      </c>
      <c r="H102">
        <v>19252</v>
      </c>
      <c r="I102" t="s">
        <v>14142</v>
      </c>
      <c r="J102">
        <v>404272748</v>
      </c>
      <c r="K102" t="s">
        <v>14135</v>
      </c>
    </row>
    <row r="103" spans="1:11" x14ac:dyDescent="0.25">
      <c r="A103" t="s">
        <v>3683</v>
      </c>
      <c r="B103" t="s">
        <v>13687</v>
      </c>
      <c r="C103" t="s">
        <v>14116</v>
      </c>
      <c r="D103">
        <v>489</v>
      </c>
      <c r="E103">
        <v>1999</v>
      </c>
      <c r="F103">
        <v>0.76</v>
      </c>
      <c r="G103">
        <v>4</v>
      </c>
      <c r="H103">
        <v>3626</v>
      </c>
      <c r="I103" t="s">
        <v>14141</v>
      </c>
      <c r="J103">
        <v>7248374</v>
      </c>
      <c r="K103" t="s">
        <v>14134</v>
      </c>
    </row>
    <row r="104" spans="1:11" x14ac:dyDescent="0.25">
      <c r="A104" t="s">
        <v>3673</v>
      </c>
      <c r="B104" t="s">
        <v>13160</v>
      </c>
      <c r="C104" t="s">
        <v>14116</v>
      </c>
      <c r="D104">
        <v>99</v>
      </c>
      <c r="E104">
        <v>171</v>
      </c>
      <c r="F104">
        <v>0.42</v>
      </c>
      <c r="G104">
        <v>4.5</v>
      </c>
      <c r="H104">
        <v>11339</v>
      </c>
      <c r="I104" t="s">
        <v>14140</v>
      </c>
      <c r="J104">
        <v>1938969</v>
      </c>
      <c r="K104" t="s">
        <v>14135</v>
      </c>
    </row>
    <row r="105" spans="1:11" x14ac:dyDescent="0.25">
      <c r="A105" t="s">
        <v>3663</v>
      </c>
      <c r="B105" t="s">
        <v>13686</v>
      </c>
      <c r="C105" t="s">
        <v>14116</v>
      </c>
      <c r="D105">
        <v>249</v>
      </c>
      <c r="E105">
        <v>649</v>
      </c>
      <c r="F105">
        <v>0.62</v>
      </c>
      <c r="G105">
        <v>4</v>
      </c>
      <c r="H105">
        <v>14404</v>
      </c>
      <c r="I105" t="s">
        <v>14140</v>
      </c>
      <c r="J105">
        <v>9348196</v>
      </c>
      <c r="K105" t="s">
        <v>14134</v>
      </c>
    </row>
    <row r="106" spans="1:11" x14ac:dyDescent="0.25">
      <c r="A106" t="s">
        <v>3658</v>
      </c>
      <c r="B106" t="s">
        <v>13153</v>
      </c>
      <c r="C106" t="s">
        <v>14116</v>
      </c>
      <c r="D106">
        <v>20999</v>
      </c>
      <c r="E106">
        <v>26999</v>
      </c>
      <c r="F106">
        <v>0.22</v>
      </c>
      <c r="G106">
        <v>3.9</v>
      </c>
      <c r="H106">
        <v>25824</v>
      </c>
      <c r="I106" t="s">
        <v>14142</v>
      </c>
      <c r="J106">
        <v>697222176</v>
      </c>
      <c r="K106" t="s">
        <v>14135</v>
      </c>
    </row>
    <row r="107" spans="1:11" x14ac:dyDescent="0.25">
      <c r="A107" t="s">
        <v>3647</v>
      </c>
      <c r="B107" t="s">
        <v>13159</v>
      </c>
      <c r="C107" t="s">
        <v>14116</v>
      </c>
      <c r="D107">
        <v>12999</v>
      </c>
      <c r="E107">
        <v>17999</v>
      </c>
      <c r="F107">
        <v>0.28000000000000003</v>
      </c>
      <c r="G107">
        <v>4.0999999999999996</v>
      </c>
      <c r="H107">
        <v>50772</v>
      </c>
      <c r="I107" t="s">
        <v>14142</v>
      </c>
      <c r="J107">
        <v>913845228</v>
      </c>
      <c r="K107" t="s">
        <v>14135</v>
      </c>
    </row>
    <row r="108" spans="1:11" x14ac:dyDescent="0.25">
      <c r="A108" t="s">
        <v>3636</v>
      </c>
      <c r="B108" t="s">
        <v>13098</v>
      </c>
      <c r="C108" t="s">
        <v>14116</v>
      </c>
      <c r="D108">
        <v>119</v>
      </c>
      <c r="E108">
        <v>299</v>
      </c>
      <c r="F108">
        <v>0.6</v>
      </c>
      <c r="G108">
        <v>4.0999999999999996</v>
      </c>
      <c r="H108">
        <v>5999</v>
      </c>
      <c r="I108" t="s">
        <v>14140</v>
      </c>
      <c r="J108">
        <v>1793701</v>
      </c>
      <c r="K108" t="s">
        <v>14134</v>
      </c>
    </row>
    <row r="109" spans="1:11" x14ac:dyDescent="0.25">
      <c r="A109" t="s">
        <v>3634</v>
      </c>
      <c r="B109" t="s">
        <v>13144</v>
      </c>
      <c r="C109" t="s">
        <v>14116</v>
      </c>
      <c r="D109">
        <v>13999</v>
      </c>
      <c r="E109">
        <v>19499</v>
      </c>
      <c r="F109">
        <v>0.28000000000000003</v>
      </c>
      <c r="G109">
        <v>4.0999999999999996</v>
      </c>
      <c r="H109">
        <v>18998</v>
      </c>
      <c r="I109" t="s">
        <v>14142</v>
      </c>
      <c r="J109">
        <v>370442002</v>
      </c>
      <c r="K109" t="s">
        <v>14135</v>
      </c>
    </row>
    <row r="110" spans="1:11" x14ac:dyDescent="0.25">
      <c r="A110" t="s">
        <v>3624</v>
      </c>
      <c r="B110" t="s">
        <v>13685</v>
      </c>
      <c r="C110" t="s">
        <v>14116</v>
      </c>
      <c r="D110">
        <v>649</v>
      </c>
      <c r="E110">
        <v>999</v>
      </c>
      <c r="F110">
        <v>0.35</v>
      </c>
      <c r="G110">
        <v>4.2</v>
      </c>
      <c r="H110">
        <v>1315</v>
      </c>
      <c r="I110" t="s">
        <v>14140</v>
      </c>
      <c r="J110">
        <v>1313685</v>
      </c>
      <c r="K110" t="s">
        <v>14135</v>
      </c>
    </row>
    <row r="111" spans="1:11" x14ac:dyDescent="0.25">
      <c r="A111" t="s">
        <v>3603</v>
      </c>
      <c r="B111" t="s">
        <v>13144</v>
      </c>
      <c r="C111" t="s">
        <v>14116</v>
      </c>
      <c r="D111">
        <v>10999</v>
      </c>
      <c r="E111">
        <v>14999</v>
      </c>
      <c r="F111">
        <v>0.27</v>
      </c>
      <c r="G111">
        <v>4.0999999999999996</v>
      </c>
      <c r="H111">
        <v>18998</v>
      </c>
      <c r="I111" t="s">
        <v>14142</v>
      </c>
      <c r="J111">
        <v>284951002</v>
      </c>
      <c r="K111" t="s">
        <v>14135</v>
      </c>
    </row>
    <row r="112" spans="1:11" x14ac:dyDescent="0.25">
      <c r="A112" t="s">
        <v>3592</v>
      </c>
      <c r="B112" t="s">
        <v>13684</v>
      </c>
      <c r="C112" t="s">
        <v>14116</v>
      </c>
      <c r="D112">
        <v>1799</v>
      </c>
      <c r="E112">
        <v>2499</v>
      </c>
      <c r="F112">
        <v>0.28000000000000003</v>
      </c>
      <c r="G112">
        <v>4.0999999999999996</v>
      </c>
      <c r="H112">
        <v>18678</v>
      </c>
      <c r="I112" t="s">
        <v>14141</v>
      </c>
      <c r="J112">
        <v>46676322</v>
      </c>
      <c r="K112" t="s">
        <v>14135</v>
      </c>
    </row>
    <row r="113" spans="1:11" x14ac:dyDescent="0.25">
      <c r="A113" t="s">
        <v>3574</v>
      </c>
      <c r="B113" t="s">
        <v>13143</v>
      </c>
      <c r="C113" t="s">
        <v>14116</v>
      </c>
      <c r="D113">
        <v>1299</v>
      </c>
      <c r="E113">
        <v>1599</v>
      </c>
      <c r="F113">
        <v>0.19</v>
      </c>
      <c r="G113">
        <v>4</v>
      </c>
      <c r="H113">
        <v>128311</v>
      </c>
      <c r="I113" t="s">
        <v>14141</v>
      </c>
      <c r="J113">
        <v>205169289</v>
      </c>
      <c r="K113" t="s">
        <v>14135</v>
      </c>
    </row>
    <row r="114" spans="1:11" x14ac:dyDescent="0.25">
      <c r="A114" t="s">
        <v>3564</v>
      </c>
      <c r="B114" t="s">
        <v>13682</v>
      </c>
      <c r="C114" t="s">
        <v>14116</v>
      </c>
      <c r="D114">
        <v>999</v>
      </c>
      <c r="E114">
        <v>1599</v>
      </c>
      <c r="F114">
        <v>0.38</v>
      </c>
      <c r="G114">
        <v>4</v>
      </c>
      <c r="H114">
        <v>7222</v>
      </c>
      <c r="I114" t="s">
        <v>14141</v>
      </c>
      <c r="J114">
        <v>11547978</v>
      </c>
      <c r="K114" t="s">
        <v>14135</v>
      </c>
    </row>
    <row r="115" spans="1:11" x14ac:dyDescent="0.25">
      <c r="A115" t="s">
        <v>3554</v>
      </c>
      <c r="B115" t="s">
        <v>13158</v>
      </c>
      <c r="C115" t="s">
        <v>14116</v>
      </c>
      <c r="D115">
        <v>199</v>
      </c>
      <c r="E115">
        <v>499</v>
      </c>
      <c r="F115">
        <v>0.6</v>
      </c>
      <c r="G115">
        <v>4.0999999999999996</v>
      </c>
      <c r="H115">
        <v>1786</v>
      </c>
      <c r="I115" t="s">
        <v>14140</v>
      </c>
      <c r="J115">
        <v>891214</v>
      </c>
      <c r="K115" t="s">
        <v>14134</v>
      </c>
    </row>
    <row r="116" spans="1:11" x14ac:dyDescent="0.25">
      <c r="A116" t="s">
        <v>3552</v>
      </c>
      <c r="B116" t="s">
        <v>13144</v>
      </c>
      <c r="C116" t="s">
        <v>14116</v>
      </c>
      <c r="D116">
        <v>16999</v>
      </c>
      <c r="E116">
        <v>24999</v>
      </c>
      <c r="F116">
        <v>0.32</v>
      </c>
      <c r="G116">
        <v>4.0999999999999996</v>
      </c>
      <c r="H116">
        <v>22318</v>
      </c>
      <c r="I116" t="s">
        <v>14142</v>
      </c>
      <c r="J116">
        <v>557927682</v>
      </c>
      <c r="K116" t="s">
        <v>14135</v>
      </c>
    </row>
    <row r="117" spans="1:11" x14ac:dyDescent="0.25">
      <c r="A117" t="s">
        <v>3542</v>
      </c>
      <c r="B117" t="s">
        <v>13681</v>
      </c>
      <c r="C117" t="s">
        <v>14116</v>
      </c>
      <c r="D117">
        <v>34999</v>
      </c>
      <c r="E117">
        <v>38999</v>
      </c>
      <c r="F117">
        <v>0.1</v>
      </c>
      <c r="G117">
        <v>4.2</v>
      </c>
      <c r="H117">
        <v>11029</v>
      </c>
      <c r="I117" t="s">
        <v>14142</v>
      </c>
      <c r="J117">
        <v>430119971</v>
      </c>
      <c r="K117" t="s">
        <v>14135</v>
      </c>
    </row>
    <row r="118" spans="1:11" x14ac:dyDescent="0.25">
      <c r="A118" t="s">
        <v>3538</v>
      </c>
      <c r="B118" t="s">
        <v>13144</v>
      </c>
      <c r="C118" t="s">
        <v>14116</v>
      </c>
      <c r="D118">
        <v>10999</v>
      </c>
      <c r="E118">
        <v>14999</v>
      </c>
      <c r="F118">
        <v>0.27</v>
      </c>
      <c r="G118">
        <v>4.0999999999999996</v>
      </c>
      <c r="H118">
        <v>18998</v>
      </c>
      <c r="I118" t="s">
        <v>14142</v>
      </c>
      <c r="J118">
        <v>284951002</v>
      </c>
      <c r="K118" t="s">
        <v>14135</v>
      </c>
    </row>
    <row r="119" spans="1:11" x14ac:dyDescent="0.25">
      <c r="A119" t="s">
        <v>3513</v>
      </c>
      <c r="B119" t="s">
        <v>13656</v>
      </c>
      <c r="C119" t="s">
        <v>14116</v>
      </c>
      <c r="D119">
        <v>33999</v>
      </c>
      <c r="E119">
        <v>33999</v>
      </c>
      <c r="F119">
        <v>0</v>
      </c>
      <c r="G119">
        <v>4.3</v>
      </c>
      <c r="H119">
        <v>17415</v>
      </c>
      <c r="I119" t="s">
        <v>14142</v>
      </c>
      <c r="J119">
        <v>592092585</v>
      </c>
      <c r="K119" t="s">
        <v>14135</v>
      </c>
    </row>
    <row r="120" spans="1:11" x14ac:dyDescent="0.25">
      <c r="A120" t="s">
        <v>3493</v>
      </c>
      <c r="B120" t="s">
        <v>13679</v>
      </c>
      <c r="C120" t="s">
        <v>14116</v>
      </c>
      <c r="D120">
        <v>99</v>
      </c>
      <c r="E120">
        <v>499</v>
      </c>
      <c r="F120">
        <v>0.8</v>
      </c>
      <c r="G120">
        <v>4.3</v>
      </c>
      <c r="H120">
        <v>42641</v>
      </c>
      <c r="I120" t="s">
        <v>14140</v>
      </c>
      <c r="J120">
        <v>21277859</v>
      </c>
      <c r="K120" t="s">
        <v>14134</v>
      </c>
    </row>
    <row r="121" spans="1:11" x14ac:dyDescent="0.25">
      <c r="A121" t="s">
        <v>3471</v>
      </c>
      <c r="B121" t="s">
        <v>13678</v>
      </c>
      <c r="C121" t="s">
        <v>14116</v>
      </c>
      <c r="D121">
        <v>13999</v>
      </c>
      <c r="E121">
        <v>19999</v>
      </c>
      <c r="F121">
        <v>0.3</v>
      </c>
      <c r="G121">
        <v>4.0999999999999996</v>
      </c>
      <c r="H121">
        <v>19252</v>
      </c>
      <c r="I121" t="s">
        <v>14142</v>
      </c>
      <c r="J121">
        <v>385020748</v>
      </c>
      <c r="K121" t="s">
        <v>14135</v>
      </c>
    </row>
    <row r="122" spans="1:11" x14ac:dyDescent="0.25">
      <c r="A122" t="s">
        <v>3461</v>
      </c>
      <c r="B122" t="s">
        <v>13144</v>
      </c>
      <c r="C122" t="s">
        <v>14116</v>
      </c>
      <c r="D122">
        <v>13999</v>
      </c>
      <c r="E122">
        <v>19499</v>
      </c>
      <c r="F122">
        <v>0.28000000000000003</v>
      </c>
      <c r="G122">
        <v>4.0999999999999996</v>
      </c>
      <c r="H122">
        <v>18998</v>
      </c>
      <c r="I122" t="s">
        <v>14142</v>
      </c>
      <c r="J122">
        <v>370442002</v>
      </c>
      <c r="K122" t="s">
        <v>14135</v>
      </c>
    </row>
    <row r="123" spans="1:11" x14ac:dyDescent="0.25">
      <c r="A123" t="s">
        <v>3451</v>
      </c>
      <c r="B123" t="s">
        <v>13155</v>
      </c>
      <c r="C123" t="s">
        <v>14116</v>
      </c>
      <c r="D123">
        <v>529</v>
      </c>
      <c r="E123">
        <v>1499</v>
      </c>
      <c r="F123">
        <v>0.65</v>
      </c>
      <c r="G123">
        <v>4.0999999999999996</v>
      </c>
      <c r="H123">
        <v>8599</v>
      </c>
      <c r="I123" t="s">
        <v>14141</v>
      </c>
      <c r="J123">
        <v>12889901</v>
      </c>
      <c r="K123" t="s">
        <v>14134</v>
      </c>
    </row>
    <row r="124" spans="1:11" x14ac:dyDescent="0.25">
      <c r="A124" t="s">
        <v>3431</v>
      </c>
      <c r="B124" t="s">
        <v>13154</v>
      </c>
      <c r="C124" t="s">
        <v>14116</v>
      </c>
      <c r="D124">
        <v>399</v>
      </c>
      <c r="E124">
        <v>1999</v>
      </c>
      <c r="F124">
        <v>0.8</v>
      </c>
      <c r="G124">
        <v>4</v>
      </c>
      <c r="H124">
        <v>3382</v>
      </c>
      <c r="I124" t="s">
        <v>14141</v>
      </c>
      <c r="J124">
        <v>6760618</v>
      </c>
      <c r="K124" t="s">
        <v>14134</v>
      </c>
    </row>
    <row r="125" spans="1:11" x14ac:dyDescent="0.25">
      <c r="A125" t="s">
        <v>3411</v>
      </c>
      <c r="B125" t="s">
        <v>13675</v>
      </c>
      <c r="C125" t="s">
        <v>14116</v>
      </c>
      <c r="D125">
        <v>28999</v>
      </c>
      <c r="E125">
        <v>34999</v>
      </c>
      <c r="F125">
        <v>0.17</v>
      </c>
      <c r="G125">
        <v>4.4000000000000004</v>
      </c>
      <c r="H125">
        <v>20311</v>
      </c>
      <c r="I125" t="s">
        <v>14142</v>
      </c>
      <c r="J125">
        <v>710864689</v>
      </c>
      <c r="K125" t="s">
        <v>14135</v>
      </c>
    </row>
    <row r="126" spans="1:11" x14ac:dyDescent="0.25">
      <c r="A126" t="s">
        <v>3378</v>
      </c>
      <c r="B126" t="s">
        <v>13083</v>
      </c>
      <c r="C126" t="s">
        <v>14116</v>
      </c>
      <c r="D126">
        <v>1075</v>
      </c>
      <c r="E126">
        <v>1699</v>
      </c>
      <c r="F126">
        <v>0.37</v>
      </c>
      <c r="G126">
        <v>4.4000000000000004</v>
      </c>
      <c r="H126">
        <v>7462</v>
      </c>
      <c r="I126" t="s">
        <v>14141</v>
      </c>
      <c r="J126">
        <v>12677938</v>
      </c>
      <c r="K126" t="s">
        <v>14135</v>
      </c>
    </row>
    <row r="127" spans="1:11" x14ac:dyDescent="0.25">
      <c r="A127" t="s">
        <v>3368</v>
      </c>
      <c r="B127" t="s">
        <v>13153</v>
      </c>
      <c r="C127" t="s">
        <v>14116</v>
      </c>
      <c r="D127">
        <v>19999</v>
      </c>
      <c r="E127">
        <v>24999</v>
      </c>
      <c r="F127">
        <v>0.2</v>
      </c>
      <c r="G127">
        <v>3.9</v>
      </c>
      <c r="H127">
        <v>25824</v>
      </c>
      <c r="I127" t="s">
        <v>14142</v>
      </c>
      <c r="J127">
        <v>645574176</v>
      </c>
      <c r="K127" t="s">
        <v>14135</v>
      </c>
    </row>
    <row r="128" spans="1:11" x14ac:dyDescent="0.25">
      <c r="A128" t="s">
        <v>3358</v>
      </c>
      <c r="B128" t="s">
        <v>13673</v>
      </c>
      <c r="C128" t="s">
        <v>14116</v>
      </c>
      <c r="D128">
        <v>15490</v>
      </c>
      <c r="E128">
        <v>20990</v>
      </c>
      <c r="F128">
        <v>0.26</v>
      </c>
      <c r="G128">
        <v>4.2</v>
      </c>
      <c r="H128">
        <v>32916</v>
      </c>
      <c r="I128" t="s">
        <v>14142</v>
      </c>
      <c r="J128">
        <v>690906840</v>
      </c>
      <c r="K128" t="s">
        <v>14135</v>
      </c>
    </row>
    <row r="129" spans="1:11" x14ac:dyDescent="0.25">
      <c r="A129" t="s">
        <v>3343</v>
      </c>
      <c r="B129" t="s">
        <v>13672</v>
      </c>
      <c r="C129" t="s">
        <v>14116</v>
      </c>
      <c r="D129">
        <v>539</v>
      </c>
      <c r="E129">
        <v>1599</v>
      </c>
      <c r="F129">
        <v>0.66</v>
      </c>
      <c r="G129">
        <v>3.8</v>
      </c>
      <c r="H129">
        <v>14648</v>
      </c>
      <c r="I129" t="s">
        <v>14141</v>
      </c>
      <c r="J129">
        <v>23422152</v>
      </c>
      <c r="K129" t="s">
        <v>14134</v>
      </c>
    </row>
    <row r="130" spans="1:11" x14ac:dyDescent="0.25">
      <c r="A130" t="s">
        <v>3333</v>
      </c>
      <c r="B130" t="s">
        <v>13671</v>
      </c>
      <c r="C130" t="s">
        <v>14116</v>
      </c>
      <c r="D130">
        <v>12999</v>
      </c>
      <c r="E130">
        <v>15999</v>
      </c>
      <c r="F130">
        <v>0.19</v>
      </c>
      <c r="G130">
        <v>4.2</v>
      </c>
      <c r="H130">
        <v>13246</v>
      </c>
      <c r="I130" t="s">
        <v>14142</v>
      </c>
      <c r="J130">
        <v>211922754</v>
      </c>
      <c r="K130" t="s">
        <v>14135</v>
      </c>
    </row>
    <row r="131" spans="1:11" x14ac:dyDescent="0.25">
      <c r="A131" t="s">
        <v>3323</v>
      </c>
      <c r="B131" t="s">
        <v>13152</v>
      </c>
      <c r="C131" t="s">
        <v>14116</v>
      </c>
      <c r="D131">
        <v>873</v>
      </c>
      <c r="E131">
        <v>1699</v>
      </c>
      <c r="F131">
        <v>0.49</v>
      </c>
      <c r="G131">
        <v>4.4000000000000004</v>
      </c>
      <c r="H131">
        <v>1680</v>
      </c>
      <c r="I131" t="s">
        <v>14141</v>
      </c>
      <c r="J131">
        <v>2854320</v>
      </c>
      <c r="K131" t="s">
        <v>14135</v>
      </c>
    </row>
    <row r="132" spans="1:11" x14ac:dyDescent="0.25">
      <c r="A132" t="s">
        <v>3319</v>
      </c>
      <c r="B132" t="s">
        <v>13151</v>
      </c>
      <c r="C132" t="s">
        <v>14116</v>
      </c>
      <c r="D132">
        <v>8999</v>
      </c>
      <c r="E132">
        <v>11999</v>
      </c>
      <c r="F132">
        <v>0.25</v>
      </c>
      <c r="G132">
        <v>4</v>
      </c>
      <c r="H132">
        <v>12796</v>
      </c>
      <c r="I132" t="s">
        <v>14142</v>
      </c>
      <c r="J132">
        <v>153539204</v>
      </c>
      <c r="K132" t="s">
        <v>14135</v>
      </c>
    </row>
    <row r="133" spans="1:11" x14ac:dyDescent="0.25">
      <c r="A133" t="s">
        <v>3302</v>
      </c>
      <c r="B133" t="s">
        <v>13670</v>
      </c>
      <c r="C133" t="s">
        <v>14116</v>
      </c>
      <c r="D133">
        <v>15499</v>
      </c>
      <c r="E133">
        <v>18999</v>
      </c>
      <c r="F133">
        <v>0.18</v>
      </c>
      <c r="G133">
        <v>4.0999999999999996</v>
      </c>
      <c r="H133">
        <v>19252</v>
      </c>
      <c r="I133" t="s">
        <v>14142</v>
      </c>
      <c r="J133">
        <v>365768748</v>
      </c>
      <c r="K133" t="s">
        <v>14135</v>
      </c>
    </row>
    <row r="134" spans="1:11" x14ac:dyDescent="0.25">
      <c r="A134" t="s">
        <v>3273</v>
      </c>
      <c r="B134" t="s">
        <v>13602</v>
      </c>
      <c r="C134" t="s">
        <v>14116</v>
      </c>
      <c r="D134">
        <v>139</v>
      </c>
      <c r="E134">
        <v>495</v>
      </c>
      <c r="F134">
        <v>0.72</v>
      </c>
      <c r="G134">
        <v>4.3</v>
      </c>
      <c r="H134">
        <v>14185</v>
      </c>
      <c r="I134" t="s">
        <v>14140</v>
      </c>
      <c r="J134">
        <v>7021575</v>
      </c>
      <c r="K134" t="s">
        <v>14134</v>
      </c>
    </row>
    <row r="135" spans="1:11" x14ac:dyDescent="0.25">
      <c r="A135" t="s">
        <v>3269</v>
      </c>
      <c r="B135" t="s">
        <v>13149</v>
      </c>
      <c r="C135" t="s">
        <v>14116</v>
      </c>
      <c r="D135">
        <v>8999</v>
      </c>
      <c r="E135">
        <v>11999</v>
      </c>
      <c r="F135">
        <v>0.25</v>
      </c>
      <c r="G135">
        <v>4</v>
      </c>
      <c r="H135">
        <v>12796</v>
      </c>
      <c r="I135" t="s">
        <v>14142</v>
      </c>
      <c r="J135">
        <v>153539204</v>
      </c>
      <c r="K135" t="s">
        <v>14135</v>
      </c>
    </row>
    <row r="136" spans="1:11" x14ac:dyDescent="0.25">
      <c r="A136" t="s">
        <v>3260</v>
      </c>
      <c r="B136" t="s">
        <v>13148</v>
      </c>
      <c r="C136" t="s">
        <v>14116</v>
      </c>
      <c r="D136">
        <v>6499</v>
      </c>
      <c r="E136">
        <v>8499</v>
      </c>
      <c r="F136">
        <v>0.24</v>
      </c>
      <c r="G136">
        <v>4.0999999999999996</v>
      </c>
      <c r="H136">
        <v>313836</v>
      </c>
      <c r="I136" t="s">
        <v>14142</v>
      </c>
      <c r="J136">
        <v>2667292164</v>
      </c>
      <c r="K136" t="s">
        <v>14135</v>
      </c>
    </row>
    <row r="137" spans="1:11" x14ac:dyDescent="0.25">
      <c r="A137" t="s">
        <v>3250</v>
      </c>
      <c r="B137" t="s">
        <v>13147</v>
      </c>
      <c r="C137" t="s">
        <v>14116</v>
      </c>
      <c r="D137">
        <v>8499</v>
      </c>
      <c r="E137">
        <v>10999</v>
      </c>
      <c r="F137">
        <v>0.23</v>
      </c>
      <c r="G137">
        <v>4.0999999999999996</v>
      </c>
      <c r="H137">
        <v>313836</v>
      </c>
      <c r="I137" t="s">
        <v>14142</v>
      </c>
      <c r="J137">
        <v>3451882164</v>
      </c>
      <c r="K137" t="s">
        <v>14135</v>
      </c>
    </row>
    <row r="138" spans="1:11" x14ac:dyDescent="0.25">
      <c r="A138" t="s">
        <v>3235</v>
      </c>
      <c r="B138" t="s">
        <v>13669</v>
      </c>
      <c r="C138" t="s">
        <v>14116</v>
      </c>
      <c r="D138">
        <v>16499</v>
      </c>
      <c r="E138">
        <v>20999</v>
      </c>
      <c r="F138">
        <v>0.21</v>
      </c>
      <c r="G138">
        <v>4</v>
      </c>
      <c r="H138">
        <v>21350</v>
      </c>
      <c r="I138" t="s">
        <v>14142</v>
      </c>
      <c r="J138">
        <v>448328650</v>
      </c>
      <c r="K138" t="s">
        <v>14135</v>
      </c>
    </row>
    <row r="139" spans="1:11" x14ac:dyDescent="0.25">
      <c r="A139" t="s">
        <v>3230</v>
      </c>
      <c r="B139" t="s">
        <v>13144</v>
      </c>
      <c r="C139" t="s">
        <v>14116</v>
      </c>
      <c r="D139">
        <v>16999</v>
      </c>
      <c r="E139">
        <v>24999</v>
      </c>
      <c r="F139">
        <v>0.32</v>
      </c>
      <c r="G139">
        <v>4.0999999999999996</v>
      </c>
      <c r="H139">
        <v>22318</v>
      </c>
      <c r="I139" t="s">
        <v>14142</v>
      </c>
      <c r="J139">
        <v>557927682</v>
      </c>
      <c r="K139" t="s">
        <v>14135</v>
      </c>
    </row>
    <row r="140" spans="1:11" x14ac:dyDescent="0.25">
      <c r="A140" t="s">
        <v>3206</v>
      </c>
      <c r="B140" t="s">
        <v>13144</v>
      </c>
      <c r="C140" t="s">
        <v>14116</v>
      </c>
      <c r="D140">
        <v>12999</v>
      </c>
      <c r="E140">
        <v>17999</v>
      </c>
      <c r="F140">
        <v>0.28000000000000003</v>
      </c>
      <c r="G140">
        <v>4.0999999999999996</v>
      </c>
      <c r="H140">
        <v>18998</v>
      </c>
      <c r="I140" t="s">
        <v>14142</v>
      </c>
      <c r="J140">
        <v>341945002</v>
      </c>
      <c r="K140" t="s">
        <v>14135</v>
      </c>
    </row>
    <row r="141" spans="1:11" x14ac:dyDescent="0.25">
      <c r="A141" t="s">
        <v>3191</v>
      </c>
      <c r="B141" t="s">
        <v>13144</v>
      </c>
      <c r="C141" t="s">
        <v>14116</v>
      </c>
      <c r="D141">
        <v>18499</v>
      </c>
      <c r="E141">
        <v>25999</v>
      </c>
      <c r="F141">
        <v>0.28999999999999998</v>
      </c>
      <c r="G141">
        <v>4.0999999999999996</v>
      </c>
      <c r="H141">
        <v>22318</v>
      </c>
      <c r="I141" t="s">
        <v>14142</v>
      </c>
      <c r="J141">
        <v>580245682</v>
      </c>
      <c r="K141" t="s">
        <v>14135</v>
      </c>
    </row>
    <row r="142" spans="1:11" x14ac:dyDescent="0.25">
      <c r="A142" t="s">
        <v>3160</v>
      </c>
      <c r="B142" t="s">
        <v>13666</v>
      </c>
      <c r="C142" t="s">
        <v>14116</v>
      </c>
      <c r="D142">
        <v>1219</v>
      </c>
      <c r="E142">
        <v>1699</v>
      </c>
      <c r="F142">
        <v>0.28000000000000003</v>
      </c>
      <c r="G142">
        <v>4.4000000000000004</v>
      </c>
      <c r="H142">
        <v>8891</v>
      </c>
      <c r="I142" t="s">
        <v>14141</v>
      </c>
      <c r="J142">
        <v>15105809</v>
      </c>
      <c r="K142" t="s">
        <v>14135</v>
      </c>
    </row>
    <row r="143" spans="1:11" x14ac:dyDescent="0.25">
      <c r="A143" t="s">
        <v>3149</v>
      </c>
      <c r="B143" t="s">
        <v>13665</v>
      </c>
      <c r="C143" t="s">
        <v>14116</v>
      </c>
      <c r="D143">
        <v>349</v>
      </c>
      <c r="E143">
        <v>999</v>
      </c>
      <c r="F143">
        <v>0.65</v>
      </c>
      <c r="G143">
        <v>3.9</v>
      </c>
      <c r="H143">
        <v>46399</v>
      </c>
      <c r="I143" t="s">
        <v>14140</v>
      </c>
      <c r="J143">
        <v>46352601</v>
      </c>
      <c r="K143" t="s">
        <v>14134</v>
      </c>
    </row>
    <row r="144" spans="1:11" x14ac:dyDescent="0.25">
      <c r="A144" t="s">
        <v>3144</v>
      </c>
      <c r="B144" t="s">
        <v>13664</v>
      </c>
      <c r="C144" t="s">
        <v>14116</v>
      </c>
      <c r="D144">
        <v>1149</v>
      </c>
      <c r="E144">
        <v>2199</v>
      </c>
      <c r="F144">
        <v>0.48</v>
      </c>
      <c r="G144">
        <v>4.3</v>
      </c>
      <c r="H144">
        <v>178912</v>
      </c>
      <c r="I144" t="s">
        <v>14141</v>
      </c>
      <c r="J144">
        <v>393427488</v>
      </c>
      <c r="K144" t="s">
        <v>14135</v>
      </c>
    </row>
    <row r="145" spans="1:11" x14ac:dyDescent="0.25">
      <c r="A145" t="s">
        <v>3134</v>
      </c>
      <c r="B145" t="s">
        <v>13663</v>
      </c>
      <c r="C145" t="s">
        <v>14116</v>
      </c>
      <c r="D145">
        <v>1499</v>
      </c>
      <c r="E145">
        <v>2499</v>
      </c>
      <c r="F145">
        <v>0.4</v>
      </c>
      <c r="G145">
        <v>4.3</v>
      </c>
      <c r="H145">
        <v>15970</v>
      </c>
      <c r="I145" t="s">
        <v>14141</v>
      </c>
      <c r="J145">
        <v>39909030</v>
      </c>
      <c r="K145" t="s">
        <v>14135</v>
      </c>
    </row>
    <row r="146" spans="1:11" x14ac:dyDescent="0.25">
      <c r="A146" t="s">
        <v>3130</v>
      </c>
      <c r="B146" t="s">
        <v>13144</v>
      </c>
      <c r="C146" t="s">
        <v>14116</v>
      </c>
      <c r="D146">
        <v>9499</v>
      </c>
      <c r="E146">
        <v>11999</v>
      </c>
      <c r="F146">
        <v>0.21</v>
      </c>
      <c r="G146">
        <v>4.2</v>
      </c>
      <c r="H146">
        <v>284</v>
      </c>
      <c r="I146" t="s">
        <v>14142</v>
      </c>
      <c r="J146">
        <v>3407716</v>
      </c>
      <c r="K146" t="s">
        <v>14135</v>
      </c>
    </row>
    <row r="147" spans="1:11" x14ac:dyDescent="0.25">
      <c r="A147" t="s">
        <v>3105</v>
      </c>
      <c r="B147" t="s">
        <v>13661</v>
      </c>
      <c r="C147" t="s">
        <v>14116</v>
      </c>
      <c r="D147">
        <v>349</v>
      </c>
      <c r="E147">
        <v>1299</v>
      </c>
      <c r="F147">
        <v>0.73</v>
      </c>
      <c r="G147">
        <v>4</v>
      </c>
      <c r="H147">
        <v>14282</v>
      </c>
      <c r="I147" t="s">
        <v>14141</v>
      </c>
      <c r="J147">
        <v>18552318</v>
      </c>
      <c r="K147" t="s">
        <v>14134</v>
      </c>
    </row>
    <row r="148" spans="1:11" x14ac:dyDescent="0.25">
      <c r="A148" t="s">
        <v>3095</v>
      </c>
      <c r="B148" t="s">
        <v>13145</v>
      </c>
      <c r="C148" t="s">
        <v>14116</v>
      </c>
      <c r="D148">
        <v>8999</v>
      </c>
      <c r="E148">
        <v>11999</v>
      </c>
      <c r="F148">
        <v>0.25</v>
      </c>
      <c r="G148">
        <v>4</v>
      </c>
      <c r="H148">
        <v>12796</v>
      </c>
      <c r="I148" t="s">
        <v>14142</v>
      </c>
      <c r="J148">
        <v>153539204</v>
      </c>
      <c r="K148" t="s">
        <v>14135</v>
      </c>
    </row>
    <row r="149" spans="1:11" x14ac:dyDescent="0.25">
      <c r="A149" t="s">
        <v>3075</v>
      </c>
      <c r="B149" t="s">
        <v>13144</v>
      </c>
      <c r="C149" t="s">
        <v>14116</v>
      </c>
      <c r="D149">
        <v>9499</v>
      </c>
      <c r="E149">
        <v>11999</v>
      </c>
      <c r="F149">
        <v>0.21</v>
      </c>
      <c r="G149">
        <v>4.2</v>
      </c>
      <c r="H149">
        <v>284</v>
      </c>
      <c r="I149" t="s">
        <v>14142</v>
      </c>
      <c r="J149">
        <v>3407716</v>
      </c>
      <c r="K149" t="s">
        <v>14135</v>
      </c>
    </row>
    <row r="150" spans="1:11" x14ac:dyDescent="0.25">
      <c r="A150" t="s">
        <v>3043</v>
      </c>
      <c r="B150" t="s">
        <v>13143</v>
      </c>
      <c r="C150" t="s">
        <v>14116</v>
      </c>
      <c r="D150">
        <v>1299</v>
      </c>
      <c r="E150">
        <v>1599</v>
      </c>
      <c r="F150">
        <v>0.19</v>
      </c>
      <c r="G150">
        <v>4</v>
      </c>
      <c r="H150">
        <v>128311</v>
      </c>
      <c r="I150" t="s">
        <v>14141</v>
      </c>
      <c r="J150">
        <v>205169289</v>
      </c>
      <c r="K150" t="s">
        <v>14135</v>
      </c>
    </row>
    <row r="151" spans="1:11" x14ac:dyDescent="0.25">
      <c r="A151" t="s">
        <v>3018</v>
      </c>
      <c r="B151" t="s">
        <v>13140</v>
      </c>
      <c r="C151" t="s">
        <v>14116</v>
      </c>
      <c r="D151">
        <v>6499</v>
      </c>
      <c r="E151">
        <v>8999</v>
      </c>
      <c r="F151">
        <v>0.28000000000000003</v>
      </c>
      <c r="G151">
        <v>4</v>
      </c>
      <c r="H151">
        <v>7807</v>
      </c>
      <c r="I151" t="s">
        <v>14142</v>
      </c>
      <c r="J151">
        <v>70255193</v>
      </c>
      <c r="K151" t="s">
        <v>14135</v>
      </c>
    </row>
    <row r="152" spans="1:11" x14ac:dyDescent="0.25">
      <c r="A152" t="s">
        <v>3014</v>
      </c>
      <c r="B152" t="s">
        <v>13141</v>
      </c>
      <c r="C152" t="s">
        <v>14116</v>
      </c>
      <c r="D152">
        <v>6499</v>
      </c>
      <c r="E152">
        <v>8999</v>
      </c>
      <c r="F152">
        <v>0.28000000000000003</v>
      </c>
      <c r="G152">
        <v>4</v>
      </c>
      <c r="H152">
        <v>7807</v>
      </c>
      <c r="I152" t="s">
        <v>14142</v>
      </c>
      <c r="J152">
        <v>70255193</v>
      </c>
      <c r="K152" t="s">
        <v>14135</v>
      </c>
    </row>
    <row r="153" spans="1:11" x14ac:dyDescent="0.25">
      <c r="A153" t="s">
        <v>3009</v>
      </c>
      <c r="B153" t="s">
        <v>13656</v>
      </c>
      <c r="C153" t="s">
        <v>14116</v>
      </c>
      <c r="D153">
        <v>28999</v>
      </c>
      <c r="E153">
        <v>28999</v>
      </c>
      <c r="F153">
        <v>0</v>
      </c>
      <c r="G153">
        <v>4.3</v>
      </c>
      <c r="H153">
        <v>17415</v>
      </c>
      <c r="I153" t="s">
        <v>14142</v>
      </c>
      <c r="J153">
        <v>505017585</v>
      </c>
      <c r="K153" t="s">
        <v>14135</v>
      </c>
    </row>
    <row r="154" spans="1:11" x14ac:dyDescent="0.25">
      <c r="A154" t="s">
        <v>2999</v>
      </c>
      <c r="B154" t="s">
        <v>13656</v>
      </c>
      <c r="C154" t="s">
        <v>14116</v>
      </c>
      <c r="D154">
        <v>28999</v>
      </c>
      <c r="E154">
        <v>28999</v>
      </c>
      <c r="F154">
        <v>0</v>
      </c>
      <c r="G154">
        <v>4.3</v>
      </c>
      <c r="H154">
        <v>17415</v>
      </c>
      <c r="I154" t="s">
        <v>14142</v>
      </c>
      <c r="J154">
        <v>505017585</v>
      </c>
      <c r="K154" t="s">
        <v>14135</v>
      </c>
    </row>
    <row r="155" spans="1:11" x14ac:dyDescent="0.25">
      <c r="A155" t="s">
        <v>2988</v>
      </c>
      <c r="B155" t="s">
        <v>13140</v>
      </c>
      <c r="C155" t="s">
        <v>14116</v>
      </c>
      <c r="D155">
        <v>6499</v>
      </c>
      <c r="E155">
        <v>8999</v>
      </c>
      <c r="F155">
        <v>0.28000000000000003</v>
      </c>
      <c r="G155">
        <v>4</v>
      </c>
      <c r="H155">
        <v>7807</v>
      </c>
      <c r="I155" t="s">
        <v>14142</v>
      </c>
      <c r="J155">
        <v>70255193</v>
      </c>
      <c r="K155" t="s">
        <v>14135</v>
      </c>
    </row>
    <row r="156" spans="1:11" x14ac:dyDescent="0.25">
      <c r="A156" t="s">
        <v>2977</v>
      </c>
      <c r="B156" t="s">
        <v>13655</v>
      </c>
      <c r="C156" t="s">
        <v>14116</v>
      </c>
      <c r="D156">
        <v>2049</v>
      </c>
      <c r="E156">
        <v>2199</v>
      </c>
      <c r="F156">
        <v>7.0000000000000007E-2</v>
      </c>
      <c r="G156">
        <v>4.3</v>
      </c>
      <c r="H156">
        <v>178912</v>
      </c>
      <c r="I156" t="s">
        <v>14141</v>
      </c>
      <c r="J156">
        <v>393427488</v>
      </c>
      <c r="K156" t="s">
        <v>14135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C005D-3DD7-4EAF-8F06-D7DDDB77DC43}">
  <dimension ref="A3:M2548"/>
  <sheetViews>
    <sheetView zoomScale="77" zoomScaleNormal="77" workbookViewId="0">
      <selection activeCell="B28" sqref="B28"/>
    </sheetView>
  </sheetViews>
  <sheetFormatPr defaultRowHeight="15.75" x14ac:dyDescent="0.25"/>
  <cols>
    <col min="1" max="1" width="11.5546875" bestFit="1" customWidth="1"/>
    <col min="2" max="2" width="22.109375" bestFit="1" customWidth="1"/>
    <col min="3" max="3" width="19.33203125" bestFit="1" customWidth="1"/>
    <col min="4" max="4" width="16.6640625" bestFit="1" customWidth="1"/>
    <col min="5" max="5" width="16.5546875" bestFit="1" customWidth="1"/>
    <col min="6" max="6" width="8" bestFit="1" customWidth="1"/>
    <col min="7" max="7" width="13.33203125" customWidth="1"/>
    <col min="8" max="8" width="13.33203125" bestFit="1" customWidth="1"/>
    <col min="9" max="9" width="16.44140625" bestFit="1" customWidth="1"/>
    <col min="10" max="10" width="11.77734375" bestFit="1" customWidth="1"/>
    <col min="11" max="11" width="16.6640625" bestFit="1" customWidth="1"/>
    <col min="12" max="12" width="15.88671875" bestFit="1" customWidth="1"/>
    <col min="13" max="13" width="19.5546875" bestFit="1" customWidth="1"/>
    <col min="14" max="14" width="13.109375" bestFit="1" customWidth="1"/>
    <col min="15" max="18" width="12.88671875" bestFit="1" customWidth="1"/>
    <col min="19" max="19" width="12.33203125" bestFit="1" customWidth="1"/>
    <col min="20" max="21" width="13" bestFit="1" customWidth="1"/>
    <col min="22" max="22" width="12.33203125" bestFit="1" customWidth="1"/>
    <col min="23" max="23" width="13.21875" bestFit="1" customWidth="1"/>
    <col min="24" max="24" width="11.6640625" bestFit="1" customWidth="1"/>
    <col min="25" max="25" width="13.33203125" bestFit="1" customWidth="1"/>
    <col min="26" max="26" width="12.5546875" bestFit="1" customWidth="1"/>
    <col min="27" max="27" width="12.88671875" bestFit="1" customWidth="1"/>
    <col min="28" max="28" width="12.33203125" bestFit="1" customWidth="1"/>
    <col min="29" max="29" width="13.77734375" bestFit="1" customWidth="1"/>
    <col min="30" max="30" width="12.77734375" bestFit="1" customWidth="1"/>
    <col min="31" max="33" width="12.109375" bestFit="1" customWidth="1"/>
    <col min="34" max="34" width="12.77734375" bestFit="1" customWidth="1"/>
    <col min="35" max="35" width="12.33203125" bestFit="1" customWidth="1"/>
    <col min="36" max="36" width="13.109375" bestFit="1" customWidth="1"/>
    <col min="37" max="37" width="12.5546875" bestFit="1" customWidth="1"/>
    <col min="38" max="38" width="13.88671875" bestFit="1" customWidth="1"/>
    <col min="39" max="39" width="13" bestFit="1" customWidth="1"/>
    <col min="40" max="40" width="12.33203125" bestFit="1" customWidth="1"/>
    <col min="41" max="41" width="12.77734375" bestFit="1" customWidth="1"/>
    <col min="42" max="42" width="13.109375" bestFit="1" customWidth="1"/>
    <col min="43" max="43" width="10.44140625" bestFit="1" customWidth="1"/>
    <col min="44" max="44" width="10.77734375" bestFit="1" customWidth="1"/>
    <col min="45" max="45" width="12.109375" bestFit="1" customWidth="1"/>
    <col min="46" max="46" width="13.44140625" bestFit="1" customWidth="1"/>
    <col min="47" max="47" width="11.88671875" bestFit="1" customWidth="1"/>
    <col min="48" max="48" width="12.5546875" bestFit="1" customWidth="1"/>
    <col min="49" max="52" width="13.33203125" bestFit="1" customWidth="1"/>
    <col min="53" max="53" width="13.6640625" bestFit="1" customWidth="1"/>
    <col min="54" max="54" width="13.88671875" bestFit="1" customWidth="1"/>
    <col min="55" max="56" width="13.6640625" bestFit="1" customWidth="1"/>
    <col min="57" max="57" width="14" bestFit="1" customWidth="1"/>
    <col min="58" max="58" width="12.88671875" bestFit="1" customWidth="1"/>
    <col min="59" max="59" width="13" bestFit="1" customWidth="1"/>
    <col min="60" max="60" width="14" bestFit="1" customWidth="1"/>
    <col min="61" max="61" width="13.33203125" bestFit="1" customWidth="1"/>
    <col min="62" max="62" width="13.5546875" bestFit="1" customWidth="1"/>
    <col min="63" max="63" width="13.6640625" bestFit="1" customWidth="1"/>
    <col min="64" max="64" width="13.33203125" bestFit="1" customWidth="1"/>
    <col min="65" max="65" width="14.109375" bestFit="1" customWidth="1"/>
    <col min="66" max="66" width="13.77734375" bestFit="1" customWidth="1"/>
    <col min="67" max="67" width="14.21875" bestFit="1" customWidth="1"/>
    <col min="68" max="68" width="13.6640625" bestFit="1" customWidth="1"/>
    <col min="69" max="69" width="13.88671875" bestFit="1" customWidth="1"/>
    <col min="70" max="70" width="13.6640625" bestFit="1" customWidth="1"/>
    <col min="71" max="71" width="14" bestFit="1" customWidth="1"/>
    <col min="72" max="72" width="14.33203125" bestFit="1" customWidth="1"/>
    <col min="73" max="73" width="14.21875" bestFit="1" customWidth="1"/>
    <col min="74" max="74" width="14.109375" bestFit="1" customWidth="1"/>
    <col min="75" max="75" width="14.88671875" bestFit="1" customWidth="1"/>
    <col min="76" max="76" width="12.33203125" bestFit="1" customWidth="1"/>
    <col min="77" max="78" width="14.88671875" bestFit="1" customWidth="1"/>
    <col min="79" max="79" width="13.5546875" bestFit="1" customWidth="1"/>
    <col min="80" max="80" width="13.109375" bestFit="1" customWidth="1"/>
    <col min="81" max="81" width="13.44140625" bestFit="1" customWidth="1"/>
    <col min="82" max="82" width="13.5546875" bestFit="1" customWidth="1"/>
    <col min="83" max="83" width="14.5546875" bestFit="1" customWidth="1"/>
    <col min="84" max="84" width="13.6640625" bestFit="1" customWidth="1"/>
    <col min="85" max="85" width="12.44140625" bestFit="1" customWidth="1"/>
    <col min="86" max="86" width="13.33203125" bestFit="1" customWidth="1"/>
    <col min="87" max="87" width="12.88671875" bestFit="1" customWidth="1"/>
    <col min="88" max="89" width="13.33203125" bestFit="1" customWidth="1"/>
    <col min="90" max="90" width="13.44140625" bestFit="1" customWidth="1"/>
    <col min="91" max="91" width="13.33203125" bestFit="1" customWidth="1"/>
    <col min="92" max="92" width="12.88671875" bestFit="1" customWidth="1"/>
    <col min="93" max="93" width="14.5546875" bestFit="1" customWidth="1"/>
    <col min="94" max="94" width="13.21875" bestFit="1" customWidth="1"/>
    <col min="95" max="95" width="13.6640625" bestFit="1" customWidth="1"/>
    <col min="96" max="96" width="12.88671875" bestFit="1" customWidth="1"/>
    <col min="97" max="98" width="13.33203125" bestFit="1" customWidth="1"/>
    <col min="99" max="99" width="14.109375" bestFit="1" customWidth="1"/>
    <col min="100" max="100" width="13.33203125" bestFit="1" customWidth="1"/>
    <col min="101" max="101" width="11.5546875" bestFit="1" customWidth="1"/>
    <col min="102" max="103" width="12.33203125" bestFit="1" customWidth="1"/>
    <col min="104" max="104" width="12.88671875" bestFit="1" customWidth="1"/>
    <col min="105" max="106" width="12.33203125" bestFit="1" customWidth="1"/>
    <col min="107" max="107" width="11.88671875" bestFit="1" customWidth="1"/>
    <col min="108" max="108" width="13.33203125" bestFit="1" customWidth="1"/>
    <col min="109" max="109" width="13.109375" bestFit="1" customWidth="1"/>
    <col min="110" max="110" width="12.33203125" bestFit="1" customWidth="1"/>
    <col min="111" max="111" width="12.21875" bestFit="1" customWidth="1"/>
    <col min="112" max="112" width="12.33203125" bestFit="1" customWidth="1"/>
    <col min="113" max="113" width="13" bestFit="1" customWidth="1"/>
    <col min="114" max="114" width="12.21875" bestFit="1" customWidth="1"/>
    <col min="115" max="115" width="13" bestFit="1" customWidth="1"/>
    <col min="116" max="117" width="12.6640625" bestFit="1" customWidth="1"/>
    <col min="118" max="118" width="11.6640625" bestFit="1" customWidth="1"/>
    <col min="119" max="119" width="12.33203125" bestFit="1" customWidth="1"/>
    <col min="120" max="120" width="12.77734375" bestFit="1" customWidth="1"/>
    <col min="121" max="121" width="12.88671875" bestFit="1" customWidth="1"/>
    <col min="122" max="122" width="13" bestFit="1" customWidth="1"/>
    <col min="123" max="123" width="12.6640625" bestFit="1" customWidth="1"/>
    <col min="124" max="124" width="12.77734375" bestFit="1" customWidth="1"/>
    <col min="125" max="126" width="12.44140625" bestFit="1" customWidth="1"/>
    <col min="127" max="127" width="13.33203125" bestFit="1" customWidth="1"/>
    <col min="128" max="128" width="13.77734375" bestFit="1" customWidth="1"/>
    <col min="129" max="129" width="12.33203125" bestFit="1" customWidth="1"/>
    <col min="130" max="130" width="13.88671875" bestFit="1" customWidth="1"/>
    <col min="131" max="131" width="11.6640625" bestFit="1" customWidth="1"/>
    <col min="132" max="132" width="12.33203125" bestFit="1" customWidth="1"/>
    <col min="133" max="133" width="12.5546875" bestFit="1" customWidth="1"/>
    <col min="134" max="134" width="12.77734375" bestFit="1" customWidth="1"/>
    <col min="135" max="135" width="12.5546875" bestFit="1" customWidth="1"/>
    <col min="136" max="137" width="13.109375" bestFit="1" customWidth="1"/>
    <col min="138" max="138" width="11.88671875" bestFit="1" customWidth="1"/>
    <col min="139" max="139" width="12.109375" bestFit="1" customWidth="1"/>
    <col min="140" max="140" width="13.109375" bestFit="1" customWidth="1"/>
    <col min="141" max="141" width="12.21875" bestFit="1" customWidth="1"/>
    <col min="142" max="142" width="12.109375" bestFit="1" customWidth="1"/>
    <col min="143" max="143" width="12.44140625" bestFit="1" customWidth="1"/>
    <col min="144" max="144" width="13.33203125" bestFit="1" customWidth="1"/>
    <col min="145" max="150" width="12.88671875" bestFit="1" customWidth="1"/>
    <col min="151" max="151" width="12.77734375" bestFit="1" customWidth="1"/>
    <col min="152" max="154" width="12.33203125" bestFit="1" customWidth="1"/>
    <col min="155" max="156" width="12.77734375" bestFit="1" customWidth="1"/>
    <col min="157" max="157" width="13" bestFit="1" customWidth="1"/>
    <col min="158" max="158" width="12.5546875" bestFit="1" customWidth="1"/>
    <col min="159" max="159" width="12.21875" bestFit="1" customWidth="1"/>
    <col min="160" max="160" width="13.33203125" bestFit="1" customWidth="1"/>
    <col min="161" max="161" width="12.33203125" bestFit="1" customWidth="1"/>
    <col min="162" max="162" width="11.33203125" bestFit="1" customWidth="1"/>
    <col min="163" max="163" width="12.6640625" bestFit="1" customWidth="1"/>
    <col min="164" max="164" width="12.33203125" bestFit="1" customWidth="1"/>
    <col min="165" max="165" width="11.33203125" bestFit="1" customWidth="1"/>
    <col min="166" max="166" width="12.6640625" bestFit="1" customWidth="1"/>
    <col min="167" max="167" width="13.88671875" bestFit="1" customWidth="1"/>
    <col min="168" max="168" width="11.88671875" bestFit="1" customWidth="1"/>
    <col min="169" max="169" width="12.6640625" bestFit="1" customWidth="1"/>
    <col min="170" max="170" width="12.5546875" bestFit="1" customWidth="1"/>
    <col min="171" max="171" width="13.44140625" bestFit="1" customWidth="1"/>
    <col min="172" max="173" width="12.33203125" bestFit="1" customWidth="1"/>
    <col min="174" max="174" width="12.6640625" bestFit="1" customWidth="1"/>
    <col min="175" max="175" width="13.109375" bestFit="1" customWidth="1"/>
    <col min="176" max="177" width="13.44140625" bestFit="1" customWidth="1"/>
    <col min="178" max="178" width="12.21875" bestFit="1" customWidth="1"/>
    <col min="179" max="179" width="12.6640625" bestFit="1" customWidth="1"/>
    <col min="180" max="180" width="12" bestFit="1" customWidth="1"/>
    <col min="181" max="181" width="12.109375" bestFit="1" customWidth="1"/>
    <col min="182" max="182" width="12.88671875" bestFit="1" customWidth="1"/>
    <col min="183" max="183" width="11.88671875" bestFit="1" customWidth="1"/>
    <col min="184" max="184" width="11.6640625" bestFit="1" customWidth="1"/>
    <col min="185" max="185" width="11.109375" bestFit="1" customWidth="1"/>
    <col min="186" max="186" width="12.33203125" bestFit="1" customWidth="1"/>
    <col min="187" max="187" width="11.6640625" bestFit="1" customWidth="1"/>
    <col min="188" max="188" width="13.109375" bestFit="1" customWidth="1"/>
    <col min="189" max="190" width="12.33203125" bestFit="1" customWidth="1"/>
    <col min="191" max="191" width="12" bestFit="1" customWidth="1"/>
    <col min="192" max="192" width="12.6640625" bestFit="1" customWidth="1"/>
    <col min="193" max="193" width="12.44140625" bestFit="1" customWidth="1"/>
    <col min="194" max="194" width="13.109375" bestFit="1" customWidth="1"/>
    <col min="195" max="195" width="12.88671875" bestFit="1" customWidth="1"/>
    <col min="196" max="196" width="13.33203125" bestFit="1" customWidth="1"/>
    <col min="197" max="197" width="13.109375" bestFit="1" customWidth="1"/>
    <col min="198" max="198" width="12.5546875" bestFit="1" customWidth="1"/>
    <col min="199" max="199" width="13.44140625" bestFit="1" customWidth="1"/>
    <col min="200" max="200" width="12.88671875" bestFit="1" customWidth="1"/>
    <col min="201" max="201" width="13.109375" bestFit="1" customWidth="1"/>
    <col min="202" max="202" width="13.88671875" bestFit="1" customWidth="1"/>
    <col min="203" max="203" width="14.21875" bestFit="1" customWidth="1"/>
    <col min="204" max="204" width="13.21875" bestFit="1" customWidth="1"/>
    <col min="205" max="205" width="11.88671875" bestFit="1" customWidth="1"/>
    <col min="206" max="206" width="14.109375" bestFit="1" customWidth="1"/>
    <col min="207" max="207" width="13" bestFit="1" customWidth="1"/>
    <col min="208" max="208" width="12.5546875" bestFit="1" customWidth="1"/>
    <col min="209" max="210" width="12.88671875" bestFit="1" customWidth="1"/>
    <col min="211" max="211" width="14.44140625" bestFit="1" customWidth="1"/>
    <col min="212" max="212" width="11.44140625" bestFit="1" customWidth="1"/>
    <col min="213" max="213" width="12.77734375" bestFit="1" customWidth="1"/>
    <col min="214" max="214" width="12.33203125" bestFit="1" customWidth="1"/>
    <col min="215" max="215" width="13.88671875" bestFit="1" customWidth="1"/>
    <col min="216" max="216" width="13.6640625" bestFit="1" customWidth="1"/>
    <col min="217" max="217" width="13.21875" bestFit="1" customWidth="1"/>
    <col min="218" max="218" width="14" bestFit="1" customWidth="1"/>
    <col min="219" max="219" width="13.6640625" bestFit="1" customWidth="1"/>
    <col min="220" max="220" width="12.6640625" bestFit="1" customWidth="1"/>
    <col min="221" max="221" width="13.44140625" bestFit="1" customWidth="1"/>
    <col min="222" max="222" width="12.88671875" bestFit="1" customWidth="1"/>
    <col min="223" max="223" width="12.109375" bestFit="1" customWidth="1"/>
    <col min="224" max="224" width="13.21875" bestFit="1" customWidth="1"/>
    <col min="225" max="225" width="13" bestFit="1" customWidth="1"/>
    <col min="226" max="226" width="13.77734375" bestFit="1" customWidth="1"/>
    <col min="227" max="227" width="13.109375" bestFit="1" customWidth="1"/>
    <col min="228" max="228" width="14.33203125" bestFit="1" customWidth="1"/>
    <col min="229" max="229" width="13.6640625" bestFit="1" customWidth="1"/>
    <col min="230" max="231" width="13.88671875" bestFit="1" customWidth="1"/>
    <col min="232" max="232" width="13" bestFit="1" customWidth="1"/>
    <col min="233" max="233" width="14.21875" bestFit="1" customWidth="1"/>
    <col min="234" max="234" width="14.109375" bestFit="1" customWidth="1"/>
    <col min="235" max="235" width="12.88671875" bestFit="1" customWidth="1"/>
    <col min="236" max="238" width="13" bestFit="1" customWidth="1"/>
    <col min="239" max="239" width="13.6640625" bestFit="1" customWidth="1"/>
    <col min="240" max="240" width="13.5546875" bestFit="1" customWidth="1"/>
    <col min="241" max="241" width="13.88671875" bestFit="1" customWidth="1"/>
    <col min="242" max="242" width="13.21875" bestFit="1" customWidth="1"/>
    <col min="243" max="243" width="13.88671875" bestFit="1" customWidth="1"/>
    <col min="244" max="244" width="12.5546875" bestFit="1" customWidth="1"/>
    <col min="245" max="245" width="12.88671875" bestFit="1" customWidth="1"/>
    <col min="246" max="246" width="13.5546875" bestFit="1" customWidth="1"/>
    <col min="247" max="247" width="13.21875" bestFit="1" customWidth="1"/>
    <col min="248" max="248" width="12.109375" bestFit="1" customWidth="1"/>
    <col min="249" max="249" width="11.88671875" bestFit="1" customWidth="1"/>
    <col min="250" max="250" width="12.33203125" bestFit="1" customWidth="1"/>
    <col min="251" max="251" width="12.5546875" bestFit="1" customWidth="1"/>
    <col min="252" max="252" width="12.88671875" bestFit="1" customWidth="1"/>
    <col min="253" max="253" width="13.21875" bestFit="1" customWidth="1"/>
    <col min="254" max="254" width="12.5546875" bestFit="1" customWidth="1"/>
    <col min="255" max="255" width="13.88671875" bestFit="1" customWidth="1"/>
    <col min="256" max="256" width="14.5546875" bestFit="1" customWidth="1"/>
    <col min="257" max="257" width="11.88671875" bestFit="1" customWidth="1"/>
    <col min="258" max="258" width="12.6640625" bestFit="1" customWidth="1"/>
    <col min="259" max="259" width="12.33203125" bestFit="1" customWidth="1"/>
    <col min="260" max="260" width="12.44140625" bestFit="1" customWidth="1"/>
    <col min="261" max="261" width="12.21875" bestFit="1" customWidth="1"/>
    <col min="262" max="262" width="11.88671875" bestFit="1" customWidth="1"/>
    <col min="263" max="263" width="12.88671875" bestFit="1" customWidth="1"/>
    <col min="264" max="264" width="11.5546875" bestFit="1" customWidth="1"/>
    <col min="265" max="265" width="13.21875" bestFit="1" customWidth="1"/>
    <col min="266" max="266" width="13.33203125" bestFit="1" customWidth="1"/>
    <col min="267" max="268" width="13.109375" bestFit="1" customWidth="1"/>
    <col min="269" max="270" width="12.33203125" bestFit="1" customWidth="1"/>
    <col min="271" max="271" width="13.109375" bestFit="1" customWidth="1"/>
    <col min="272" max="272" width="12.77734375" bestFit="1" customWidth="1"/>
    <col min="273" max="273" width="13" bestFit="1" customWidth="1"/>
    <col min="274" max="274" width="11.88671875" bestFit="1" customWidth="1"/>
    <col min="275" max="275" width="12.44140625" bestFit="1" customWidth="1"/>
    <col min="276" max="277" width="12.33203125" bestFit="1" customWidth="1"/>
    <col min="278" max="278" width="12.44140625" bestFit="1" customWidth="1"/>
    <col min="279" max="279" width="12.88671875" bestFit="1" customWidth="1"/>
    <col min="280" max="280" width="11.44140625" bestFit="1" customWidth="1"/>
    <col min="281" max="281" width="13.21875" bestFit="1" customWidth="1"/>
    <col min="282" max="282" width="12.88671875" bestFit="1" customWidth="1"/>
    <col min="283" max="283" width="13.21875" bestFit="1" customWidth="1"/>
    <col min="284" max="284" width="12.44140625" bestFit="1" customWidth="1"/>
    <col min="285" max="285" width="13" bestFit="1" customWidth="1"/>
    <col min="286" max="286" width="13.109375" bestFit="1" customWidth="1"/>
    <col min="287" max="287" width="13.6640625" bestFit="1" customWidth="1"/>
    <col min="288" max="288" width="12.6640625" bestFit="1" customWidth="1"/>
    <col min="289" max="289" width="12.88671875" bestFit="1" customWidth="1"/>
    <col min="290" max="291" width="12.33203125" bestFit="1" customWidth="1"/>
    <col min="292" max="292" width="13.6640625" bestFit="1" customWidth="1"/>
    <col min="293" max="293" width="12.5546875" bestFit="1" customWidth="1"/>
    <col min="294" max="294" width="13.88671875" bestFit="1" customWidth="1"/>
    <col min="295" max="296" width="12.88671875" bestFit="1" customWidth="1"/>
    <col min="297" max="297" width="13.88671875" bestFit="1" customWidth="1"/>
    <col min="298" max="299" width="13.109375" bestFit="1" customWidth="1"/>
    <col min="300" max="300" width="12.33203125" bestFit="1" customWidth="1"/>
    <col min="301" max="301" width="11.5546875" bestFit="1" customWidth="1"/>
    <col min="302" max="302" width="12.88671875" bestFit="1" customWidth="1"/>
    <col min="303" max="303" width="13.109375" bestFit="1" customWidth="1"/>
    <col min="304" max="305" width="12.88671875" bestFit="1" customWidth="1"/>
    <col min="306" max="306" width="12.77734375" bestFit="1" customWidth="1"/>
    <col min="307" max="307" width="13.44140625" bestFit="1" customWidth="1"/>
    <col min="308" max="309" width="13.21875" bestFit="1" customWidth="1"/>
    <col min="310" max="311" width="12.6640625" bestFit="1" customWidth="1"/>
    <col min="312" max="312" width="12.88671875" bestFit="1" customWidth="1"/>
    <col min="313" max="313" width="13.109375" bestFit="1" customWidth="1"/>
    <col min="314" max="314" width="13.88671875" bestFit="1" customWidth="1"/>
    <col min="315" max="315" width="11.88671875" bestFit="1" customWidth="1"/>
    <col min="316" max="316" width="11.109375" bestFit="1" customWidth="1"/>
    <col min="317" max="317" width="11.33203125" bestFit="1" customWidth="1"/>
    <col min="318" max="318" width="12.109375" bestFit="1" customWidth="1"/>
    <col min="319" max="319" width="11.5546875" bestFit="1" customWidth="1"/>
    <col min="320" max="320" width="11.88671875" bestFit="1" customWidth="1"/>
    <col min="321" max="321" width="10.88671875" bestFit="1" customWidth="1"/>
    <col min="322" max="322" width="12.77734375" bestFit="1" customWidth="1"/>
    <col min="323" max="323" width="11" bestFit="1" customWidth="1"/>
    <col min="324" max="324" width="11.5546875" bestFit="1" customWidth="1"/>
    <col min="325" max="325" width="11" bestFit="1" customWidth="1"/>
    <col min="326" max="326" width="11.109375" bestFit="1" customWidth="1"/>
    <col min="327" max="327" width="11.21875" bestFit="1" customWidth="1"/>
    <col min="328" max="328" width="11.6640625" bestFit="1" customWidth="1"/>
    <col min="329" max="329" width="12.6640625" bestFit="1" customWidth="1"/>
    <col min="330" max="331" width="11.6640625" bestFit="1" customWidth="1"/>
    <col min="332" max="332" width="13.6640625" bestFit="1" customWidth="1"/>
    <col min="333" max="334" width="12.88671875" bestFit="1" customWidth="1"/>
    <col min="335" max="335" width="12.109375" bestFit="1" customWidth="1"/>
    <col min="336" max="336" width="11.5546875" bestFit="1" customWidth="1"/>
    <col min="337" max="337" width="12.88671875" bestFit="1" customWidth="1"/>
    <col min="338" max="338" width="12.33203125" bestFit="1" customWidth="1"/>
    <col min="339" max="339" width="11.33203125" bestFit="1" customWidth="1"/>
    <col min="340" max="340" width="13.33203125" bestFit="1" customWidth="1"/>
    <col min="341" max="341" width="14.109375" bestFit="1" customWidth="1"/>
    <col min="342" max="342" width="13.88671875" bestFit="1" customWidth="1"/>
    <col min="343" max="343" width="13.109375" bestFit="1" customWidth="1"/>
    <col min="344" max="344" width="13.6640625" bestFit="1" customWidth="1"/>
    <col min="345" max="345" width="12.6640625" bestFit="1" customWidth="1"/>
    <col min="346" max="346" width="12.88671875" bestFit="1" customWidth="1"/>
    <col min="347" max="347" width="12.33203125" bestFit="1" customWidth="1"/>
    <col min="348" max="348" width="11.6640625" bestFit="1" customWidth="1"/>
    <col min="349" max="349" width="12.44140625" bestFit="1" customWidth="1"/>
    <col min="350" max="350" width="12.5546875" bestFit="1" customWidth="1"/>
    <col min="351" max="351" width="12.44140625" bestFit="1" customWidth="1"/>
    <col min="352" max="352" width="12.6640625" bestFit="1" customWidth="1"/>
    <col min="353" max="353" width="13.21875" bestFit="1" customWidth="1"/>
    <col min="354" max="354" width="12.33203125" bestFit="1" customWidth="1"/>
    <col min="355" max="356" width="11.6640625" bestFit="1" customWidth="1"/>
    <col min="357" max="357" width="12" bestFit="1" customWidth="1"/>
    <col min="358" max="358" width="12.6640625" bestFit="1" customWidth="1"/>
    <col min="359" max="359" width="13.88671875" bestFit="1" customWidth="1"/>
    <col min="360" max="361" width="13.77734375" bestFit="1" customWidth="1"/>
    <col min="362" max="362" width="14.21875" bestFit="1" customWidth="1"/>
    <col min="363" max="363" width="12.5546875" bestFit="1" customWidth="1"/>
    <col min="364" max="364" width="12.6640625" bestFit="1" customWidth="1"/>
    <col min="365" max="365" width="13.109375" bestFit="1" customWidth="1"/>
    <col min="366" max="367" width="13.33203125" bestFit="1" customWidth="1"/>
    <col min="368" max="368" width="12.88671875" bestFit="1" customWidth="1"/>
    <col min="369" max="369" width="15.109375" bestFit="1" customWidth="1"/>
    <col min="370" max="370" width="12.6640625" bestFit="1" customWidth="1"/>
    <col min="371" max="373" width="13.109375" bestFit="1" customWidth="1"/>
    <col min="374" max="374" width="13.5546875" bestFit="1" customWidth="1"/>
    <col min="375" max="376" width="12.88671875" bestFit="1" customWidth="1"/>
    <col min="377" max="378" width="13.109375" bestFit="1" customWidth="1"/>
    <col min="379" max="379" width="13.33203125" bestFit="1" customWidth="1"/>
    <col min="380" max="380" width="12.109375" bestFit="1" customWidth="1"/>
    <col min="381" max="382" width="13.109375" bestFit="1" customWidth="1"/>
    <col min="383" max="383" width="13.33203125" bestFit="1" customWidth="1"/>
    <col min="384" max="384" width="14.33203125" bestFit="1" customWidth="1"/>
    <col min="385" max="385" width="13.6640625" bestFit="1" customWidth="1"/>
    <col min="386" max="386" width="13.88671875" bestFit="1" customWidth="1"/>
    <col min="387" max="387" width="13.5546875" bestFit="1" customWidth="1"/>
    <col min="388" max="389" width="13.109375" bestFit="1" customWidth="1"/>
    <col min="390" max="391" width="13.21875" bestFit="1" customWidth="1"/>
    <col min="392" max="392" width="11.88671875" bestFit="1" customWidth="1"/>
    <col min="393" max="393" width="12.88671875" bestFit="1" customWidth="1"/>
    <col min="394" max="394" width="14.33203125" bestFit="1" customWidth="1"/>
    <col min="395" max="395" width="11.6640625" bestFit="1" customWidth="1"/>
    <col min="396" max="396" width="12.109375" bestFit="1" customWidth="1"/>
    <col min="397" max="397" width="12.88671875" bestFit="1" customWidth="1"/>
    <col min="398" max="398" width="12.109375" bestFit="1" customWidth="1"/>
    <col min="399" max="399" width="13" bestFit="1" customWidth="1"/>
    <col min="400" max="400" width="12.5546875" bestFit="1" customWidth="1"/>
    <col min="401" max="401" width="14.109375" bestFit="1" customWidth="1"/>
    <col min="402" max="402" width="12.109375" bestFit="1" customWidth="1"/>
    <col min="403" max="403" width="12.6640625" bestFit="1" customWidth="1"/>
    <col min="404" max="404" width="12.109375" bestFit="1" customWidth="1"/>
    <col min="405" max="405" width="11.21875" bestFit="1" customWidth="1"/>
    <col min="406" max="406" width="12.109375" bestFit="1" customWidth="1"/>
    <col min="407" max="407" width="13.88671875" bestFit="1" customWidth="1"/>
    <col min="408" max="408" width="11.44140625" bestFit="1" customWidth="1"/>
    <col min="409" max="409" width="11.6640625" bestFit="1" customWidth="1"/>
    <col min="410" max="410" width="12.77734375" bestFit="1" customWidth="1"/>
    <col min="411" max="411" width="11.88671875" bestFit="1" customWidth="1"/>
    <col min="412" max="412" width="13.5546875" bestFit="1" customWidth="1"/>
    <col min="413" max="413" width="13.6640625" bestFit="1" customWidth="1"/>
    <col min="414" max="414" width="13.33203125" bestFit="1" customWidth="1"/>
    <col min="415" max="415" width="10.33203125" bestFit="1" customWidth="1"/>
    <col min="416" max="416" width="10.6640625" bestFit="1" customWidth="1"/>
    <col min="417" max="417" width="12.21875" bestFit="1" customWidth="1"/>
    <col min="418" max="419" width="13.109375" bestFit="1" customWidth="1"/>
    <col min="420" max="420" width="13" bestFit="1" customWidth="1"/>
    <col min="421" max="421" width="13.77734375" bestFit="1" customWidth="1"/>
    <col min="422" max="422" width="11.44140625" bestFit="1" customWidth="1"/>
    <col min="423" max="423" width="11.88671875" bestFit="1" customWidth="1"/>
    <col min="424" max="424" width="12.109375" bestFit="1" customWidth="1"/>
    <col min="425" max="425" width="12" bestFit="1" customWidth="1"/>
    <col min="426" max="426" width="11.33203125" bestFit="1" customWidth="1"/>
    <col min="427" max="427" width="12.5546875" bestFit="1" customWidth="1"/>
    <col min="428" max="428" width="11.88671875" bestFit="1" customWidth="1"/>
    <col min="429" max="429" width="12" bestFit="1" customWidth="1"/>
    <col min="430" max="430" width="12.21875" bestFit="1" customWidth="1"/>
    <col min="431" max="431" width="12.44140625" bestFit="1" customWidth="1"/>
    <col min="432" max="433" width="11.88671875" bestFit="1" customWidth="1"/>
    <col min="434" max="434" width="11.5546875" bestFit="1" customWidth="1"/>
    <col min="435" max="435" width="12.77734375" bestFit="1" customWidth="1"/>
    <col min="436" max="436" width="13" bestFit="1" customWidth="1"/>
    <col min="437" max="437" width="12.44140625" bestFit="1" customWidth="1"/>
    <col min="438" max="438" width="11.88671875" bestFit="1" customWidth="1"/>
    <col min="439" max="439" width="12.21875" bestFit="1" customWidth="1"/>
    <col min="440" max="440" width="12.88671875" bestFit="1" customWidth="1"/>
    <col min="441" max="441" width="11.33203125" bestFit="1" customWidth="1"/>
    <col min="442" max="442" width="12.109375" bestFit="1" customWidth="1"/>
    <col min="443" max="443" width="11.6640625" bestFit="1" customWidth="1"/>
    <col min="444" max="444" width="12.6640625" bestFit="1" customWidth="1"/>
    <col min="445" max="445" width="12.44140625" bestFit="1" customWidth="1"/>
    <col min="446" max="447" width="13.109375" bestFit="1" customWidth="1"/>
    <col min="448" max="448" width="13.44140625" bestFit="1" customWidth="1"/>
    <col min="449" max="449" width="12.88671875" bestFit="1" customWidth="1"/>
    <col min="450" max="450" width="13.44140625" bestFit="1" customWidth="1"/>
    <col min="451" max="451" width="12.88671875" bestFit="1" customWidth="1"/>
    <col min="452" max="453" width="13.6640625" bestFit="1" customWidth="1"/>
    <col min="454" max="454" width="12.77734375" bestFit="1" customWidth="1"/>
    <col min="455" max="455" width="13.6640625" bestFit="1" customWidth="1"/>
    <col min="456" max="456" width="13.77734375" bestFit="1" customWidth="1"/>
    <col min="457" max="457" width="13.33203125" bestFit="1" customWidth="1"/>
    <col min="458" max="458" width="12" bestFit="1" customWidth="1"/>
    <col min="459" max="459" width="13.33203125" bestFit="1" customWidth="1"/>
    <col min="460" max="460" width="12.33203125" bestFit="1" customWidth="1"/>
    <col min="461" max="461" width="14.109375" bestFit="1" customWidth="1"/>
    <col min="462" max="462" width="13.109375" bestFit="1" customWidth="1"/>
    <col min="463" max="463" width="13.21875" bestFit="1" customWidth="1"/>
    <col min="464" max="464" width="12.109375" bestFit="1" customWidth="1"/>
    <col min="465" max="465" width="12.6640625" bestFit="1" customWidth="1"/>
    <col min="466" max="466" width="13.6640625" bestFit="1" customWidth="1"/>
    <col min="467" max="467" width="13.109375" bestFit="1" customWidth="1"/>
    <col min="468" max="468" width="12.6640625" bestFit="1" customWidth="1"/>
    <col min="469" max="469" width="11.6640625" bestFit="1" customWidth="1"/>
    <col min="470" max="471" width="12.44140625" bestFit="1" customWidth="1"/>
    <col min="472" max="473" width="13.109375" bestFit="1" customWidth="1"/>
    <col min="474" max="474" width="12.77734375" bestFit="1" customWidth="1"/>
    <col min="475" max="475" width="12.88671875" bestFit="1" customWidth="1"/>
    <col min="476" max="476" width="13" bestFit="1" customWidth="1"/>
    <col min="477" max="479" width="13.33203125" bestFit="1" customWidth="1"/>
    <col min="480" max="480" width="12.33203125" bestFit="1" customWidth="1"/>
    <col min="481" max="481" width="13.109375" bestFit="1" customWidth="1"/>
    <col min="482" max="482" width="12.6640625" bestFit="1" customWidth="1"/>
    <col min="483" max="483" width="13.6640625" bestFit="1" customWidth="1"/>
    <col min="484" max="484" width="12.6640625" bestFit="1" customWidth="1"/>
    <col min="485" max="485" width="12.109375" bestFit="1" customWidth="1"/>
    <col min="486" max="486" width="12.77734375" bestFit="1" customWidth="1"/>
    <col min="487" max="487" width="12.21875" bestFit="1" customWidth="1"/>
    <col min="488" max="488" width="14.109375" bestFit="1" customWidth="1"/>
    <col min="489" max="489" width="13.21875" bestFit="1" customWidth="1"/>
    <col min="490" max="490" width="13" bestFit="1" customWidth="1"/>
    <col min="491" max="491" width="13.109375" bestFit="1" customWidth="1"/>
    <col min="492" max="492" width="11.6640625" bestFit="1" customWidth="1"/>
    <col min="493" max="494" width="12.44140625" bestFit="1" customWidth="1"/>
    <col min="495" max="495" width="12.6640625" bestFit="1" customWidth="1"/>
    <col min="496" max="496" width="12.33203125" bestFit="1" customWidth="1"/>
    <col min="497" max="497" width="12.77734375" bestFit="1" customWidth="1"/>
    <col min="498" max="498" width="13.109375" bestFit="1" customWidth="1"/>
    <col min="499" max="499" width="12.88671875" bestFit="1" customWidth="1"/>
    <col min="500" max="502" width="13.109375" bestFit="1" customWidth="1"/>
    <col min="503" max="503" width="14" bestFit="1" customWidth="1"/>
    <col min="504" max="504" width="13.109375" bestFit="1" customWidth="1"/>
    <col min="505" max="505" width="12.88671875" bestFit="1" customWidth="1"/>
    <col min="506" max="506" width="11.21875" bestFit="1" customWidth="1"/>
    <col min="507" max="508" width="12" bestFit="1" customWidth="1"/>
    <col min="509" max="509" width="12.109375" bestFit="1" customWidth="1"/>
    <col min="510" max="510" width="13.33203125" bestFit="1" customWidth="1"/>
    <col min="511" max="511" width="12.44140625" bestFit="1" customWidth="1"/>
    <col min="512" max="512" width="11.33203125" bestFit="1" customWidth="1"/>
    <col min="513" max="513" width="12.21875" bestFit="1" customWidth="1"/>
    <col min="514" max="514" width="11.88671875" bestFit="1" customWidth="1"/>
    <col min="515" max="517" width="12.6640625" bestFit="1" customWidth="1"/>
    <col min="518" max="518" width="12.33203125" bestFit="1" customWidth="1"/>
    <col min="519" max="520" width="12.6640625" bestFit="1" customWidth="1"/>
    <col min="521" max="521" width="13.109375" bestFit="1" customWidth="1"/>
    <col min="522" max="522" width="12.109375" bestFit="1" customWidth="1"/>
    <col min="523" max="523" width="12.88671875" bestFit="1" customWidth="1"/>
    <col min="524" max="524" width="13.5546875" bestFit="1" customWidth="1"/>
    <col min="525" max="525" width="11.44140625" bestFit="1" customWidth="1"/>
    <col min="526" max="526" width="14.6640625" bestFit="1" customWidth="1"/>
    <col min="527" max="527" width="12.21875" bestFit="1" customWidth="1"/>
    <col min="528" max="529" width="13.21875" bestFit="1" customWidth="1"/>
    <col min="530" max="531" width="13" bestFit="1" customWidth="1"/>
    <col min="532" max="532" width="13.109375" bestFit="1" customWidth="1"/>
    <col min="533" max="533" width="13.44140625" bestFit="1" customWidth="1"/>
    <col min="534" max="535" width="13.21875" bestFit="1" customWidth="1"/>
    <col min="536" max="537" width="13.6640625" bestFit="1" customWidth="1"/>
    <col min="538" max="538" width="13.109375" bestFit="1" customWidth="1"/>
    <col min="539" max="540" width="13" bestFit="1" customWidth="1"/>
    <col min="541" max="541" width="13.77734375" bestFit="1" customWidth="1"/>
    <col min="542" max="543" width="13" bestFit="1" customWidth="1"/>
    <col min="544" max="544" width="13.88671875" bestFit="1" customWidth="1"/>
    <col min="545" max="545" width="12.33203125" bestFit="1" customWidth="1"/>
    <col min="546" max="546" width="12.88671875" bestFit="1" customWidth="1"/>
    <col min="547" max="547" width="12.5546875" bestFit="1" customWidth="1"/>
    <col min="548" max="548" width="13.109375" bestFit="1" customWidth="1"/>
    <col min="549" max="550" width="12.6640625" bestFit="1" customWidth="1"/>
    <col min="551" max="551" width="12.5546875" bestFit="1" customWidth="1"/>
    <col min="552" max="552" width="13.33203125" bestFit="1" customWidth="1"/>
    <col min="553" max="553" width="13.44140625" bestFit="1" customWidth="1"/>
    <col min="554" max="554" width="12.44140625" bestFit="1" customWidth="1"/>
    <col min="555" max="555" width="13.6640625" bestFit="1" customWidth="1"/>
    <col min="556" max="556" width="13.33203125" bestFit="1" customWidth="1"/>
    <col min="557" max="557" width="13.6640625" bestFit="1" customWidth="1"/>
    <col min="558" max="558" width="13.88671875" bestFit="1" customWidth="1"/>
    <col min="559" max="559" width="15.109375" bestFit="1" customWidth="1"/>
    <col min="560" max="560" width="12.109375" bestFit="1" customWidth="1"/>
    <col min="561" max="561" width="12.88671875" bestFit="1" customWidth="1"/>
    <col min="562" max="562" width="13" bestFit="1" customWidth="1"/>
    <col min="563" max="563" width="13.109375" bestFit="1" customWidth="1"/>
    <col min="564" max="564" width="12.109375" bestFit="1" customWidth="1"/>
    <col min="565" max="565" width="13.5546875" bestFit="1" customWidth="1"/>
    <col min="566" max="566" width="12.6640625" bestFit="1" customWidth="1"/>
    <col min="567" max="567" width="11.88671875" bestFit="1" customWidth="1"/>
    <col min="568" max="568" width="13.77734375" bestFit="1" customWidth="1"/>
    <col min="569" max="569" width="14" bestFit="1" customWidth="1"/>
    <col min="570" max="570" width="12.21875" bestFit="1" customWidth="1"/>
    <col min="571" max="571" width="10.88671875" bestFit="1" customWidth="1"/>
    <col min="572" max="572" width="12.44140625" bestFit="1" customWidth="1"/>
    <col min="573" max="573" width="13" bestFit="1" customWidth="1"/>
    <col min="574" max="574" width="12.88671875" bestFit="1" customWidth="1"/>
    <col min="575" max="575" width="14.109375" bestFit="1" customWidth="1"/>
    <col min="576" max="576" width="13" bestFit="1" customWidth="1"/>
    <col min="577" max="577" width="13.21875" bestFit="1" customWidth="1"/>
    <col min="578" max="578" width="12.6640625" bestFit="1" customWidth="1"/>
    <col min="579" max="579" width="11.21875" bestFit="1" customWidth="1"/>
    <col min="580" max="580" width="12.33203125" bestFit="1" customWidth="1"/>
    <col min="581" max="581" width="12.6640625" bestFit="1" customWidth="1"/>
    <col min="582" max="582" width="12.33203125" bestFit="1" customWidth="1"/>
    <col min="583" max="583" width="13.109375" bestFit="1" customWidth="1"/>
    <col min="584" max="584" width="12.77734375" bestFit="1" customWidth="1"/>
    <col min="585" max="585" width="13.6640625" bestFit="1" customWidth="1"/>
    <col min="586" max="586" width="13.21875" bestFit="1" customWidth="1"/>
    <col min="587" max="587" width="12.44140625" bestFit="1" customWidth="1"/>
    <col min="588" max="588" width="12.6640625" bestFit="1" customWidth="1"/>
    <col min="589" max="589" width="14.44140625" bestFit="1" customWidth="1"/>
    <col min="590" max="590" width="12.88671875" bestFit="1" customWidth="1"/>
    <col min="591" max="591" width="13.77734375" bestFit="1" customWidth="1"/>
    <col min="592" max="592" width="13.109375" bestFit="1" customWidth="1"/>
    <col min="593" max="593" width="11.5546875" bestFit="1" customWidth="1"/>
    <col min="594" max="594" width="13.88671875" bestFit="1" customWidth="1"/>
    <col min="595" max="595" width="13.109375" bestFit="1" customWidth="1"/>
    <col min="596" max="596" width="12.21875" bestFit="1" customWidth="1"/>
    <col min="597" max="597" width="11.6640625" bestFit="1" customWidth="1"/>
    <col min="598" max="600" width="13.33203125" bestFit="1" customWidth="1"/>
    <col min="601" max="601" width="11.44140625" bestFit="1" customWidth="1"/>
    <col min="602" max="602" width="12.6640625" bestFit="1" customWidth="1"/>
    <col min="603" max="603" width="12.88671875" bestFit="1" customWidth="1"/>
    <col min="604" max="604" width="12.44140625" bestFit="1" customWidth="1"/>
    <col min="605" max="605" width="12" bestFit="1" customWidth="1"/>
    <col min="606" max="606" width="12.33203125" bestFit="1" customWidth="1"/>
    <col min="607" max="607" width="12.44140625" bestFit="1" customWidth="1"/>
    <col min="608" max="609" width="12.88671875" bestFit="1" customWidth="1"/>
    <col min="610" max="610" width="12.109375" bestFit="1" customWidth="1"/>
    <col min="611" max="611" width="12.88671875" bestFit="1" customWidth="1"/>
    <col min="612" max="612" width="13.109375" bestFit="1" customWidth="1"/>
    <col min="613" max="613" width="12.21875" bestFit="1" customWidth="1"/>
    <col min="614" max="614" width="13.6640625" bestFit="1" customWidth="1"/>
    <col min="615" max="615" width="13.21875" bestFit="1" customWidth="1"/>
    <col min="616" max="616" width="13" bestFit="1" customWidth="1"/>
    <col min="617" max="617" width="13.6640625" bestFit="1" customWidth="1"/>
    <col min="618" max="620" width="13.21875" bestFit="1" customWidth="1"/>
    <col min="621" max="621" width="13.44140625" bestFit="1" customWidth="1"/>
    <col min="622" max="623" width="14.109375" bestFit="1" customWidth="1"/>
    <col min="624" max="624" width="13.5546875" bestFit="1" customWidth="1"/>
    <col min="625" max="625" width="13.109375" bestFit="1" customWidth="1"/>
    <col min="626" max="626" width="12.77734375" bestFit="1" customWidth="1"/>
    <col min="627" max="627" width="13.6640625" bestFit="1" customWidth="1"/>
    <col min="628" max="628" width="14" bestFit="1" customWidth="1"/>
    <col min="629" max="629" width="12.6640625" bestFit="1" customWidth="1"/>
    <col min="630" max="630" width="12.21875" bestFit="1" customWidth="1"/>
    <col min="631" max="631" width="11.88671875" bestFit="1" customWidth="1"/>
    <col min="632" max="632" width="13.21875" bestFit="1" customWidth="1"/>
    <col min="633" max="633" width="13.109375" bestFit="1" customWidth="1"/>
    <col min="634" max="634" width="13.6640625" bestFit="1" customWidth="1"/>
    <col min="635" max="635" width="13.21875" bestFit="1" customWidth="1"/>
    <col min="636" max="636" width="13.33203125" bestFit="1" customWidth="1"/>
    <col min="637" max="637" width="13.6640625" bestFit="1" customWidth="1"/>
    <col min="638" max="638" width="12.109375" bestFit="1" customWidth="1"/>
    <col min="639" max="639" width="13.5546875" bestFit="1" customWidth="1"/>
    <col min="640" max="641" width="12.5546875" bestFit="1" customWidth="1"/>
    <col min="642" max="642" width="12.33203125" bestFit="1" customWidth="1"/>
    <col min="643" max="643" width="13.109375" bestFit="1" customWidth="1"/>
    <col min="644" max="644" width="12.88671875" bestFit="1" customWidth="1"/>
    <col min="645" max="645" width="12.33203125" bestFit="1" customWidth="1"/>
    <col min="646" max="646" width="12.6640625" bestFit="1" customWidth="1"/>
    <col min="647" max="647" width="11.109375" bestFit="1" customWidth="1"/>
    <col min="648" max="648" width="11.33203125" bestFit="1" customWidth="1"/>
    <col min="649" max="649" width="11.6640625" bestFit="1" customWidth="1"/>
    <col min="650" max="650" width="11.33203125" bestFit="1" customWidth="1"/>
    <col min="651" max="651" width="12" bestFit="1" customWidth="1"/>
    <col min="652" max="652" width="12.6640625" bestFit="1" customWidth="1"/>
    <col min="653" max="653" width="12.44140625" bestFit="1" customWidth="1"/>
    <col min="654" max="655" width="12.77734375" bestFit="1" customWidth="1"/>
    <col min="656" max="656" width="12.44140625" bestFit="1" customWidth="1"/>
    <col min="657" max="657" width="12.77734375" bestFit="1" customWidth="1"/>
    <col min="658" max="658" width="13" bestFit="1" customWidth="1"/>
    <col min="659" max="660" width="12.88671875" bestFit="1" customWidth="1"/>
    <col min="661" max="661" width="12.109375" bestFit="1" customWidth="1"/>
    <col min="662" max="663" width="12.44140625" bestFit="1" customWidth="1"/>
    <col min="664" max="664" width="12.6640625" bestFit="1" customWidth="1"/>
    <col min="665" max="665" width="12" bestFit="1" customWidth="1"/>
    <col min="666" max="666" width="13.88671875" bestFit="1" customWidth="1"/>
    <col min="667" max="667" width="11.109375" bestFit="1" customWidth="1"/>
    <col min="668" max="668" width="11.33203125" bestFit="1" customWidth="1"/>
    <col min="669" max="669" width="12.6640625" bestFit="1" customWidth="1"/>
    <col min="670" max="670" width="12.44140625" bestFit="1" customWidth="1"/>
    <col min="671" max="671" width="13" bestFit="1" customWidth="1"/>
    <col min="672" max="672" width="13.109375" bestFit="1" customWidth="1"/>
    <col min="673" max="673" width="12.5546875" bestFit="1" customWidth="1"/>
    <col min="674" max="674" width="11.21875" bestFit="1" customWidth="1"/>
    <col min="675" max="675" width="11.5546875" bestFit="1" customWidth="1"/>
    <col min="676" max="676" width="12.33203125" bestFit="1" customWidth="1"/>
    <col min="677" max="677" width="13" bestFit="1" customWidth="1"/>
    <col min="678" max="678" width="13.5546875" bestFit="1" customWidth="1"/>
    <col min="679" max="679" width="13.33203125" bestFit="1" customWidth="1"/>
    <col min="680" max="680" width="12.88671875" bestFit="1" customWidth="1"/>
    <col min="681" max="681" width="11.88671875" bestFit="1" customWidth="1"/>
    <col min="682" max="682" width="13.109375" bestFit="1" customWidth="1"/>
    <col min="683" max="683" width="12.88671875" bestFit="1" customWidth="1"/>
    <col min="684" max="684" width="12.6640625" bestFit="1" customWidth="1"/>
    <col min="685" max="685" width="13.109375" bestFit="1" customWidth="1"/>
    <col min="686" max="686" width="12.6640625" bestFit="1" customWidth="1"/>
    <col min="687" max="687" width="12.88671875" bestFit="1" customWidth="1"/>
    <col min="688" max="688" width="13.21875" bestFit="1" customWidth="1"/>
    <col min="689" max="689" width="12.88671875" bestFit="1" customWidth="1"/>
    <col min="690" max="690" width="12.5546875" bestFit="1" customWidth="1"/>
    <col min="691" max="691" width="12.109375" bestFit="1" customWidth="1"/>
    <col min="692" max="692" width="12.6640625" bestFit="1" customWidth="1"/>
    <col min="693" max="693" width="12.21875" bestFit="1" customWidth="1"/>
    <col min="694" max="694" width="12.109375" bestFit="1" customWidth="1"/>
    <col min="695" max="695" width="13.109375" bestFit="1" customWidth="1"/>
    <col min="696" max="696" width="11.109375" bestFit="1" customWidth="1"/>
    <col min="697" max="697" width="12.109375" bestFit="1" customWidth="1"/>
    <col min="698" max="698" width="12.21875" bestFit="1" customWidth="1"/>
    <col min="699" max="699" width="11.88671875" bestFit="1" customWidth="1"/>
    <col min="700" max="700" width="10.88671875" bestFit="1" customWidth="1"/>
    <col min="701" max="701" width="11" bestFit="1" customWidth="1"/>
    <col min="702" max="704" width="11.88671875" bestFit="1" customWidth="1"/>
    <col min="705" max="705" width="12.109375" bestFit="1" customWidth="1"/>
    <col min="706" max="706" width="12.33203125" bestFit="1" customWidth="1"/>
    <col min="707" max="707" width="12.44140625" bestFit="1" customWidth="1"/>
    <col min="708" max="708" width="12.5546875" bestFit="1" customWidth="1"/>
    <col min="709" max="709" width="12.88671875" bestFit="1" customWidth="1"/>
    <col min="710" max="710" width="12" bestFit="1" customWidth="1"/>
    <col min="711" max="711" width="11.88671875" bestFit="1" customWidth="1"/>
    <col min="712" max="712" width="13.33203125" bestFit="1" customWidth="1"/>
    <col min="713" max="713" width="11.88671875" bestFit="1" customWidth="1"/>
    <col min="714" max="714" width="13.44140625" bestFit="1" customWidth="1"/>
    <col min="715" max="715" width="11.6640625" bestFit="1" customWidth="1"/>
    <col min="716" max="716" width="14.5546875" bestFit="1" customWidth="1"/>
    <col min="717" max="717" width="12.33203125" bestFit="1" customWidth="1"/>
    <col min="718" max="718" width="12.6640625" bestFit="1" customWidth="1"/>
    <col min="719" max="719" width="11.6640625" bestFit="1" customWidth="1"/>
    <col min="720" max="720" width="13.109375" bestFit="1" customWidth="1"/>
    <col min="721" max="721" width="12.33203125" bestFit="1" customWidth="1"/>
    <col min="722" max="722" width="12.77734375" bestFit="1" customWidth="1"/>
    <col min="723" max="723" width="12.88671875" bestFit="1" customWidth="1"/>
    <col min="724" max="725" width="12.21875" bestFit="1" customWidth="1"/>
    <col min="726" max="726" width="12.33203125" bestFit="1" customWidth="1"/>
    <col min="727" max="727" width="12.5546875" bestFit="1" customWidth="1"/>
    <col min="728" max="728" width="13.33203125" bestFit="1" customWidth="1"/>
    <col min="729" max="729" width="12.6640625" bestFit="1" customWidth="1"/>
    <col min="730" max="730" width="15.33203125" bestFit="1" customWidth="1"/>
    <col min="731" max="731" width="13.5546875" bestFit="1" customWidth="1"/>
    <col min="732" max="732" width="14" bestFit="1" customWidth="1"/>
    <col min="733" max="733" width="12.109375" bestFit="1" customWidth="1"/>
    <col min="734" max="734" width="12.77734375" bestFit="1" customWidth="1"/>
    <col min="735" max="735" width="12.88671875" bestFit="1" customWidth="1"/>
    <col min="736" max="736" width="13.33203125" bestFit="1" customWidth="1"/>
    <col min="737" max="737" width="11.6640625" bestFit="1" customWidth="1"/>
    <col min="738" max="738" width="13.88671875" bestFit="1" customWidth="1"/>
    <col min="739" max="740" width="13.6640625" bestFit="1" customWidth="1"/>
    <col min="741" max="742" width="13.5546875" bestFit="1" customWidth="1"/>
    <col min="743" max="743" width="13.109375" bestFit="1" customWidth="1"/>
    <col min="744" max="744" width="13.6640625" bestFit="1" customWidth="1"/>
    <col min="745" max="746" width="13.88671875" bestFit="1" customWidth="1"/>
    <col min="747" max="747" width="12.88671875" bestFit="1" customWidth="1"/>
    <col min="748" max="748" width="13.44140625" bestFit="1" customWidth="1"/>
    <col min="749" max="749" width="13.33203125" bestFit="1" customWidth="1"/>
    <col min="750" max="750" width="12.88671875" bestFit="1" customWidth="1"/>
    <col min="751" max="751" width="12.77734375" bestFit="1" customWidth="1"/>
    <col min="752" max="752" width="12.88671875" bestFit="1" customWidth="1"/>
    <col min="753" max="754" width="13.44140625" bestFit="1" customWidth="1"/>
    <col min="755" max="755" width="11.88671875" bestFit="1" customWidth="1"/>
    <col min="756" max="756" width="12.6640625" bestFit="1" customWidth="1"/>
    <col min="757" max="757" width="13.109375" bestFit="1" customWidth="1"/>
    <col min="758" max="758" width="12.5546875" bestFit="1" customWidth="1"/>
    <col min="759" max="759" width="12.6640625" bestFit="1" customWidth="1"/>
    <col min="760" max="760" width="13.109375" bestFit="1" customWidth="1"/>
    <col min="761" max="761" width="13" bestFit="1" customWidth="1"/>
    <col min="762" max="763" width="13.33203125" bestFit="1" customWidth="1"/>
    <col min="764" max="764" width="12.109375" bestFit="1" customWidth="1"/>
    <col min="765" max="765" width="14.5546875" bestFit="1" customWidth="1"/>
    <col min="766" max="766" width="13.109375" bestFit="1" customWidth="1"/>
    <col min="767" max="767" width="13.44140625" bestFit="1" customWidth="1"/>
    <col min="768" max="768" width="12.109375" bestFit="1" customWidth="1"/>
    <col min="769" max="769" width="12.77734375" bestFit="1" customWidth="1"/>
    <col min="770" max="771" width="12.6640625" bestFit="1" customWidth="1"/>
    <col min="772" max="772" width="13.5546875" bestFit="1" customWidth="1"/>
    <col min="773" max="773" width="13.77734375" bestFit="1" customWidth="1"/>
    <col min="774" max="774" width="14.109375" bestFit="1" customWidth="1"/>
    <col min="775" max="775" width="12.5546875" bestFit="1" customWidth="1"/>
    <col min="776" max="776" width="12.33203125" bestFit="1" customWidth="1"/>
    <col min="777" max="777" width="14" bestFit="1" customWidth="1"/>
    <col min="778" max="778" width="11.88671875" bestFit="1" customWidth="1"/>
    <col min="779" max="779" width="13" bestFit="1" customWidth="1"/>
    <col min="780" max="780" width="11.33203125" bestFit="1" customWidth="1"/>
    <col min="781" max="781" width="12.88671875" bestFit="1" customWidth="1"/>
    <col min="782" max="782" width="12.77734375" bestFit="1" customWidth="1"/>
    <col min="783" max="783" width="13" bestFit="1" customWidth="1"/>
    <col min="784" max="784" width="12.21875" bestFit="1" customWidth="1"/>
    <col min="785" max="785" width="13.109375" bestFit="1" customWidth="1"/>
    <col min="786" max="787" width="14.109375" bestFit="1" customWidth="1"/>
    <col min="788" max="788" width="14" bestFit="1" customWidth="1"/>
    <col min="789" max="789" width="14.88671875" bestFit="1" customWidth="1"/>
    <col min="790" max="790" width="13.77734375" bestFit="1" customWidth="1"/>
    <col min="791" max="791" width="14" bestFit="1" customWidth="1"/>
    <col min="792" max="794" width="13.6640625" bestFit="1" customWidth="1"/>
    <col min="795" max="796" width="12.6640625" bestFit="1" customWidth="1"/>
    <col min="797" max="797" width="13.5546875" bestFit="1" customWidth="1"/>
    <col min="798" max="799" width="12.33203125" bestFit="1" customWidth="1"/>
    <col min="800" max="800" width="12.5546875" bestFit="1" customWidth="1"/>
    <col min="801" max="801" width="12.33203125" bestFit="1" customWidth="1"/>
    <col min="802" max="802" width="12.77734375" bestFit="1" customWidth="1"/>
    <col min="803" max="803" width="12.33203125" bestFit="1" customWidth="1"/>
    <col min="804" max="804" width="13.6640625" bestFit="1" customWidth="1"/>
    <col min="805" max="806" width="13.44140625" bestFit="1" customWidth="1"/>
    <col min="807" max="807" width="12.88671875" bestFit="1" customWidth="1"/>
    <col min="808" max="808" width="13.21875" bestFit="1" customWidth="1"/>
    <col min="809" max="809" width="13.44140625" bestFit="1" customWidth="1"/>
    <col min="810" max="810" width="13" bestFit="1" customWidth="1"/>
    <col min="811" max="811" width="13.109375" bestFit="1" customWidth="1"/>
    <col min="812" max="812" width="12.21875" bestFit="1" customWidth="1"/>
    <col min="813" max="813" width="13.6640625" bestFit="1" customWidth="1"/>
    <col min="814" max="814" width="13.5546875" bestFit="1" customWidth="1"/>
    <col min="815" max="815" width="12.88671875" bestFit="1" customWidth="1"/>
    <col min="816" max="816" width="12.6640625" bestFit="1" customWidth="1"/>
    <col min="817" max="818" width="12.5546875" bestFit="1" customWidth="1"/>
    <col min="819" max="820" width="12.77734375" bestFit="1" customWidth="1"/>
    <col min="821" max="821" width="12.6640625" bestFit="1" customWidth="1"/>
    <col min="822" max="822" width="13.109375" bestFit="1" customWidth="1"/>
    <col min="823" max="823" width="14.21875" bestFit="1" customWidth="1"/>
    <col min="824" max="824" width="11.33203125" bestFit="1" customWidth="1"/>
    <col min="825" max="825" width="12.77734375" bestFit="1" customWidth="1"/>
    <col min="826" max="828" width="12.6640625" bestFit="1" customWidth="1"/>
    <col min="829" max="829" width="13.6640625" bestFit="1" customWidth="1"/>
    <col min="830" max="830" width="13.33203125" bestFit="1" customWidth="1"/>
    <col min="831" max="831" width="14.6640625" bestFit="1" customWidth="1"/>
    <col min="832" max="832" width="13.33203125" bestFit="1" customWidth="1"/>
    <col min="833" max="833" width="13.21875" bestFit="1" customWidth="1"/>
    <col min="834" max="835" width="12.88671875" bestFit="1" customWidth="1"/>
    <col min="836" max="836" width="11.33203125" bestFit="1" customWidth="1"/>
    <col min="837" max="837" width="12.5546875" bestFit="1" customWidth="1"/>
    <col min="838" max="838" width="11.88671875" bestFit="1" customWidth="1"/>
    <col min="839" max="840" width="12.109375" bestFit="1" customWidth="1"/>
    <col min="841" max="843" width="11.88671875" bestFit="1" customWidth="1"/>
    <col min="844" max="844" width="11.109375" bestFit="1" customWidth="1"/>
    <col min="845" max="845" width="11.6640625" bestFit="1" customWidth="1"/>
    <col min="846" max="846" width="11.33203125" bestFit="1" customWidth="1"/>
    <col min="847" max="847" width="11.21875" bestFit="1" customWidth="1"/>
    <col min="848" max="848" width="12.77734375" bestFit="1" customWidth="1"/>
    <col min="849" max="849" width="11.109375" bestFit="1" customWidth="1"/>
    <col min="850" max="850" width="11.88671875" bestFit="1" customWidth="1"/>
    <col min="851" max="851" width="13.109375" bestFit="1" customWidth="1"/>
    <col min="852" max="852" width="12" bestFit="1" customWidth="1"/>
    <col min="853" max="853" width="12.6640625" bestFit="1" customWidth="1"/>
    <col min="854" max="854" width="12.109375" bestFit="1" customWidth="1"/>
    <col min="855" max="855" width="12.88671875" bestFit="1" customWidth="1"/>
    <col min="856" max="856" width="13" bestFit="1" customWidth="1"/>
    <col min="857" max="857" width="13.109375" bestFit="1" customWidth="1"/>
    <col min="858" max="858" width="13.6640625" bestFit="1" customWidth="1"/>
    <col min="859" max="859" width="13.33203125" bestFit="1" customWidth="1"/>
    <col min="860" max="861" width="13.6640625" bestFit="1" customWidth="1"/>
    <col min="862" max="862" width="13.77734375" bestFit="1" customWidth="1"/>
    <col min="863" max="863" width="13.109375" bestFit="1" customWidth="1"/>
    <col min="864" max="864" width="13" bestFit="1" customWidth="1"/>
    <col min="865" max="865" width="13.33203125" bestFit="1" customWidth="1"/>
    <col min="866" max="866" width="11.88671875" bestFit="1" customWidth="1"/>
    <col min="867" max="867" width="11.5546875" bestFit="1" customWidth="1"/>
    <col min="868" max="868" width="12.44140625" bestFit="1" customWidth="1"/>
    <col min="869" max="869" width="13" bestFit="1" customWidth="1"/>
    <col min="870" max="870" width="12.6640625" bestFit="1" customWidth="1"/>
    <col min="871" max="871" width="13.109375" bestFit="1" customWidth="1"/>
    <col min="872" max="873" width="12.6640625" bestFit="1" customWidth="1"/>
    <col min="874" max="874" width="12.5546875" bestFit="1" customWidth="1"/>
    <col min="875" max="876" width="13.109375" bestFit="1" customWidth="1"/>
    <col min="877" max="877" width="12.88671875" bestFit="1" customWidth="1"/>
    <col min="878" max="878" width="11.88671875" bestFit="1" customWidth="1"/>
    <col min="879" max="879" width="13.109375" bestFit="1" customWidth="1"/>
    <col min="880" max="880" width="12.44140625" bestFit="1" customWidth="1"/>
    <col min="881" max="881" width="13.33203125" bestFit="1" customWidth="1"/>
    <col min="882" max="883" width="12.109375" bestFit="1" customWidth="1"/>
    <col min="884" max="884" width="11.6640625" bestFit="1" customWidth="1"/>
    <col min="885" max="885" width="12.21875" bestFit="1" customWidth="1"/>
    <col min="886" max="886" width="13.6640625" bestFit="1" customWidth="1"/>
    <col min="887" max="887" width="12.5546875" bestFit="1" customWidth="1"/>
    <col min="888" max="888" width="12.21875" bestFit="1" customWidth="1"/>
    <col min="889" max="889" width="11.33203125" bestFit="1" customWidth="1"/>
    <col min="890" max="890" width="13.6640625" bestFit="1" customWidth="1"/>
    <col min="891" max="891" width="13.88671875" bestFit="1" customWidth="1"/>
    <col min="892" max="892" width="12.5546875" bestFit="1" customWidth="1"/>
    <col min="893" max="893" width="13.109375" bestFit="1" customWidth="1"/>
    <col min="894" max="894" width="13.33203125" bestFit="1" customWidth="1"/>
    <col min="895" max="895" width="13.88671875" bestFit="1" customWidth="1"/>
    <col min="896" max="896" width="12.6640625" bestFit="1" customWidth="1"/>
    <col min="897" max="897" width="12.109375" bestFit="1" customWidth="1"/>
    <col min="898" max="898" width="12.6640625" bestFit="1" customWidth="1"/>
    <col min="899" max="899" width="13.109375" bestFit="1" customWidth="1"/>
    <col min="900" max="902" width="12.6640625" bestFit="1" customWidth="1"/>
    <col min="903" max="903" width="12.88671875" bestFit="1" customWidth="1"/>
    <col min="904" max="904" width="13.21875" bestFit="1" customWidth="1"/>
    <col min="905" max="905" width="12.109375" bestFit="1" customWidth="1"/>
    <col min="906" max="907" width="13" bestFit="1" customWidth="1"/>
    <col min="908" max="908" width="13.109375" bestFit="1" customWidth="1"/>
    <col min="909" max="909" width="12.5546875" bestFit="1" customWidth="1"/>
    <col min="910" max="910" width="12.88671875" bestFit="1" customWidth="1"/>
    <col min="911" max="912" width="13" bestFit="1" customWidth="1"/>
    <col min="913" max="914" width="12.5546875" bestFit="1" customWidth="1"/>
    <col min="915" max="915" width="12.109375" bestFit="1" customWidth="1"/>
    <col min="916" max="916" width="11.21875" bestFit="1" customWidth="1"/>
    <col min="917" max="917" width="12.88671875" bestFit="1" customWidth="1"/>
    <col min="918" max="918" width="12.6640625" bestFit="1" customWidth="1"/>
    <col min="919" max="919" width="12.109375" bestFit="1" customWidth="1"/>
    <col min="920" max="920" width="13.21875" bestFit="1" customWidth="1"/>
    <col min="921" max="921" width="12.33203125" bestFit="1" customWidth="1"/>
    <col min="922" max="922" width="12" bestFit="1" customWidth="1"/>
    <col min="923" max="923" width="12.5546875" bestFit="1" customWidth="1"/>
    <col min="924" max="924" width="12.6640625" bestFit="1" customWidth="1"/>
    <col min="925" max="927" width="13.33203125" bestFit="1" customWidth="1"/>
    <col min="928" max="928" width="12.77734375" bestFit="1" customWidth="1"/>
    <col min="929" max="930" width="13.33203125" bestFit="1" customWidth="1"/>
    <col min="931" max="932" width="13.109375" bestFit="1" customWidth="1"/>
    <col min="933" max="933" width="12.5546875" bestFit="1" customWidth="1"/>
    <col min="934" max="934" width="12.88671875" bestFit="1" customWidth="1"/>
    <col min="935" max="935" width="13" bestFit="1" customWidth="1"/>
    <col min="936" max="936" width="12.5546875" bestFit="1" customWidth="1"/>
    <col min="937" max="937" width="13.88671875" bestFit="1" customWidth="1"/>
    <col min="938" max="938" width="13.33203125" bestFit="1" customWidth="1"/>
    <col min="939" max="939" width="13.88671875" bestFit="1" customWidth="1"/>
    <col min="940" max="940" width="13.33203125" bestFit="1" customWidth="1"/>
    <col min="941" max="941" width="13.44140625" bestFit="1" customWidth="1"/>
    <col min="942" max="942" width="13.109375" bestFit="1" customWidth="1"/>
    <col min="943" max="943" width="13.5546875" bestFit="1" customWidth="1"/>
    <col min="944" max="944" width="12.6640625" bestFit="1" customWidth="1"/>
    <col min="945" max="945" width="12.109375" bestFit="1" customWidth="1"/>
    <col min="946" max="946" width="13.44140625" bestFit="1" customWidth="1"/>
    <col min="947" max="947" width="12.44140625" bestFit="1" customWidth="1"/>
    <col min="948" max="948" width="12.88671875" bestFit="1" customWidth="1"/>
    <col min="949" max="949" width="12.33203125" bestFit="1" customWidth="1"/>
    <col min="950" max="950" width="11.109375" bestFit="1" customWidth="1"/>
    <col min="951" max="955" width="12.33203125" bestFit="1" customWidth="1"/>
    <col min="956" max="957" width="12.6640625" bestFit="1" customWidth="1"/>
    <col min="958" max="958" width="14.21875" bestFit="1" customWidth="1"/>
    <col min="959" max="959" width="13.21875" bestFit="1" customWidth="1"/>
    <col min="960" max="960" width="13.5546875" bestFit="1" customWidth="1"/>
    <col min="961" max="961" width="13.6640625" bestFit="1" customWidth="1"/>
    <col min="962" max="962" width="13.77734375" bestFit="1" customWidth="1"/>
    <col min="963" max="963" width="13.44140625" bestFit="1" customWidth="1"/>
    <col min="964" max="964" width="13.88671875" bestFit="1" customWidth="1"/>
    <col min="965" max="966" width="14.109375" bestFit="1" customWidth="1"/>
    <col min="967" max="968" width="13.33203125" bestFit="1" customWidth="1"/>
    <col min="969" max="969" width="13.6640625" bestFit="1" customWidth="1"/>
    <col min="970" max="970" width="14.6640625" bestFit="1" customWidth="1"/>
    <col min="971" max="971" width="13.33203125" bestFit="1" customWidth="1"/>
    <col min="972" max="972" width="13" bestFit="1" customWidth="1"/>
    <col min="973" max="973" width="14.33203125" bestFit="1" customWidth="1"/>
    <col min="974" max="974" width="14" bestFit="1" customWidth="1"/>
    <col min="975" max="975" width="12.5546875" bestFit="1" customWidth="1"/>
    <col min="976" max="976" width="12.88671875" bestFit="1" customWidth="1"/>
    <col min="977" max="977" width="13.33203125" bestFit="1" customWidth="1"/>
    <col min="978" max="978" width="14" bestFit="1" customWidth="1"/>
    <col min="979" max="979" width="12.6640625" bestFit="1" customWidth="1"/>
    <col min="980" max="980" width="12.5546875" bestFit="1" customWidth="1"/>
    <col min="981" max="982" width="13" bestFit="1" customWidth="1"/>
    <col min="983" max="983" width="12.6640625" bestFit="1" customWidth="1"/>
    <col min="984" max="984" width="12.44140625" bestFit="1" customWidth="1"/>
    <col min="985" max="985" width="12.109375" bestFit="1" customWidth="1"/>
    <col min="986" max="986" width="13.88671875" bestFit="1" customWidth="1"/>
    <col min="987" max="987" width="12" bestFit="1" customWidth="1"/>
    <col min="988" max="988" width="12.88671875" bestFit="1" customWidth="1"/>
    <col min="989" max="989" width="13" bestFit="1" customWidth="1"/>
    <col min="990" max="990" width="12.88671875" bestFit="1" customWidth="1"/>
    <col min="991" max="991" width="13.109375" bestFit="1" customWidth="1"/>
    <col min="992" max="992" width="12.6640625" bestFit="1" customWidth="1"/>
    <col min="993" max="994" width="13.6640625" bestFit="1" customWidth="1"/>
    <col min="995" max="995" width="13.21875" bestFit="1" customWidth="1"/>
    <col min="996" max="996" width="12.88671875" bestFit="1" customWidth="1"/>
    <col min="997" max="997" width="13.33203125" bestFit="1" customWidth="1"/>
    <col min="998" max="999" width="13" bestFit="1" customWidth="1"/>
    <col min="1000" max="1001" width="13.109375" bestFit="1" customWidth="1"/>
    <col min="1002" max="1003" width="13.21875" bestFit="1" customWidth="1"/>
    <col min="1004" max="1005" width="13" bestFit="1" customWidth="1"/>
    <col min="1006" max="1006" width="12.6640625" bestFit="1" customWidth="1"/>
    <col min="1007" max="1009" width="13.109375" bestFit="1" customWidth="1"/>
    <col min="1010" max="1010" width="12.88671875" bestFit="1" customWidth="1"/>
    <col min="1011" max="1011" width="13.21875" bestFit="1" customWidth="1"/>
    <col min="1012" max="1012" width="13.109375" bestFit="1" customWidth="1"/>
    <col min="1013" max="1013" width="13.6640625" bestFit="1" customWidth="1"/>
    <col min="1014" max="1014" width="12.5546875" bestFit="1" customWidth="1"/>
    <col min="1015" max="1015" width="13.88671875" bestFit="1" customWidth="1"/>
    <col min="1016" max="1016" width="12.21875" bestFit="1" customWidth="1"/>
    <col min="1017" max="1017" width="12.5546875" bestFit="1" customWidth="1"/>
    <col min="1018" max="1018" width="11.44140625" bestFit="1" customWidth="1"/>
    <col min="1019" max="1019" width="13.6640625" bestFit="1" customWidth="1"/>
    <col min="1020" max="1020" width="11.88671875" bestFit="1" customWidth="1"/>
    <col min="1021" max="1021" width="12.88671875" bestFit="1" customWidth="1"/>
    <col min="1022" max="1022" width="12.44140625" bestFit="1" customWidth="1"/>
    <col min="1023" max="1023" width="12.88671875" bestFit="1" customWidth="1"/>
    <col min="1024" max="1024" width="12.33203125" bestFit="1" customWidth="1"/>
    <col min="1025" max="1025" width="13.77734375" bestFit="1" customWidth="1"/>
    <col min="1026" max="1026" width="9.5546875" bestFit="1" customWidth="1"/>
    <col min="1027" max="1027" width="17.88671875" bestFit="1" customWidth="1"/>
    <col min="1028" max="1028" width="14.21875" bestFit="1" customWidth="1"/>
    <col min="1029" max="1029" width="17" bestFit="1" customWidth="1"/>
    <col min="1030" max="1030" width="15.109375" bestFit="1" customWidth="1"/>
    <col min="1031" max="1031" width="17.88671875" bestFit="1" customWidth="1"/>
    <col min="1032" max="1032" width="15.21875" bestFit="1" customWidth="1"/>
    <col min="1033" max="1033" width="18" bestFit="1" customWidth="1"/>
    <col min="1034" max="1034" width="14.77734375" bestFit="1" customWidth="1"/>
    <col min="1035" max="1035" width="17.5546875" bestFit="1" customWidth="1"/>
    <col min="1036" max="1036" width="13.44140625" bestFit="1" customWidth="1"/>
    <col min="1037" max="1037" width="16.21875" bestFit="1" customWidth="1"/>
    <col min="1038" max="1038" width="14.77734375" bestFit="1" customWidth="1"/>
    <col min="1039" max="1039" width="17.5546875" bestFit="1" customWidth="1"/>
    <col min="1040" max="1040" width="13.77734375" bestFit="1" customWidth="1"/>
    <col min="1041" max="1041" width="16.5546875" bestFit="1" customWidth="1"/>
    <col min="1042" max="1042" width="15.6640625" bestFit="1" customWidth="1"/>
    <col min="1043" max="1043" width="18.33203125" bestFit="1" customWidth="1"/>
    <col min="1044" max="1044" width="14.5546875" bestFit="1" customWidth="1"/>
    <col min="1045" max="1045" width="17.33203125" bestFit="1" customWidth="1"/>
    <col min="1046" max="1046" width="14.6640625" bestFit="1" customWidth="1"/>
    <col min="1047" max="1047" width="17.44140625" bestFit="1" customWidth="1"/>
    <col min="1048" max="1048" width="13.5546875" bestFit="1" customWidth="1"/>
    <col min="1049" max="1049" width="16.33203125" bestFit="1" customWidth="1"/>
    <col min="1050" max="1050" width="14.109375" bestFit="1" customWidth="1"/>
    <col min="1051" max="1051" width="16.88671875" bestFit="1" customWidth="1"/>
    <col min="1052" max="1052" width="15.109375" bestFit="1" customWidth="1"/>
    <col min="1053" max="1053" width="17.88671875" bestFit="1" customWidth="1"/>
    <col min="1054" max="1054" width="14.5546875" bestFit="1" customWidth="1"/>
    <col min="1055" max="1055" width="17.33203125" bestFit="1" customWidth="1"/>
    <col min="1056" max="1056" width="14.109375" bestFit="1" customWidth="1"/>
    <col min="1057" max="1057" width="16.88671875" bestFit="1" customWidth="1"/>
    <col min="1058" max="1058" width="13.109375" bestFit="1" customWidth="1"/>
    <col min="1059" max="1059" width="16" bestFit="1" customWidth="1"/>
    <col min="1060" max="1060" width="13.88671875" bestFit="1" customWidth="1"/>
    <col min="1061" max="1061" width="16.6640625" bestFit="1" customWidth="1"/>
    <col min="1062" max="1062" width="13.88671875" bestFit="1" customWidth="1"/>
    <col min="1063" max="1063" width="16.6640625" bestFit="1" customWidth="1"/>
    <col min="1064" max="1064" width="14.5546875" bestFit="1" customWidth="1"/>
    <col min="1065" max="1065" width="17.33203125" bestFit="1" customWidth="1"/>
    <col min="1066" max="1066" width="14.6640625" bestFit="1" customWidth="1"/>
    <col min="1067" max="1067" width="17.33203125" bestFit="1" customWidth="1"/>
    <col min="1068" max="1068" width="14.21875" bestFit="1" customWidth="1"/>
    <col min="1069" max="1069" width="17" bestFit="1" customWidth="1"/>
    <col min="1070" max="1070" width="14.33203125" bestFit="1" customWidth="1"/>
    <col min="1071" max="1071" width="17.109375" bestFit="1" customWidth="1"/>
    <col min="1072" max="1072" width="14.44140625" bestFit="1" customWidth="1"/>
    <col min="1073" max="1073" width="17.21875" bestFit="1" customWidth="1"/>
    <col min="1074" max="1074" width="14.77734375" bestFit="1" customWidth="1"/>
    <col min="1075" max="1075" width="17.5546875" bestFit="1" customWidth="1"/>
    <col min="1076" max="1076" width="14.77734375" bestFit="1" customWidth="1"/>
    <col min="1077" max="1077" width="17.5546875" bestFit="1" customWidth="1"/>
    <col min="1078" max="1080" width="14.77734375" bestFit="1" customWidth="1"/>
    <col min="1081" max="1081" width="17.5546875" bestFit="1" customWidth="1"/>
    <col min="1082" max="1082" width="13.88671875" bestFit="1" customWidth="1"/>
    <col min="1083" max="1083" width="16.6640625" bestFit="1" customWidth="1"/>
    <col min="1084" max="1084" width="14.6640625" bestFit="1" customWidth="1"/>
    <col min="1085" max="1085" width="17.33203125" bestFit="1" customWidth="1"/>
    <col min="1086" max="1090" width="14.109375" bestFit="1" customWidth="1"/>
    <col min="1091" max="1091" width="16.88671875" bestFit="1" customWidth="1"/>
    <col min="1092" max="1092" width="15.109375" bestFit="1" customWidth="1"/>
    <col min="1093" max="1093" width="17.88671875" bestFit="1" customWidth="1"/>
    <col min="1094" max="1094" width="14.109375" bestFit="1" customWidth="1"/>
    <col min="1095" max="1095" width="16.88671875" bestFit="1" customWidth="1"/>
    <col min="1096" max="1096" width="13.5546875" bestFit="1" customWidth="1"/>
    <col min="1097" max="1097" width="16.33203125" bestFit="1" customWidth="1"/>
    <col min="1098" max="1098" width="14.21875" bestFit="1" customWidth="1"/>
    <col min="1099" max="1099" width="17" bestFit="1" customWidth="1"/>
    <col min="1100" max="1100" width="13.6640625" bestFit="1" customWidth="1"/>
    <col min="1101" max="1101" width="16.44140625" bestFit="1" customWidth="1"/>
    <col min="1102" max="1102" width="15.5546875" bestFit="1" customWidth="1"/>
    <col min="1103" max="1103" width="18.33203125" bestFit="1" customWidth="1"/>
    <col min="1104" max="1104" width="14.6640625" bestFit="1" customWidth="1"/>
    <col min="1105" max="1105" width="17.44140625" bestFit="1" customWidth="1"/>
    <col min="1106" max="1106" width="14.44140625" bestFit="1" customWidth="1"/>
    <col min="1107" max="1107" width="17.21875" bestFit="1" customWidth="1"/>
    <col min="1108" max="1108" width="14.5546875" bestFit="1" customWidth="1"/>
    <col min="1109" max="1109" width="17.33203125" bestFit="1" customWidth="1"/>
    <col min="1110" max="1110" width="13.109375" bestFit="1" customWidth="1"/>
    <col min="1111" max="1111" width="15.88671875" bestFit="1" customWidth="1"/>
    <col min="1112" max="1112" width="13.88671875" bestFit="1" customWidth="1"/>
    <col min="1113" max="1113" width="16.6640625" bestFit="1" customWidth="1"/>
    <col min="1114" max="1115" width="13.88671875" bestFit="1" customWidth="1"/>
    <col min="1116" max="1116" width="16.6640625" bestFit="1" customWidth="1"/>
    <col min="1117" max="1117" width="14.109375" bestFit="1" customWidth="1"/>
    <col min="1118" max="1118" width="16.88671875" bestFit="1" customWidth="1"/>
    <col min="1119" max="1119" width="13.88671875" bestFit="1" customWidth="1"/>
    <col min="1120" max="1120" width="16.6640625" bestFit="1" customWidth="1"/>
    <col min="1121" max="1121" width="14.21875" bestFit="1" customWidth="1"/>
    <col min="1122" max="1122" width="17" bestFit="1" customWidth="1"/>
    <col min="1123" max="1123" width="14.6640625" bestFit="1" customWidth="1"/>
    <col min="1124" max="1124" width="17.33203125" bestFit="1" customWidth="1"/>
    <col min="1125" max="1125" width="14.33203125" bestFit="1" customWidth="1"/>
    <col min="1126" max="1126" width="17.109375" bestFit="1" customWidth="1"/>
    <col min="1127" max="1127" width="14.6640625" bestFit="1" customWidth="1"/>
    <col min="1128" max="1128" width="17.33203125" bestFit="1" customWidth="1"/>
    <col min="1129" max="1129" width="14.6640625" bestFit="1" customWidth="1"/>
    <col min="1130" max="1130" width="17.33203125" bestFit="1" customWidth="1"/>
    <col min="1131" max="1131" width="14.5546875" bestFit="1" customWidth="1"/>
    <col min="1132" max="1132" width="17.33203125" bestFit="1" customWidth="1"/>
    <col min="1133" max="1133" width="15.44140625" bestFit="1" customWidth="1"/>
    <col min="1134" max="1134" width="18.21875" bestFit="1" customWidth="1"/>
    <col min="1135" max="1135" width="14.6640625" bestFit="1" customWidth="1"/>
    <col min="1136" max="1136" width="17.33203125" bestFit="1" customWidth="1"/>
    <col min="1137" max="1137" width="14.33203125" bestFit="1" customWidth="1"/>
    <col min="1138" max="1138" width="17.109375" bestFit="1" customWidth="1"/>
    <col min="1139" max="1139" width="12.6640625" bestFit="1" customWidth="1"/>
    <col min="1140" max="1140" width="15.44140625" bestFit="1" customWidth="1"/>
    <col min="1141" max="1141" width="13.44140625" bestFit="1" customWidth="1"/>
    <col min="1142" max="1142" width="16.21875" bestFit="1" customWidth="1"/>
    <col min="1143" max="1143" width="13.44140625" bestFit="1" customWidth="1"/>
    <col min="1144" max="1144" width="16.21875" bestFit="1" customWidth="1"/>
    <col min="1145" max="1146" width="13.5546875" bestFit="1" customWidth="1"/>
    <col min="1147" max="1147" width="16.33203125" bestFit="1" customWidth="1"/>
    <col min="1148" max="1148" width="14.77734375" bestFit="1" customWidth="1"/>
    <col min="1149" max="1149" width="17.5546875" bestFit="1" customWidth="1"/>
    <col min="1150" max="1150" width="13.88671875" bestFit="1" customWidth="1"/>
    <col min="1151" max="1151" width="16.6640625" bestFit="1" customWidth="1"/>
    <col min="1152" max="1152" width="12.77734375" bestFit="1" customWidth="1"/>
    <col min="1153" max="1153" width="15.6640625" bestFit="1" customWidth="1"/>
    <col min="1154" max="1154" width="13.6640625" bestFit="1" customWidth="1"/>
    <col min="1155" max="1155" width="16.44140625" bestFit="1" customWidth="1"/>
    <col min="1156" max="1156" width="13.33203125" bestFit="1" customWidth="1"/>
    <col min="1157" max="1157" width="16.109375" bestFit="1" customWidth="1"/>
    <col min="1158" max="1158" width="14.109375" bestFit="1" customWidth="1"/>
    <col min="1159" max="1159" width="16.88671875" bestFit="1" customWidth="1"/>
    <col min="1160" max="1160" width="14.109375" bestFit="1" customWidth="1"/>
    <col min="1161" max="1161" width="16.88671875" bestFit="1" customWidth="1"/>
    <col min="1162" max="1162" width="14.109375" bestFit="1" customWidth="1"/>
    <col min="1163" max="1163" width="16.88671875" bestFit="1" customWidth="1"/>
    <col min="1164" max="1165" width="13.88671875" bestFit="1" customWidth="1"/>
    <col min="1166" max="1166" width="16.6640625" bestFit="1" customWidth="1"/>
    <col min="1167" max="1167" width="14.109375" bestFit="1" customWidth="1"/>
    <col min="1168" max="1168" width="16.88671875" bestFit="1" customWidth="1"/>
    <col min="1169" max="1169" width="14.109375" bestFit="1" customWidth="1"/>
    <col min="1170" max="1170" width="16.88671875" bestFit="1" customWidth="1"/>
    <col min="1171" max="1171" width="14.5546875" bestFit="1" customWidth="1"/>
    <col min="1172" max="1172" width="17.33203125" bestFit="1" customWidth="1"/>
    <col min="1173" max="1173" width="13.6640625" bestFit="1" customWidth="1"/>
    <col min="1174" max="1174" width="16.33203125" bestFit="1" customWidth="1"/>
    <col min="1175" max="1175" width="14.33203125" bestFit="1" customWidth="1"/>
    <col min="1176" max="1176" width="17.109375" bestFit="1" customWidth="1"/>
    <col min="1177" max="1177" width="15" bestFit="1" customWidth="1"/>
    <col min="1178" max="1178" width="17.77734375" bestFit="1" customWidth="1"/>
    <col min="1179" max="1179" width="12.88671875" bestFit="1" customWidth="1"/>
    <col min="1180" max="1180" width="15.77734375" bestFit="1" customWidth="1"/>
    <col min="1181" max="1181" width="16.109375" bestFit="1" customWidth="1"/>
    <col min="1182" max="1182" width="18.88671875" bestFit="1" customWidth="1"/>
    <col min="1183" max="1183" width="13.6640625" bestFit="1" customWidth="1"/>
    <col min="1184" max="1184" width="16.44140625" bestFit="1" customWidth="1"/>
    <col min="1185" max="1185" width="14.6640625" bestFit="1" customWidth="1"/>
    <col min="1186" max="1186" width="17.44140625" bestFit="1" customWidth="1"/>
    <col min="1187" max="1187" width="14.6640625" bestFit="1" customWidth="1"/>
    <col min="1188" max="1188" width="17.44140625" bestFit="1" customWidth="1"/>
    <col min="1189" max="1189" width="14.44140625" bestFit="1" customWidth="1"/>
    <col min="1190" max="1190" width="17.21875" bestFit="1" customWidth="1"/>
    <col min="1191" max="1191" width="14.44140625" bestFit="1" customWidth="1"/>
    <col min="1192" max="1192" width="17.21875" bestFit="1" customWidth="1"/>
    <col min="1193" max="1193" width="14.5546875" bestFit="1" customWidth="1"/>
    <col min="1194" max="1194" width="17.33203125" bestFit="1" customWidth="1"/>
    <col min="1195" max="1195" width="14.88671875" bestFit="1" customWidth="1"/>
    <col min="1196" max="1196" width="17.6640625" bestFit="1" customWidth="1"/>
    <col min="1197" max="1197" width="14.6640625" bestFit="1" customWidth="1"/>
    <col min="1198" max="1198" width="17.44140625" bestFit="1" customWidth="1"/>
    <col min="1199" max="1199" width="14.6640625" bestFit="1" customWidth="1"/>
    <col min="1200" max="1200" width="17.44140625" bestFit="1" customWidth="1"/>
    <col min="1201" max="1201" width="15.109375" bestFit="1" customWidth="1"/>
    <col min="1202" max="1202" width="17.88671875" bestFit="1" customWidth="1"/>
    <col min="1203" max="1203" width="15.109375" bestFit="1" customWidth="1"/>
    <col min="1204" max="1204" width="17.88671875" bestFit="1" customWidth="1"/>
    <col min="1205" max="1205" width="14.5546875" bestFit="1" customWidth="1"/>
    <col min="1206" max="1206" width="17.33203125" bestFit="1" customWidth="1"/>
    <col min="1207" max="1207" width="14.44140625" bestFit="1" customWidth="1"/>
    <col min="1208" max="1208" width="17.21875" bestFit="1" customWidth="1"/>
    <col min="1209" max="1209" width="14.44140625" bestFit="1" customWidth="1"/>
    <col min="1210" max="1210" width="17.21875" bestFit="1" customWidth="1"/>
    <col min="1211" max="1211" width="15.21875" bestFit="1" customWidth="1"/>
    <col min="1212" max="1212" width="18" bestFit="1" customWidth="1"/>
    <col min="1213" max="1213" width="14.44140625" bestFit="1" customWidth="1"/>
    <col min="1214" max="1214" width="17.21875" bestFit="1" customWidth="1"/>
    <col min="1215" max="1215" width="14.44140625" bestFit="1" customWidth="1"/>
    <col min="1216" max="1216" width="17.21875" bestFit="1" customWidth="1"/>
    <col min="1217" max="1217" width="15.33203125" bestFit="1" customWidth="1"/>
    <col min="1218" max="1218" width="18.109375" bestFit="1" customWidth="1"/>
    <col min="1219" max="1219" width="13.88671875" bestFit="1" customWidth="1"/>
    <col min="1220" max="1220" width="16.6640625" bestFit="1" customWidth="1"/>
    <col min="1221" max="1221" width="14.33203125" bestFit="1" customWidth="1"/>
    <col min="1222" max="1222" width="17.109375" bestFit="1" customWidth="1"/>
    <col min="1223" max="1223" width="14" bestFit="1" customWidth="1"/>
    <col min="1224" max="1224" width="16.77734375" bestFit="1" customWidth="1"/>
    <col min="1225" max="1225" width="14.5546875" bestFit="1" customWidth="1"/>
    <col min="1226" max="1226" width="17.33203125" bestFit="1" customWidth="1"/>
    <col min="1227" max="1227" width="14.109375" bestFit="1" customWidth="1"/>
    <col min="1228" max="1228" width="16.88671875" bestFit="1" customWidth="1"/>
    <col min="1229" max="1229" width="14.109375" bestFit="1" customWidth="1"/>
    <col min="1230" max="1230" width="16.88671875" bestFit="1" customWidth="1"/>
    <col min="1231" max="1232" width="14" bestFit="1" customWidth="1"/>
    <col min="1233" max="1233" width="16.77734375" bestFit="1" customWidth="1"/>
    <col min="1234" max="1234" width="14.88671875" bestFit="1" customWidth="1"/>
    <col min="1235" max="1235" width="17.6640625" bestFit="1" customWidth="1"/>
    <col min="1236" max="1236" width="14.88671875" bestFit="1" customWidth="1"/>
    <col min="1237" max="1237" width="17.6640625" bestFit="1" customWidth="1"/>
    <col min="1238" max="1239" width="13.88671875" bestFit="1" customWidth="1"/>
    <col min="1240" max="1240" width="16.6640625" bestFit="1" customWidth="1"/>
    <col min="1241" max="1241" width="15.109375" bestFit="1" customWidth="1"/>
    <col min="1242" max="1242" width="17.88671875" bestFit="1" customWidth="1"/>
    <col min="1243" max="1245" width="14.77734375" bestFit="1" customWidth="1"/>
    <col min="1246" max="1246" width="17.5546875" bestFit="1" customWidth="1"/>
    <col min="1247" max="1247" width="15.109375" bestFit="1" customWidth="1"/>
    <col min="1248" max="1248" width="17.88671875" bestFit="1" customWidth="1"/>
    <col min="1249" max="1249" width="15.33203125" bestFit="1" customWidth="1"/>
    <col min="1250" max="1250" width="18.109375" bestFit="1" customWidth="1"/>
    <col min="1251" max="1251" width="16.6640625" bestFit="1" customWidth="1"/>
    <col min="1252" max="1252" width="19.44140625" bestFit="1" customWidth="1"/>
    <col min="1253" max="1253" width="13.6640625" bestFit="1" customWidth="1"/>
    <col min="1254" max="1254" width="16.33203125" bestFit="1" customWidth="1"/>
    <col min="1255" max="1255" width="14.33203125" bestFit="1" customWidth="1"/>
    <col min="1256" max="1256" width="17.109375" bestFit="1" customWidth="1"/>
    <col min="1257" max="1257" width="14.44140625" bestFit="1" customWidth="1"/>
    <col min="1258" max="1258" width="17.21875" bestFit="1" customWidth="1"/>
    <col min="1259" max="1259" width="14.5546875" bestFit="1" customWidth="1"/>
    <col min="1260" max="1260" width="17.33203125" bestFit="1" customWidth="1"/>
    <col min="1261" max="1263" width="13.6640625" bestFit="1" customWidth="1"/>
    <col min="1264" max="1264" width="16.33203125" bestFit="1" customWidth="1"/>
    <col min="1265" max="1265" width="15" bestFit="1" customWidth="1"/>
    <col min="1266" max="1266" width="17.77734375" bestFit="1" customWidth="1"/>
    <col min="1267" max="1267" width="14.109375" bestFit="1" customWidth="1"/>
    <col min="1268" max="1268" width="16.88671875" bestFit="1" customWidth="1"/>
    <col min="1269" max="1269" width="13.33203125" bestFit="1" customWidth="1"/>
    <col min="1270" max="1270" width="16.109375" bestFit="1" customWidth="1"/>
    <col min="1271" max="1271" width="15.21875" bestFit="1" customWidth="1"/>
    <col min="1272" max="1272" width="18" bestFit="1" customWidth="1"/>
    <col min="1273" max="1273" width="15.44140625" bestFit="1" customWidth="1"/>
    <col min="1274" max="1274" width="18.109375" bestFit="1" customWidth="1"/>
    <col min="1275" max="1277" width="13.6640625" bestFit="1" customWidth="1"/>
    <col min="1278" max="1278" width="16.44140625" bestFit="1" customWidth="1"/>
    <col min="1279" max="1279" width="12.33203125" bestFit="1" customWidth="1"/>
    <col min="1280" max="1280" width="15.109375" bestFit="1" customWidth="1"/>
    <col min="1281" max="1281" width="13.88671875" bestFit="1" customWidth="1"/>
    <col min="1282" max="1282" width="16.6640625" bestFit="1" customWidth="1"/>
    <col min="1283" max="1283" width="14.44140625" bestFit="1" customWidth="1"/>
    <col min="1284" max="1284" width="17.21875" bestFit="1" customWidth="1"/>
    <col min="1285" max="1285" width="14.33203125" bestFit="1" customWidth="1"/>
    <col min="1286" max="1286" width="17.109375" bestFit="1" customWidth="1"/>
    <col min="1287" max="1287" width="15.5546875" bestFit="1" customWidth="1"/>
    <col min="1288" max="1288" width="18.33203125" bestFit="1" customWidth="1"/>
    <col min="1289" max="1289" width="14.44140625" bestFit="1" customWidth="1"/>
    <col min="1290" max="1290" width="17.21875" bestFit="1" customWidth="1"/>
    <col min="1291" max="1291" width="14.6640625" bestFit="1" customWidth="1"/>
    <col min="1292" max="1292" width="17.44140625" bestFit="1" customWidth="1"/>
    <col min="1293" max="1293" width="14.109375" bestFit="1" customWidth="1"/>
    <col min="1294" max="1294" width="16.88671875" bestFit="1" customWidth="1"/>
    <col min="1295" max="1295" width="12.6640625" bestFit="1" customWidth="1"/>
    <col min="1296" max="1296" width="15.44140625" bestFit="1" customWidth="1"/>
    <col min="1297" max="1297" width="13.77734375" bestFit="1" customWidth="1"/>
    <col min="1298" max="1298" width="16.5546875" bestFit="1" customWidth="1"/>
    <col min="1299" max="1299" width="14.109375" bestFit="1" customWidth="1"/>
    <col min="1300" max="1300" width="16.88671875" bestFit="1" customWidth="1"/>
    <col min="1301" max="1301" width="13.77734375" bestFit="1" customWidth="1"/>
    <col min="1302" max="1302" width="16.5546875" bestFit="1" customWidth="1"/>
    <col min="1303" max="1303" width="14.6640625" bestFit="1" customWidth="1"/>
    <col min="1304" max="1304" width="17.33203125" bestFit="1" customWidth="1"/>
    <col min="1305" max="1305" width="14.21875" bestFit="1" customWidth="1"/>
    <col min="1306" max="1306" width="17" bestFit="1" customWidth="1"/>
    <col min="1307" max="1310" width="15.109375" bestFit="1" customWidth="1"/>
    <col min="1311" max="1311" width="17.88671875" bestFit="1" customWidth="1"/>
    <col min="1312" max="1312" width="14.6640625" bestFit="1" customWidth="1"/>
    <col min="1313" max="1313" width="17.44140625" bestFit="1" customWidth="1"/>
    <col min="1314" max="1314" width="13.88671875" bestFit="1" customWidth="1"/>
    <col min="1315" max="1315" width="16.6640625" bestFit="1" customWidth="1"/>
    <col min="1316" max="1316" width="14.109375" bestFit="1" customWidth="1"/>
    <col min="1317" max="1317" width="16.88671875" bestFit="1" customWidth="1"/>
    <col min="1318" max="1318" width="15.88671875" bestFit="1" customWidth="1"/>
    <col min="1319" max="1319" width="18.6640625" bestFit="1" customWidth="1"/>
    <col min="1320" max="1320" width="14.33203125" bestFit="1" customWidth="1"/>
    <col min="1321" max="1321" width="17.109375" bestFit="1" customWidth="1"/>
    <col min="1322" max="1322" width="15.21875" bestFit="1" customWidth="1"/>
    <col min="1323" max="1323" width="18" bestFit="1" customWidth="1"/>
    <col min="1324" max="1324" width="14.6640625" bestFit="1" customWidth="1"/>
    <col min="1325" max="1325" width="17.33203125" bestFit="1" customWidth="1"/>
    <col min="1326" max="1326" width="13" bestFit="1" customWidth="1"/>
    <col min="1327" max="1327" width="15.88671875" bestFit="1" customWidth="1"/>
    <col min="1328" max="1328" width="15.33203125" bestFit="1" customWidth="1"/>
    <col min="1329" max="1329" width="18.109375" bestFit="1" customWidth="1"/>
    <col min="1330" max="1330" width="14.6640625" bestFit="1" customWidth="1"/>
    <col min="1331" max="1331" width="17.33203125" bestFit="1" customWidth="1"/>
    <col min="1332" max="1332" width="13.6640625" bestFit="1" customWidth="1"/>
    <col min="1333" max="1333" width="16.44140625" bestFit="1" customWidth="1"/>
    <col min="1334" max="1334" width="13.109375" bestFit="1" customWidth="1"/>
    <col min="1335" max="1335" width="16" bestFit="1" customWidth="1"/>
    <col min="1336" max="1336" width="14.77734375" bestFit="1" customWidth="1"/>
    <col min="1337" max="1337" width="17.5546875" bestFit="1" customWidth="1"/>
    <col min="1338" max="1338" width="14.77734375" bestFit="1" customWidth="1"/>
    <col min="1339" max="1339" width="17.5546875" bestFit="1" customWidth="1"/>
    <col min="1340" max="1340" width="14.77734375" bestFit="1" customWidth="1"/>
    <col min="1341" max="1341" width="17.5546875" bestFit="1" customWidth="1"/>
    <col min="1342" max="1349" width="12.88671875" bestFit="1" customWidth="1"/>
    <col min="1350" max="1350" width="15.77734375" bestFit="1" customWidth="1"/>
    <col min="1351" max="1351" width="14.109375" bestFit="1" customWidth="1"/>
    <col min="1352" max="1352" width="16.88671875" bestFit="1" customWidth="1"/>
    <col min="1353" max="1354" width="14.33203125" bestFit="1" customWidth="1"/>
    <col min="1355" max="1355" width="17.109375" bestFit="1" customWidth="1"/>
    <col min="1356" max="1357" width="13.88671875" bestFit="1" customWidth="1"/>
    <col min="1358" max="1358" width="16.6640625" bestFit="1" customWidth="1"/>
    <col min="1359" max="1359" width="13.44140625" bestFit="1" customWidth="1"/>
    <col min="1360" max="1360" width="16.21875" bestFit="1" customWidth="1"/>
    <col min="1361" max="1361" width="13.77734375" bestFit="1" customWidth="1"/>
    <col min="1362" max="1362" width="16.5546875" bestFit="1" customWidth="1"/>
    <col min="1363" max="1363" width="13.88671875" bestFit="1" customWidth="1"/>
    <col min="1364" max="1364" width="16.6640625" bestFit="1" customWidth="1"/>
    <col min="1365" max="1365" width="14.33203125" bestFit="1" customWidth="1"/>
    <col min="1366" max="1366" width="17.109375" bestFit="1" customWidth="1"/>
    <col min="1367" max="1367" width="14.33203125" bestFit="1" customWidth="1"/>
    <col min="1368" max="1368" width="17.109375" bestFit="1" customWidth="1"/>
    <col min="1369" max="1369" width="13.5546875" bestFit="1" customWidth="1"/>
    <col min="1370" max="1370" width="16.33203125" bestFit="1" customWidth="1"/>
    <col min="1371" max="1371" width="14.33203125" bestFit="1" customWidth="1"/>
    <col min="1372" max="1372" width="17.109375" bestFit="1" customWidth="1"/>
    <col min="1373" max="1373" width="14.6640625" bestFit="1" customWidth="1"/>
    <col min="1374" max="1374" width="17.33203125" bestFit="1" customWidth="1"/>
    <col min="1375" max="1375" width="13.6640625" bestFit="1" customWidth="1"/>
    <col min="1376" max="1376" width="16.44140625" bestFit="1" customWidth="1"/>
    <col min="1377" max="1378" width="15.109375" bestFit="1" customWidth="1"/>
    <col min="1379" max="1379" width="17.88671875" bestFit="1" customWidth="1"/>
    <col min="1380" max="1380" width="14.6640625" bestFit="1" customWidth="1"/>
    <col min="1381" max="1381" width="17.44140625" bestFit="1" customWidth="1"/>
    <col min="1382" max="1382" width="14.44140625" bestFit="1" customWidth="1"/>
    <col min="1383" max="1383" width="17.21875" bestFit="1" customWidth="1"/>
    <col min="1384" max="1384" width="15.109375" bestFit="1" customWidth="1"/>
    <col min="1385" max="1385" width="17.88671875" bestFit="1" customWidth="1"/>
    <col min="1386" max="1386" width="14.6640625" bestFit="1" customWidth="1"/>
    <col min="1387" max="1387" width="17.44140625" bestFit="1" customWidth="1"/>
    <col min="1388" max="1388" width="14.6640625" bestFit="1" customWidth="1"/>
    <col min="1389" max="1389" width="17.44140625" bestFit="1" customWidth="1"/>
    <col min="1390" max="1391" width="14.6640625" bestFit="1" customWidth="1"/>
    <col min="1392" max="1392" width="17.44140625" bestFit="1" customWidth="1"/>
    <col min="1393" max="1393" width="14.88671875" bestFit="1" customWidth="1"/>
    <col min="1394" max="1394" width="17.6640625" bestFit="1" customWidth="1"/>
    <col min="1395" max="1395" width="15.6640625" bestFit="1" customWidth="1"/>
    <col min="1396" max="1396" width="18.33203125" bestFit="1" customWidth="1"/>
    <col min="1397" max="1397" width="15.5546875" bestFit="1" customWidth="1"/>
    <col min="1398" max="1398" width="18.33203125" bestFit="1" customWidth="1"/>
    <col min="1399" max="1399" width="15" bestFit="1" customWidth="1"/>
    <col min="1400" max="1400" width="17.77734375" bestFit="1" customWidth="1"/>
    <col min="1401" max="1401" width="14.6640625" bestFit="1" customWidth="1"/>
    <col min="1402" max="1402" width="17.33203125" bestFit="1" customWidth="1"/>
    <col min="1403" max="1403" width="14.21875" bestFit="1" customWidth="1"/>
    <col min="1404" max="1404" width="17" bestFit="1" customWidth="1"/>
    <col min="1405" max="1405" width="15.109375" bestFit="1" customWidth="1"/>
    <col min="1406" max="1406" width="17.88671875" bestFit="1" customWidth="1"/>
    <col min="1407" max="1407" width="15.44140625" bestFit="1" customWidth="1"/>
    <col min="1408" max="1408" width="18.21875" bestFit="1" customWidth="1"/>
    <col min="1409" max="1409" width="14.109375" bestFit="1" customWidth="1"/>
    <col min="1410" max="1410" width="16.88671875" bestFit="1" customWidth="1"/>
    <col min="1411" max="1411" width="13.6640625" bestFit="1" customWidth="1"/>
    <col min="1412" max="1412" width="16.44140625" bestFit="1" customWidth="1"/>
    <col min="1413" max="1415" width="13.33203125" bestFit="1" customWidth="1"/>
    <col min="1416" max="1416" width="16.109375" bestFit="1" customWidth="1"/>
    <col min="1417" max="1418" width="14.6640625" bestFit="1" customWidth="1"/>
    <col min="1419" max="1419" width="17.44140625" bestFit="1" customWidth="1"/>
    <col min="1420" max="1420" width="14.6640625" bestFit="1" customWidth="1"/>
    <col min="1421" max="1421" width="17.33203125" bestFit="1" customWidth="1"/>
    <col min="1422" max="1422" width="15.109375" bestFit="1" customWidth="1"/>
    <col min="1423" max="1423" width="17.88671875" bestFit="1" customWidth="1"/>
    <col min="1424" max="1424" width="14.6640625" bestFit="1" customWidth="1"/>
    <col min="1425" max="1425" width="17.44140625" bestFit="1" customWidth="1"/>
    <col min="1426" max="1426" width="14.88671875" bestFit="1" customWidth="1"/>
    <col min="1427" max="1427" width="17.6640625" bestFit="1" customWidth="1"/>
    <col min="1428" max="1428" width="15.109375" bestFit="1" customWidth="1"/>
    <col min="1429" max="1429" width="17.88671875" bestFit="1" customWidth="1"/>
    <col min="1430" max="1430" width="13.5546875" bestFit="1" customWidth="1"/>
    <col min="1431" max="1431" width="16.33203125" bestFit="1" customWidth="1"/>
    <col min="1432" max="1432" width="15" bestFit="1" customWidth="1"/>
    <col min="1433" max="1433" width="17.77734375" bestFit="1" customWidth="1"/>
    <col min="1434" max="1435" width="14" bestFit="1" customWidth="1"/>
    <col min="1436" max="1436" width="16.77734375" bestFit="1" customWidth="1"/>
    <col min="1437" max="1437" width="14" bestFit="1" customWidth="1"/>
    <col min="1438" max="1438" width="16.77734375" bestFit="1" customWidth="1"/>
    <col min="1439" max="1439" width="13.88671875" bestFit="1" customWidth="1"/>
    <col min="1440" max="1440" width="16.6640625" bestFit="1" customWidth="1"/>
    <col min="1441" max="1441" width="14.5546875" bestFit="1" customWidth="1"/>
    <col min="1442" max="1442" width="17.33203125" bestFit="1" customWidth="1"/>
    <col min="1443" max="1443" width="14.33203125" bestFit="1" customWidth="1"/>
    <col min="1444" max="1444" width="17.109375" bestFit="1" customWidth="1"/>
    <col min="1445" max="1445" width="13.77734375" bestFit="1" customWidth="1"/>
    <col min="1446" max="1446" width="16.5546875" bestFit="1" customWidth="1"/>
    <col min="1447" max="1447" width="14.109375" bestFit="1" customWidth="1"/>
    <col min="1448" max="1448" width="16.88671875" bestFit="1" customWidth="1"/>
    <col min="1449" max="1449" width="12.5546875" bestFit="1" customWidth="1"/>
    <col min="1450" max="1450" width="15.33203125" bestFit="1" customWidth="1"/>
    <col min="1451" max="1451" width="12.77734375" bestFit="1" customWidth="1"/>
    <col min="1452" max="1452" width="15.6640625" bestFit="1" customWidth="1"/>
    <col min="1453" max="1453" width="13.109375" bestFit="1" customWidth="1"/>
    <col min="1454" max="1454" width="16" bestFit="1" customWidth="1"/>
    <col min="1455" max="1455" width="12.77734375" bestFit="1" customWidth="1"/>
    <col min="1456" max="1456" width="15.6640625" bestFit="1" customWidth="1"/>
    <col min="1457" max="1457" width="13.44140625" bestFit="1" customWidth="1"/>
    <col min="1458" max="1458" width="16.21875" bestFit="1" customWidth="1"/>
    <col min="1459" max="1460" width="14.109375" bestFit="1" customWidth="1"/>
    <col min="1461" max="1461" width="16.88671875" bestFit="1" customWidth="1"/>
    <col min="1462" max="1462" width="13.88671875" bestFit="1" customWidth="1"/>
    <col min="1463" max="1463" width="16.6640625" bestFit="1" customWidth="1"/>
    <col min="1464" max="1464" width="14.21875" bestFit="1" customWidth="1"/>
    <col min="1465" max="1465" width="17" bestFit="1" customWidth="1"/>
    <col min="1466" max="1466" width="14.21875" bestFit="1" customWidth="1"/>
    <col min="1467" max="1467" width="17" bestFit="1" customWidth="1"/>
    <col min="1468" max="1468" width="13.88671875" bestFit="1" customWidth="1"/>
    <col min="1469" max="1469" width="16.6640625" bestFit="1" customWidth="1"/>
    <col min="1470" max="1470" width="14.21875" bestFit="1" customWidth="1"/>
    <col min="1471" max="1471" width="17" bestFit="1" customWidth="1"/>
    <col min="1472" max="1473" width="14.44140625" bestFit="1" customWidth="1"/>
    <col min="1474" max="1474" width="17.21875" bestFit="1" customWidth="1"/>
    <col min="1475" max="1475" width="14.33203125" bestFit="1" customWidth="1"/>
    <col min="1476" max="1476" width="17.109375" bestFit="1" customWidth="1"/>
    <col min="1477" max="1477" width="14.33203125" bestFit="1" customWidth="1"/>
    <col min="1478" max="1478" width="17.109375" bestFit="1" customWidth="1"/>
    <col min="1479" max="1479" width="13.5546875" bestFit="1" customWidth="1"/>
    <col min="1480" max="1480" width="16.33203125" bestFit="1" customWidth="1"/>
    <col min="1481" max="1481" width="13.88671875" bestFit="1" customWidth="1"/>
    <col min="1482" max="1482" width="16.6640625" bestFit="1" customWidth="1"/>
    <col min="1483" max="1483" width="13.88671875" bestFit="1" customWidth="1"/>
    <col min="1484" max="1484" width="16.6640625" bestFit="1" customWidth="1"/>
    <col min="1485" max="1485" width="14.109375" bestFit="1" customWidth="1"/>
    <col min="1486" max="1486" width="16.88671875" bestFit="1" customWidth="1"/>
    <col min="1487" max="1488" width="13.44140625" bestFit="1" customWidth="1"/>
    <col min="1489" max="1489" width="16.21875" bestFit="1" customWidth="1"/>
    <col min="1490" max="1490" width="15.33203125" bestFit="1" customWidth="1"/>
    <col min="1491" max="1491" width="18.109375" bestFit="1" customWidth="1"/>
    <col min="1492" max="1492" width="12.6640625" bestFit="1" customWidth="1"/>
    <col min="1493" max="1493" width="15.33203125" bestFit="1" customWidth="1"/>
    <col min="1494" max="1494" width="12.77734375" bestFit="1" customWidth="1"/>
    <col min="1495" max="1495" width="15.6640625" bestFit="1" customWidth="1"/>
    <col min="1496" max="1500" width="14.109375" bestFit="1" customWidth="1"/>
    <col min="1501" max="1501" width="16.88671875" bestFit="1" customWidth="1"/>
    <col min="1502" max="1502" width="13.88671875" bestFit="1" customWidth="1"/>
    <col min="1503" max="1503" width="16.6640625" bestFit="1" customWidth="1"/>
    <col min="1504" max="1504" width="14.44140625" bestFit="1" customWidth="1"/>
    <col min="1505" max="1505" width="17.21875" bestFit="1" customWidth="1"/>
    <col min="1506" max="1506" width="14.5546875" bestFit="1" customWidth="1"/>
    <col min="1507" max="1507" width="17.33203125" bestFit="1" customWidth="1"/>
    <col min="1508" max="1508" width="14" bestFit="1" customWidth="1"/>
    <col min="1509" max="1509" width="16.77734375" bestFit="1" customWidth="1"/>
    <col min="1510" max="1510" width="12.6640625" bestFit="1" customWidth="1"/>
    <col min="1511" max="1511" width="15.44140625" bestFit="1" customWidth="1"/>
    <col min="1512" max="1512" width="13" bestFit="1" customWidth="1"/>
    <col min="1513" max="1513" width="15.88671875" bestFit="1" customWidth="1"/>
    <col min="1514" max="1515" width="13.77734375" bestFit="1" customWidth="1"/>
    <col min="1516" max="1516" width="16.5546875" bestFit="1" customWidth="1"/>
    <col min="1517" max="1517" width="14.44140625" bestFit="1" customWidth="1"/>
    <col min="1518" max="1518" width="17.21875" bestFit="1" customWidth="1"/>
    <col min="1519" max="1519" width="15" bestFit="1" customWidth="1"/>
    <col min="1520" max="1520" width="17.77734375" bestFit="1" customWidth="1"/>
    <col min="1521" max="1522" width="14.88671875" bestFit="1" customWidth="1"/>
    <col min="1523" max="1523" width="17.6640625" bestFit="1" customWidth="1"/>
    <col min="1524" max="1524" width="14.33203125" bestFit="1" customWidth="1"/>
    <col min="1525" max="1525" width="17.109375" bestFit="1" customWidth="1"/>
    <col min="1526" max="1526" width="13.33203125" bestFit="1" customWidth="1"/>
    <col min="1527" max="1527" width="16.109375" bestFit="1" customWidth="1"/>
    <col min="1528" max="1528" width="14.5546875" bestFit="1" customWidth="1"/>
    <col min="1529" max="1529" width="17.33203125" bestFit="1" customWidth="1"/>
    <col min="1530" max="1530" width="14.33203125" bestFit="1" customWidth="1"/>
    <col min="1531" max="1531" width="17.109375" bestFit="1" customWidth="1"/>
    <col min="1532" max="1532" width="14.109375" bestFit="1" customWidth="1"/>
    <col min="1533" max="1533" width="16.88671875" bestFit="1" customWidth="1"/>
    <col min="1534" max="1534" width="14.5546875" bestFit="1" customWidth="1"/>
    <col min="1535" max="1535" width="17.33203125" bestFit="1" customWidth="1"/>
    <col min="1536" max="1536" width="14.109375" bestFit="1" customWidth="1"/>
    <col min="1537" max="1537" width="16.88671875" bestFit="1" customWidth="1"/>
    <col min="1538" max="1545" width="14.33203125" bestFit="1" customWidth="1"/>
    <col min="1546" max="1546" width="17.109375" bestFit="1" customWidth="1"/>
    <col min="1547" max="1547" width="14.6640625" bestFit="1" customWidth="1"/>
    <col min="1548" max="1548" width="17.44140625" bestFit="1" customWidth="1"/>
    <col min="1549" max="1550" width="14.33203125" bestFit="1" customWidth="1"/>
    <col min="1551" max="1551" width="17.109375" bestFit="1" customWidth="1"/>
    <col min="1552" max="1552" width="14" bestFit="1" customWidth="1"/>
    <col min="1553" max="1553" width="16.77734375" bestFit="1" customWidth="1"/>
    <col min="1554" max="1556" width="13.6640625" bestFit="1" customWidth="1"/>
    <col min="1557" max="1557" width="16.33203125" bestFit="1" customWidth="1"/>
    <col min="1558" max="1558" width="14.109375" bestFit="1" customWidth="1"/>
    <col min="1559" max="1559" width="16.88671875" bestFit="1" customWidth="1"/>
    <col min="1560" max="1560" width="13.6640625" bestFit="1" customWidth="1"/>
    <col min="1561" max="1561" width="16.44140625" bestFit="1" customWidth="1"/>
    <col min="1562" max="1562" width="13.6640625" bestFit="1" customWidth="1"/>
    <col min="1563" max="1563" width="16.33203125" bestFit="1" customWidth="1"/>
    <col min="1564" max="1564" width="14.5546875" bestFit="1" customWidth="1"/>
    <col min="1565" max="1565" width="17.33203125" bestFit="1" customWidth="1"/>
    <col min="1566" max="1566" width="12.6640625" bestFit="1" customWidth="1"/>
    <col min="1567" max="1567" width="15.33203125" bestFit="1" customWidth="1"/>
    <col min="1568" max="1568" width="13.6640625" bestFit="1" customWidth="1"/>
    <col min="1569" max="1569" width="16.33203125" bestFit="1" customWidth="1"/>
    <col min="1570" max="1570" width="13.6640625" bestFit="1" customWidth="1"/>
    <col min="1571" max="1571" width="16.44140625" bestFit="1" customWidth="1"/>
    <col min="1572" max="1572" width="13.33203125" bestFit="1" customWidth="1"/>
    <col min="1573" max="1573" width="16.109375" bestFit="1" customWidth="1"/>
    <col min="1574" max="1574" width="12.33203125" bestFit="1" customWidth="1"/>
    <col min="1575" max="1575" width="15.109375" bestFit="1" customWidth="1"/>
    <col min="1576" max="1576" width="12.44140625" bestFit="1" customWidth="1"/>
    <col min="1577" max="1577" width="15.21875" bestFit="1" customWidth="1"/>
    <col min="1578" max="1578" width="13.33203125" bestFit="1" customWidth="1"/>
    <col min="1579" max="1579" width="16.109375" bestFit="1" customWidth="1"/>
    <col min="1580" max="1580" width="13.33203125" bestFit="1" customWidth="1"/>
    <col min="1581" max="1581" width="16.109375" bestFit="1" customWidth="1"/>
    <col min="1582" max="1582" width="13.33203125" bestFit="1" customWidth="1"/>
    <col min="1583" max="1583" width="16.109375" bestFit="1" customWidth="1"/>
    <col min="1584" max="1584" width="13.5546875" bestFit="1" customWidth="1"/>
    <col min="1585" max="1585" width="16.33203125" bestFit="1" customWidth="1"/>
    <col min="1586" max="1586" width="13.77734375" bestFit="1" customWidth="1"/>
    <col min="1587" max="1587" width="16.5546875" bestFit="1" customWidth="1"/>
    <col min="1588" max="1588" width="13.88671875" bestFit="1" customWidth="1"/>
    <col min="1589" max="1589" width="16.6640625" bestFit="1" customWidth="1"/>
    <col min="1590" max="1590" width="14" bestFit="1" customWidth="1"/>
    <col min="1591" max="1591" width="16.77734375" bestFit="1" customWidth="1"/>
    <col min="1592" max="1592" width="14.33203125" bestFit="1" customWidth="1"/>
    <col min="1593" max="1593" width="17.109375" bestFit="1" customWidth="1"/>
    <col min="1594" max="1594" width="13.44140625" bestFit="1" customWidth="1"/>
    <col min="1595" max="1595" width="16.21875" bestFit="1" customWidth="1"/>
    <col min="1596" max="1599" width="13.33203125" bestFit="1" customWidth="1"/>
    <col min="1600" max="1600" width="16.109375" bestFit="1" customWidth="1"/>
    <col min="1601" max="1601" width="14.88671875" bestFit="1" customWidth="1"/>
    <col min="1602" max="1602" width="17.6640625" bestFit="1" customWidth="1"/>
    <col min="1603" max="1603" width="13.33203125" bestFit="1" customWidth="1"/>
    <col min="1604" max="1604" width="16.109375" bestFit="1" customWidth="1"/>
    <col min="1605" max="1605" width="14.88671875" bestFit="1" customWidth="1"/>
    <col min="1606" max="1606" width="17.6640625" bestFit="1" customWidth="1"/>
    <col min="1607" max="1607" width="13.109375" bestFit="1" customWidth="1"/>
    <col min="1608" max="1608" width="15.88671875" bestFit="1" customWidth="1"/>
    <col min="1609" max="1609" width="16" bestFit="1" customWidth="1"/>
    <col min="1610" max="1610" width="18.77734375" bestFit="1" customWidth="1"/>
    <col min="1611" max="1611" width="13.88671875" bestFit="1" customWidth="1"/>
    <col min="1612" max="1612" width="16.6640625" bestFit="1" customWidth="1"/>
    <col min="1613" max="1613" width="14.109375" bestFit="1" customWidth="1"/>
    <col min="1614" max="1614" width="16.88671875" bestFit="1" customWidth="1"/>
    <col min="1615" max="1615" width="13.109375" bestFit="1" customWidth="1"/>
    <col min="1616" max="1616" width="16" bestFit="1" customWidth="1"/>
    <col min="1617" max="1618" width="14.5546875" bestFit="1" customWidth="1"/>
    <col min="1619" max="1619" width="17.33203125" bestFit="1" customWidth="1"/>
    <col min="1620" max="1620" width="13.77734375" bestFit="1" customWidth="1"/>
    <col min="1621" max="1621" width="16.5546875" bestFit="1" customWidth="1"/>
    <col min="1622" max="1622" width="14.21875" bestFit="1" customWidth="1"/>
    <col min="1623" max="1623" width="17" bestFit="1" customWidth="1"/>
    <col min="1624" max="1624" width="14.33203125" bestFit="1" customWidth="1"/>
    <col min="1625" max="1625" width="17.109375" bestFit="1" customWidth="1"/>
    <col min="1626" max="1626" width="13.6640625" bestFit="1" customWidth="1"/>
    <col min="1627" max="1627" width="16.44140625" bestFit="1" customWidth="1"/>
    <col min="1628" max="1628" width="13.6640625" bestFit="1" customWidth="1"/>
    <col min="1629" max="1629" width="16.44140625" bestFit="1" customWidth="1"/>
    <col min="1630" max="1630" width="13.77734375" bestFit="1" customWidth="1"/>
    <col min="1631" max="1631" width="16.5546875" bestFit="1" customWidth="1"/>
    <col min="1632" max="1632" width="14" bestFit="1" customWidth="1"/>
    <col min="1633" max="1633" width="16.77734375" bestFit="1" customWidth="1"/>
    <col min="1634" max="1634" width="14.77734375" bestFit="1" customWidth="1"/>
    <col min="1635" max="1635" width="17.5546875" bestFit="1" customWidth="1"/>
    <col min="1636" max="1636" width="14.109375" bestFit="1" customWidth="1"/>
    <col min="1637" max="1637" width="16.88671875" bestFit="1" customWidth="1"/>
    <col min="1638" max="1638" width="16.77734375" bestFit="1" customWidth="1"/>
    <col min="1639" max="1639" width="19.6640625" bestFit="1" customWidth="1"/>
    <col min="1640" max="1640" width="15" bestFit="1" customWidth="1"/>
    <col min="1641" max="1641" width="17.77734375" bestFit="1" customWidth="1"/>
    <col min="1642" max="1642" width="15.44140625" bestFit="1" customWidth="1"/>
    <col min="1643" max="1643" width="18.21875" bestFit="1" customWidth="1"/>
    <col min="1644" max="1644" width="13.6640625" bestFit="1" customWidth="1"/>
    <col min="1645" max="1645" width="16.33203125" bestFit="1" customWidth="1"/>
    <col min="1646" max="1646" width="14.21875" bestFit="1" customWidth="1"/>
    <col min="1647" max="1647" width="17" bestFit="1" customWidth="1"/>
    <col min="1648" max="1648" width="14.33203125" bestFit="1" customWidth="1"/>
    <col min="1649" max="1649" width="17.109375" bestFit="1" customWidth="1"/>
    <col min="1650" max="1650" width="14.88671875" bestFit="1" customWidth="1"/>
    <col min="1651" max="1651" width="17.6640625" bestFit="1" customWidth="1"/>
    <col min="1652" max="1652" width="13.109375" bestFit="1" customWidth="1"/>
    <col min="1653" max="1653" width="16" bestFit="1" customWidth="1"/>
    <col min="1654" max="1654" width="15.33203125" bestFit="1" customWidth="1"/>
    <col min="1655" max="1655" width="18.109375" bestFit="1" customWidth="1"/>
    <col min="1656" max="1656" width="15.109375" bestFit="1" customWidth="1"/>
    <col min="1657" max="1657" width="17.88671875" bestFit="1" customWidth="1"/>
    <col min="1658" max="1658" width="15.109375" bestFit="1" customWidth="1"/>
    <col min="1659" max="1659" width="17.88671875" bestFit="1" customWidth="1"/>
    <col min="1660" max="1661" width="15" bestFit="1" customWidth="1"/>
    <col min="1662" max="1662" width="17.77734375" bestFit="1" customWidth="1"/>
    <col min="1663" max="1663" width="15" bestFit="1" customWidth="1"/>
    <col min="1664" max="1664" width="17.77734375" bestFit="1" customWidth="1"/>
    <col min="1665" max="1665" width="14.5546875" bestFit="1" customWidth="1"/>
    <col min="1666" max="1666" width="17.33203125" bestFit="1" customWidth="1"/>
    <col min="1667" max="1667" width="15.109375" bestFit="1" customWidth="1"/>
    <col min="1668" max="1668" width="17.88671875" bestFit="1" customWidth="1"/>
    <col min="1669" max="1669" width="15.33203125" bestFit="1" customWidth="1"/>
    <col min="1670" max="1670" width="18.109375" bestFit="1" customWidth="1"/>
    <col min="1671" max="1671" width="15.33203125" bestFit="1" customWidth="1"/>
    <col min="1672" max="1672" width="18.109375" bestFit="1" customWidth="1"/>
    <col min="1673" max="1673" width="14.33203125" bestFit="1" customWidth="1"/>
    <col min="1674" max="1674" width="17.109375" bestFit="1" customWidth="1"/>
    <col min="1675" max="1675" width="14.88671875" bestFit="1" customWidth="1"/>
    <col min="1676" max="1676" width="17.6640625" bestFit="1" customWidth="1"/>
    <col min="1677" max="1677" width="14.88671875" bestFit="1" customWidth="1"/>
    <col min="1678" max="1678" width="17.6640625" bestFit="1" customWidth="1"/>
    <col min="1679" max="1679" width="14.33203125" bestFit="1" customWidth="1"/>
    <col min="1680" max="1680" width="17.109375" bestFit="1" customWidth="1"/>
    <col min="1681" max="1681" width="14.21875" bestFit="1" customWidth="1"/>
    <col min="1682" max="1682" width="17" bestFit="1" customWidth="1"/>
    <col min="1683" max="1683" width="14.33203125" bestFit="1" customWidth="1"/>
    <col min="1684" max="1684" width="17.109375" bestFit="1" customWidth="1"/>
    <col min="1685" max="1685" width="14.88671875" bestFit="1" customWidth="1"/>
    <col min="1686" max="1686" width="17.6640625" bestFit="1" customWidth="1"/>
    <col min="1687" max="1687" width="14.88671875" bestFit="1" customWidth="1"/>
    <col min="1688" max="1688" width="17.6640625" bestFit="1" customWidth="1"/>
    <col min="1689" max="1689" width="13.33203125" bestFit="1" customWidth="1"/>
    <col min="1690" max="1690" width="16.109375" bestFit="1" customWidth="1"/>
    <col min="1691" max="1693" width="14.109375" bestFit="1" customWidth="1"/>
    <col min="1694" max="1694" width="16.88671875" bestFit="1" customWidth="1"/>
    <col min="1695" max="1695" width="14.5546875" bestFit="1" customWidth="1"/>
    <col min="1696" max="1696" width="17.33203125" bestFit="1" customWidth="1"/>
    <col min="1697" max="1697" width="14" bestFit="1" customWidth="1"/>
    <col min="1698" max="1698" width="16.77734375" bestFit="1" customWidth="1"/>
    <col min="1699" max="1700" width="14.109375" bestFit="1" customWidth="1"/>
    <col min="1701" max="1701" width="16.88671875" bestFit="1" customWidth="1"/>
    <col min="1702" max="1704" width="14.6640625" bestFit="1" customWidth="1"/>
    <col min="1705" max="1705" width="17.33203125" bestFit="1" customWidth="1"/>
    <col min="1706" max="1706" width="14.44140625" bestFit="1" customWidth="1"/>
    <col min="1707" max="1707" width="17.21875" bestFit="1" customWidth="1"/>
    <col min="1708" max="1708" width="14.88671875" bestFit="1" customWidth="1"/>
    <col min="1709" max="1709" width="17.6640625" bestFit="1" customWidth="1"/>
    <col min="1710" max="1710" width="14.88671875" bestFit="1" customWidth="1"/>
    <col min="1711" max="1711" width="17.6640625" bestFit="1" customWidth="1"/>
    <col min="1712" max="1712" width="13.5546875" bestFit="1" customWidth="1"/>
    <col min="1713" max="1713" width="16.33203125" bestFit="1" customWidth="1"/>
    <col min="1714" max="1714" width="16" bestFit="1" customWidth="1"/>
    <col min="1715" max="1715" width="18.77734375" bestFit="1" customWidth="1"/>
    <col min="1716" max="1716" width="14.5546875" bestFit="1" customWidth="1"/>
    <col min="1717" max="1717" width="17.33203125" bestFit="1" customWidth="1"/>
    <col min="1718" max="1718" width="14.88671875" bestFit="1" customWidth="1"/>
    <col min="1719" max="1719" width="17.6640625" bestFit="1" customWidth="1"/>
    <col min="1720" max="1720" width="13.6640625" bestFit="1" customWidth="1"/>
    <col min="1721" max="1721" width="16.33203125" bestFit="1" customWidth="1"/>
    <col min="1722" max="1722" width="14.21875" bestFit="1" customWidth="1"/>
    <col min="1723" max="1723" width="17" bestFit="1" customWidth="1"/>
    <col min="1724" max="1725" width="14.109375" bestFit="1" customWidth="1"/>
    <col min="1726" max="1726" width="16.88671875" bestFit="1" customWidth="1"/>
    <col min="1727" max="1727" width="14.109375" bestFit="1" customWidth="1"/>
    <col min="1728" max="1728" width="16.88671875" bestFit="1" customWidth="1"/>
    <col min="1729" max="1729" width="15" bestFit="1" customWidth="1"/>
    <col min="1730" max="1730" width="17.77734375" bestFit="1" customWidth="1"/>
    <col min="1731" max="1731" width="15.21875" bestFit="1" customWidth="1"/>
    <col min="1732" max="1732" width="18" bestFit="1" customWidth="1"/>
    <col min="1733" max="1733" width="15.5546875" bestFit="1" customWidth="1"/>
    <col min="1734" max="1734" width="18.33203125" bestFit="1" customWidth="1"/>
    <col min="1735" max="1735" width="14" bestFit="1" customWidth="1"/>
    <col min="1736" max="1736" width="16.77734375" bestFit="1" customWidth="1"/>
    <col min="1737" max="1737" width="13.88671875" bestFit="1" customWidth="1"/>
    <col min="1738" max="1738" width="16.6640625" bestFit="1" customWidth="1"/>
    <col min="1739" max="1740" width="15.44140625" bestFit="1" customWidth="1"/>
    <col min="1741" max="1741" width="18.21875" bestFit="1" customWidth="1"/>
    <col min="1742" max="1742" width="13.33203125" bestFit="1" customWidth="1"/>
    <col min="1743" max="1743" width="16.109375" bestFit="1" customWidth="1"/>
    <col min="1744" max="1744" width="14.44140625" bestFit="1" customWidth="1"/>
    <col min="1745" max="1745" width="17.21875" bestFit="1" customWidth="1"/>
    <col min="1746" max="1746" width="12.88671875" bestFit="1" customWidth="1"/>
    <col min="1747" max="1747" width="15.6640625" bestFit="1" customWidth="1"/>
    <col min="1748" max="1748" width="14.33203125" bestFit="1" customWidth="1"/>
    <col min="1749" max="1749" width="17.109375" bestFit="1" customWidth="1"/>
    <col min="1750" max="1750" width="14.21875" bestFit="1" customWidth="1"/>
    <col min="1751" max="1751" width="17" bestFit="1" customWidth="1"/>
    <col min="1752" max="1752" width="14.44140625" bestFit="1" customWidth="1"/>
    <col min="1753" max="1753" width="17.21875" bestFit="1" customWidth="1"/>
    <col min="1754" max="1754" width="13.6640625" bestFit="1" customWidth="1"/>
    <col min="1755" max="1755" width="16.44140625" bestFit="1" customWidth="1"/>
    <col min="1756" max="1756" width="14.5546875" bestFit="1" customWidth="1"/>
    <col min="1757" max="1757" width="17.33203125" bestFit="1" customWidth="1"/>
    <col min="1758" max="1759" width="15.6640625" bestFit="1" customWidth="1"/>
    <col min="1760" max="1760" width="18.33203125" bestFit="1" customWidth="1"/>
    <col min="1761" max="1762" width="15.6640625" bestFit="1" customWidth="1"/>
    <col min="1763" max="1763" width="18.33203125" bestFit="1" customWidth="1"/>
    <col min="1764" max="1764" width="15.44140625" bestFit="1" customWidth="1"/>
    <col min="1765" max="1765" width="18.21875" bestFit="1" customWidth="1"/>
    <col min="1766" max="1766" width="16.33203125" bestFit="1" customWidth="1"/>
    <col min="1767" max="1767" width="19.109375" bestFit="1" customWidth="1"/>
    <col min="1768" max="1769" width="15.21875" bestFit="1" customWidth="1"/>
    <col min="1770" max="1770" width="18" bestFit="1" customWidth="1"/>
    <col min="1771" max="1771" width="15.44140625" bestFit="1" customWidth="1"/>
    <col min="1772" max="1772" width="18.21875" bestFit="1" customWidth="1"/>
    <col min="1773" max="1775" width="15.109375" bestFit="1" customWidth="1"/>
    <col min="1776" max="1776" width="17.88671875" bestFit="1" customWidth="1"/>
    <col min="1777" max="1786" width="15.109375" bestFit="1" customWidth="1"/>
    <col min="1787" max="1787" width="17.88671875" bestFit="1" customWidth="1"/>
    <col min="1788" max="1790" width="15.109375" bestFit="1" customWidth="1"/>
    <col min="1791" max="1791" width="17.88671875" bestFit="1" customWidth="1"/>
    <col min="1792" max="1792" width="14.109375" bestFit="1" customWidth="1"/>
    <col min="1793" max="1793" width="16.88671875" bestFit="1" customWidth="1"/>
    <col min="1794" max="1794" width="14.109375" bestFit="1" customWidth="1"/>
    <col min="1795" max="1795" width="16.88671875" bestFit="1" customWidth="1"/>
    <col min="1796" max="1797" width="15" bestFit="1" customWidth="1"/>
    <col min="1798" max="1798" width="17.77734375" bestFit="1" customWidth="1"/>
    <col min="1799" max="1799" width="13.77734375" bestFit="1" customWidth="1"/>
    <col min="1800" max="1800" width="16.5546875" bestFit="1" customWidth="1"/>
    <col min="1801" max="1801" width="13.77734375" bestFit="1" customWidth="1"/>
    <col min="1802" max="1802" width="16.5546875" bestFit="1" customWidth="1"/>
    <col min="1803" max="1805" width="14" bestFit="1" customWidth="1"/>
    <col min="1806" max="1806" width="16.77734375" bestFit="1" customWidth="1"/>
    <col min="1807" max="1807" width="13.77734375" bestFit="1" customWidth="1"/>
    <col min="1808" max="1808" width="16.5546875" bestFit="1" customWidth="1"/>
    <col min="1809" max="1810" width="14.21875" bestFit="1" customWidth="1"/>
    <col min="1811" max="1811" width="17" bestFit="1" customWidth="1"/>
    <col min="1812" max="1812" width="13.88671875" bestFit="1" customWidth="1"/>
    <col min="1813" max="1813" width="16.6640625" bestFit="1" customWidth="1"/>
    <col min="1814" max="1815" width="15.109375" bestFit="1" customWidth="1"/>
    <col min="1816" max="1816" width="17.88671875" bestFit="1" customWidth="1"/>
    <col min="1817" max="1817" width="14.88671875" bestFit="1" customWidth="1"/>
    <col min="1818" max="1818" width="17.6640625" bestFit="1" customWidth="1"/>
    <col min="1819" max="1819" width="14.88671875" bestFit="1" customWidth="1"/>
    <col min="1820" max="1820" width="17.6640625" bestFit="1" customWidth="1"/>
    <col min="1821" max="1821" width="14.33203125" bestFit="1" customWidth="1"/>
    <col min="1822" max="1822" width="17.109375" bestFit="1" customWidth="1"/>
    <col min="1823" max="1823" width="14.6640625" bestFit="1" customWidth="1"/>
    <col min="1824" max="1824" width="17.44140625" bestFit="1" customWidth="1"/>
    <col min="1825" max="1825" width="14.88671875" bestFit="1" customWidth="1"/>
    <col min="1826" max="1826" width="17.6640625" bestFit="1" customWidth="1"/>
    <col min="1827" max="1827" width="14.44140625" bestFit="1" customWidth="1"/>
    <col min="1828" max="1828" width="17.21875" bestFit="1" customWidth="1"/>
    <col min="1829" max="1830" width="14.5546875" bestFit="1" customWidth="1"/>
    <col min="1831" max="1831" width="17.33203125" bestFit="1" customWidth="1"/>
    <col min="1832" max="1832" width="13.6640625" bestFit="1" customWidth="1"/>
    <col min="1833" max="1833" width="16.44140625" bestFit="1" customWidth="1"/>
    <col min="1834" max="1834" width="15.109375" bestFit="1" customWidth="1"/>
    <col min="1835" max="1835" width="17.88671875" bestFit="1" customWidth="1"/>
    <col min="1836" max="1836" width="15" bestFit="1" customWidth="1"/>
    <col min="1837" max="1837" width="17.77734375" bestFit="1" customWidth="1"/>
    <col min="1838" max="1838" width="14.33203125" bestFit="1" customWidth="1"/>
    <col min="1839" max="1839" width="17.109375" bestFit="1" customWidth="1"/>
    <col min="1840" max="1840" width="14.109375" bestFit="1" customWidth="1"/>
    <col min="1841" max="1841" width="16.88671875" bestFit="1" customWidth="1"/>
    <col min="1842" max="1842" width="14" bestFit="1" customWidth="1"/>
    <col min="1843" max="1843" width="16.77734375" bestFit="1" customWidth="1"/>
    <col min="1844" max="1844" width="14" bestFit="1" customWidth="1"/>
    <col min="1845" max="1845" width="16.77734375" bestFit="1" customWidth="1"/>
    <col min="1846" max="1846" width="14.21875" bestFit="1" customWidth="1"/>
    <col min="1847" max="1847" width="17" bestFit="1" customWidth="1"/>
    <col min="1848" max="1848" width="14.21875" bestFit="1" customWidth="1"/>
    <col min="1849" max="1849" width="17" bestFit="1" customWidth="1"/>
    <col min="1850" max="1850" width="14.109375" bestFit="1" customWidth="1"/>
    <col min="1851" max="1851" width="16.88671875" bestFit="1" customWidth="1"/>
    <col min="1852" max="1852" width="14.6640625" bestFit="1" customWidth="1"/>
    <col min="1853" max="1853" width="17.33203125" bestFit="1" customWidth="1"/>
    <col min="1854" max="1854" width="15.6640625" bestFit="1" customWidth="1"/>
    <col min="1855" max="1855" width="18.44140625" bestFit="1" customWidth="1"/>
    <col min="1856" max="1856" width="12.77734375" bestFit="1" customWidth="1"/>
    <col min="1857" max="1857" width="15.6640625" bestFit="1" customWidth="1"/>
    <col min="1858" max="1858" width="14.21875" bestFit="1" customWidth="1"/>
    <col min="1859" max="1859" width="17" bestFit="1" customWidth="1"/>
    <col min="1860" max="1860" width="14.109375" bestFit="1" customWidth="1"/>
    <col min="1861" max="1861" width="16.88671875" bestFit="1" customWidth="1"/>
    <col min="1862" max="1862" width="14.109375" bestFit="1" customWidth="1"/>
    <col min="1863" max="1863" width="16.88671875" bestFit="1" customWidth="1"/>
    <col min="1864" max="1864" width="14.109375" bestFit="1" customWidth="1"/>
    <col min="1865" max="1865" width="16.88671875" bestFit="1" customWidth="1"/>
    <col min="1866" max="1866" width="15.109375" bestFit="1" customWidth="1"/>
    <col min="1867" max="1867" width="17.88671875" bestFit="1" customWidth="1"/>
    <col min="1868" max="1868" width="14.88671875" bestFit="1" customWidth="1"/>
    <col min="1869" max="1869" width="17.6640625" bestFit="1" customWidth="1"/>
    <col min="1870" max="1870" width="16.109375" bestFit="1" customWidth="1"/>
    <col min="1871" max="1871" width="18.88671875" bestFit="1" customWidth="1"/>
    <col min="1872" max="1873" width="14.88671875" bestFit="1" customWidth="1"/>
    <col min="1874" max="1874" width="17.6640625" bestFit="1" customWidth="1"/>
    <col min="1875" max="1875" width="14.6640625" bestFit="1" customWidth="1"/>
    <col min="1876" max="1876" width="17.44140625" bestFit="1" customWidth="1"/>
    <col min="1877" max="1877" width="14.33203125" bestFit="1" customWidth="1"/>
    <col min="1878" max="1878" width="17.109375" bestFit="1" customWidth="1"/>
    <col min="1879" max="1879" width="14.33203125" bestFit="1" customWidth="1"/>
    <col min="1880" max="1880" width="17.109375" bestFit="1" customWidth="1"/>
    <col min="1881" max="1881" width="12.88671875" bestFit="1" customWidth="1"/>
    <col min="1882" max="1882" width="15.6640625" bestFit="1" customWidth="1"/>
    <col min="1883" max="1883" width="14" bestFit="1" customWidth="1"/>
    <col min="1884" max="1884" width="16.77734375" bestFit="1" customWidth="1"/>
    <col min="1885" max="1885" width="13.33203125" bestFit="1" customWidth="1"/>
    <col min="1886" max="1886" width="16.109375" bestFit="1" customWidth="1"/>
    <col min="1887" max="1887" width="13.5546875" bestFit="1" customWidth="1"/>
    <col min="1888" max="1888" width="16.33203125" bestFit="1" customWidth="1"/>
    <col min="1889" max="1889" width="13.5546875" bestFit="1" customWidth="1"/>
    <col min="1890" max="1890" width="16.33203125" bestFit="1" customWidth="1"/>
    <col min="1891" max="1892" width="13.33203125" bestFit="1" customWidth="1"/>
    <col min="1893" max="1893" width="16.109375" bestFit="1" customWidth="1"/>
    <col min="1894" max="1894" width="13.33203125" bestFit="1" customWidth="1"/>
    <col min="1895" max="1895" width="16.109375" bestFit="1" customWidth="1"/>
    <col min="1896" max="1896" width="13.33203125" bestFit="1" customWidth="1"/>
    <col min="1897" max="1897" width="16.109375" bestFit="1" customWidth="1"/>
    <col min="1898" max="1899" width="12.6640625" bestFit="1" customWidth="1"/>
    <col min="1900" max="1900" width="15.33203125" bestFit="1" customWidth="1"/>
    <col min="1901" max="1901" width="13.109375" bestFit="1" customWidth="1"/>
    <col min="1902" max="1902" width="15.88671875" bestFit="1" customWidth="1"/>
    <col min="1903" max="1903" width="12.88671875" bestFit="1" customWidth="1"/>
    <col min="1904" max="1904" width="15.6640625" bestFit="1" customWidth="1"/>
    <col min="1905" max="1905" width="12.6640625" bestFit="1" customWidth="1"/>
    <col min="1906" max="1906" width="15.44140625" bestFit="1" customWidth="1"/>
    <col min="1907" max="1907" width="14.21875" bestFit="1" customWidth="1"/>
    <col min="1908" max="1908" width="17" bestFit="1" customWidth="1"/>
    <col min="1909" max="1909" width="12.5546875" bestFit="1" customWidth="1"/>
    <col min="1910" max="1910" width="15.33203125" bestFit="1" customWidth="1"/>
    <col min="1911" max="1911" width="13.33203125" bestFit="1" customWidth="1"/>
    <col min="1912" max="1912" width="16.109375" bestFit="1" customWidth="1"/>
    <col min="1913" max="1913" width="14.6640625" bestFit="1" customWidth="1"/>
    <col min="1914" max="1914" width="17.33203125" bestFit="1" customWidth="1"/>
    <col min="1915" max="1915" width="13.44140625" bestFit="1" customWidth="1"/>
    <col min="1916" max="1916" width="16.21875" bestFit="1" customWidth="1"/>
    <col min="1917" max="1917" width="14.109375" bestFit="1" customWidth="1"/>
    <col min="1918" max="1918" width="16.88671875" bestFit="1" customWidth="1"/>
    <col min="1919" max="1919" width="13.6640625" bestFit="1" customWidth="1"/>
    <col min="1920" max="1920" width="16.33203125" bestFit="1" customWidth="1"/>
    <col min="1921" max="1921" width="14.33203125" bestFit="1" customWidth="1"/>
    <col min="1922" max="1922" width="17.109375" bestFit="1" customWidth="1"/>
    <col min="1923" max="1923" width="14.44140625" bestFit="1" customWidth="1"/>
    <col min="1924" max="1924" width="17.21875" bestFit="1" customWidth="1"/>
    <col min="1925" max="1925" width="14.6640625" bestFit="1" customWidth="1"/>
    <col min="1926" max="1926" width="17.33203125" bestFit="1" customWidth="1"/>
    <col min="1927" max="1929" width="15.109375" bestFit="1" customWidth="1"/>
    <col min="1930" max="1930" width="17.88671875" bestFit="1" customWidth="1"/>
    <col min="1931" max="1931" width="14.77734375" bestFit="1" customWidth="1"/>
    <col min="1932" max="1932" width="17.5546875" bestFit="1" customWidth="1"/>
    <col min="1933" max="1933" width="15.109375" bestFit="1" customWidth="1"/>
    <col min="1934" max="1934" width="17.88671875" bestFit="1" customWidth="1"/>
    <col min="1935" max="1935" width="15.109375" bestFit="1" customWidth="1"/>
    <col min="1936" max="1936" width="17.88671875" bestFit="1" customWidth="1"/>
    <col min="1937" max="1937" width="15.21875" bestFit="1" customWidth="1"/>
    <col min="1938" max="1938" width="18" bestFit="1" customWidth="1"/>
    <col min="1939" max="1939" width="14.5546875" bestFit="1" customWidth="1"/>
    <col min="1940" max="1940" width="17.33203125" bestFit="1" customWidth="1"/>
    <col min="1941" max="1941" width="14.44140625" bestFit="1" customWidth="1"/>
    <col min="1942" max="1942" width="17.21875" bestFit="1" customWidth="1"/>
    <col min="1943" max="1943" width="14.88671875" bestFit="1" customWidth="1"/>
    <col min="1944" max="1944" width="17.6640625" bestFit="1" customWidth="1"/>
    <col min="1945" max="1945" width="13.33203125" bestFit="1" customWidth="1"/>
    <col min="1946" max="1946" width="16.109375" bestFit="1" customWidth="1"/>
    <col min="1947" max="1947" width="13" bestFit="1" customWidth="1"/>
    <col min="1948" max="1948" width="15.88671875" bestFit="1" customWidth="1"/>
    <col min="1949" max="1949" width="13.88671875" bestFit="1" customWidth="1"/>
    <col min="1950" max="1950" width="16.6640625" bestFit="1" customWidth="1"/>
    <col min="1951" max="1951" width="14.44140625" bestFit="1" customWidth="1"/>
    <col min="1952" max="1952" width="17.21875" bestFit="1" customWidth="1"/>
    <col min="1953" max="1953" width="14.109375" bestFit="1" customWidth="1"/>
    <col min="1954" max="1954" width="16.88671875" bestFit="1" customWidth="1"/>
    <col min="1955" max="1955" width="14.5546875" bestFit="1" customWidth="1"/>
    <col min="1956" max="1956" width="17.33203125" bestFit="1" customWidth="1"/>
    <col min="1957" max="1957" width="14.109375" bestFit="1" customWidth="1"/>
    <col min="1958" max="1958" width="16.88671875" bestFit="1" customWidth="1"/>
    <col min="1959" max="1959" width="14.109375" bestFit="1" customWidth="1"/>
    <col min="1960" max="1960" width="16.88671875" bestFit="1" customWidth="1"/>
    <col min="1961" max="1961" width="14" bestFit="1" customWidth="1"/>
    <col min="1962" max="1962" width="16.77734375" bestFit="1" customWidth="1"/>
    <col min="1963" max="1963" width="14.6640625" bestFit="1" customWidth="1"/>
    <col min="1964" max="1964" width="17.33203125" bestFit="1" customWidth="1"/>
    <col min="1965" max="1965" width="14.5546875" bestFit="1" customWidth="1"/>
    <col min="1966" max="1966" width="17.33203125" bestFit="1" customWidth="1"/>
    <col min="1967" max="1967" width="14.33203125" bestFit="1" customWidth="1"/>
    <col min="1968" max="1968" width="17.109375" bestFit="1" customWidth="1"/>
    <col min="1969" max="1969" width="13.33203125" bestFit="1" customWidth="1"/>
    <col min="1970" max="1970" width="16.109375" bestFit="1" customWidth="1"/>
    <col min="1971" max="1971" width="14.5546875" bestFit="1" customWidth="1"/>
    <col min="1972" max="1972" width="17.33203125" bestFit="1" customWidth="1"/>
    <col min="1973" max="1974" width="13.88671875" bestFit="1" customWidth="1"/>
    <col min="1975" max="1975" width="16.6640625" bestFit="1" customWidth="1"/>
    <col min="1976" max="1976" width="14.77734375" bestFit="1" customWidth="1"/>
    <col min="1977" max="1977" width="17.5546875" bestFit="1" customWidth="1"/>
    <col min="1978" max="1978" width="13.5546875" bestFit="1" customWidth="1"/>
    <col min="1979" max="1979" width="16.33203125" bestFit="1" customWidth="1"/>
    <col min="1980" max="1980" width="13.5546875" bestFit="1" customWidth="1"/>
    <col min="1981" max="1981" width="16.33203125" bestFit="1" customWidth="1"/>
    <col min="1982" max="1983" width="13.109375" bestFit="1" customWidth="1"/>
    <col min="1984" max="1984" width="15.88671875" bestFit="1" customWidth="1"/>
    <col min="1985" max="1985" width="13.6640625" bestFit="1" customWidth="1"/>
    <col min="1986" max="1986" width="16.44140625" bestFit="1" customWidth="1"/>
    <col min="1987" max="1987" width="15.109375" bestFit="1" customWidth="1"/>
    <col min="1988" max="1988" width="17.88671875" bestFit="1" customWidth="1"/>
    <col min="1989" max="1989" width="14" bestFit="1" customWidth="1"/>
    <col min="1990" max="1990" width="16.77734375" bestFit="1" customWidth="1"/>
    <col min="1991" max="1991" width="13.6640625" bestFit="1" customWidth="1"/>
    <col min="1992" max="1992" width="16.44140625" bestFit="1" customWidth="1"/>
    <col min="1993" max="1993" width="12.88671875" bestFit="1" customWidth="1"/>
    <col min="1994" max="1994" width="15.6640625" bestFit="1" customWidth="1"/>
    <col min="1995" max="1995" width="15.109375" bestFit="1" customWidth="1"/>
    <col min="1996" max="1996" width="17.88671875" bestFit="1" customWidth="1"/>
    <col min="1997" max="1997" width="15.33203125" bestFit="1" customWidth="1"/>
    <col min="1998" max="1998" width="18.109375" bestFit="1" customWidth="1"/>
    <col min="1999" max="1999" width="14" bestFit="1" customWidth="1"/>
    <col min="2000" max="2000" width="16.77734375" bestFit="1" customWidth="1"/>
    <col min="2001" max="2001" width="14.6640625" bestFit="1" customWidth="1"/>
    <col min="2002" max="2002" width="17.33203125" bestFit="1" customWidth="1"/>
    <col min="2003" max="2004" width="14.77734375" bestFit="1" customWidth="1"/>
    <col min="2005" max="2005" width="17.5546875" bestFit="1" customWidth="1"/>
    <col min="2006" max="2006" width="15.33203125" bestFit="1" customWidth="1"/>
    <col min="2007" max="2007" width="18.109375" bestFit="1" customWidth="1"/>
    <col min="2008" max="2008" width="14.109375" bestFit="1" customWidth="1"/>
    <col min="2009" max="2009" width="16.88671875" bestFit="1" customWidth="1"/>
    <col min="2010" max="2010" width="13.5546875" bestFit="1" customWidth="1"/>
    <col min="2011" max="2011" width="16.33203125" bestFit="1" customWidth="1"/>
    <col min="2012" max="2012" width="14.109375" bestFit="1" customWidth="1"/>
    <col min="2013" max="2013" width="16.88671875" bestFit="1" customWidth="1"/>
    <col min="2014" max="2014" width="14.5546875" bestFit="1" customWidth="1"/>
    <col min="2015" max="2015" width="17.33203125" bestFit="1" customWidth="1"/>
    <col min="2016" max="2016" width="14.109375" bestFit="1" customWidth="1"/>
    <col min="2017" max="2017" width="16.88671875" bestFit="1" customWidth="1"/>
    <col min="2018" max="2019" width="14.109375" bestFit="1" customWidth="1"/>
    <col min="2020" max="2020" width="16.88671875" bestFit="1" customWidth="1"/>
    <col min="2021" max="2021" width="14.109375" bestFit="1" customWidth="1"/>
    <col min="2022" max="2022" width="16.88671875" bestFit="1" customWidth="1"/>
    <col min="2023" max="2023" width="14.33203125" bestFit="1" customWidth="1"/>
    <col min="2024" max="2024" width="17.109375" bestFit="1" customWidth="1"/>
    <col min="2025" max="2025" width="14.6640625" bestFit="1" customWidth="1"/>
    <col min="2026" max="2026" width="17.44140625" bestFit="1" customWidth="1"/>
    <col min="2027" max="2027" width="13.5546875" bestFit="1" customWidth="1"/>
    <col min="2028" max="2028" width="16.33203125" bestFit="1" customWidth="1"/>
    <col min="2029" max="2029" width="14.44140625" bestFit="1" customWidth="1"/>
    <col min="2030" max="2030" width="17.21875" bestFit="1" customWidth="1"/>
    <col min="2031" max="2031" width="14.44140625" bestFit="1" customWidth="1"/>
    <col min="2032" max="2032" width="17.21875" bestFit="1" customWidth="1"/>
    <col min="2033" max="2033" width="14.5546875" bestFit="1" customWidth="1"/>
    <col min="2034" max="2034" width="17.33203125" bestFit="1" customWidth="1"/>
    <col min="2035" max="2035" width="14" bestFit="1" customWidth="1"/>
    <col min="2036" max="2036" width="16.77734375" bestFit="1" customWidth="1"/>
    <col min="2037" max="2038" width="14.33203125" bestFit="1" customWidth="1"/>
    <col min="2039" max="2039" width="17.109375" bestFit="1" customWidth="1"/>
    <col min="2040" max="2040" width="14.44140625" bestFit="1" customWidth="1"/>
    <col min="2041" max="2041" width="17.21875" bestFit="1" customWidth="1"/>
    <col min="2042" max="2042" width="14.44140625" bestFit="1" customWidth="1"/>
    <col min="2043" max="2043" width="17.21875" bestFit="1" customWidth="1"/>
    <col min="2044" max="2044" width="14" bestFit="1" customWidth="1"/>
    <col min="2045" max="2045" width="16.77734375" bestFit="1" customWidth="1"/>
    <col min="2046" max="2046" width="14" bestFit="1" customWidth="1"/>
    <col min="2047" max="2047" width="16.77734375" bestFit="1" customWidth="1"/>
    <col min="2048" max="2048" width="13.5546875" bestFit="1" customWidth="1"/>
    <col min="2049" max="2049" width="16.33203125" bestFit="1" customWidth="1"/>
    <col min="2050" max="2050" width="12.6640625" bestFit="1" customWidth="1"/>
    <col min="2051" max="2051" width="15.44140625" bestFit="1" customWidth="1"/>
    <col min="2052" max="2052" width="14.33203125" bestFit="1" customWidth="1"/>
    <col min="2053" max="2053" width="17.109375" bestFit="1" customWidth="1"/>
    <col min="2054" max="2054" width="14.109375" bestFit="1" customWidth="1"/>
    <col min="2055" max="2055" width="16.88671875" bestFit="1" customWidth="1"/>
    <col min="2056" max="2056" width="13.6640625" bestFit="1" customWidth="1"/>
    <col min="2057" max="2057" width="16.33203125" bestFit="1" customWidth="1"/>
    <col min="2058" max="2058" width="14.6640625" bestFit="1" customWidth="1"/>
    <col min="2059" max="2059" width="17.44140625" bestFit="1" customWidth="1"/>
    <col min="2060" max="2060" width="13.77734375" bestFit="1" customWidth="1"/>
    <col min="2061" max="2061" width="16.5546875" bestFit="1" customWidth="1"/>
    <col min="2062" max="2063" width="13.44140625" bestFit="1" customWidth="1"/>
    <col min="2064" max="2064" width="16.21875" bestFit="1" customWidth="1"/>
    <col min="2065" max="2065" width="14" bestFit="1" customWidth="1"/>
    <col min="2066" max="2066" width="16.77734375" bestFit="1" customWidth="1"/>
    <col min="2067" max="2067" width="14.109375" bestFit="1" customWidth="1"/>
    <col min="2068" max="2068" width="16.88671875" bestFit="1" customWidth="1"/>
    <col min="2069" max="2069" width="14.88671875" bestFit="1" customWidth="1"/>
    <col min="2070" max="2070" width="17.6640625" bestFit="1" customWidth="1"/>
    <col min="2071" max="2071" width="14.88671875" bestFit="1" customWidth="1"/>
    <col min="2072" max="2072" width="17.6640625" bestFit="1" customWidth="1"/>
    <col min="2073" max="2074" width="14.88671875" bestFit="1" customWidth="1"/>
    <col min="2075" max="2075" width="17.6640625" bestFit="1" customWidth="1"/>
    <col min="2076" max="2076" width="14.21875" bestFit="1" customWidth="1"/>
    <col min="2077" max="2077" width="17" bestFit="1" customWidth="1"/>
    <col min="2078" max="2078" width="14.88671875" bestFit="1" customWidth="1"/>
    <col min="2079" max="2079" width="17.6640625" bestFit="1" customWidth="1"/>
    <col min="2080" max="2080" width="14.88671875" bestFit="1" customWidth="1"/>
    <col min="2081" max="2081" width="17.6640625" bestFit="1" customWidth="1"/>
    <col min="2082" max="2082" width="14.6640625" bestFit="1" customWidth="1"/>
    <col min="2083" max="2083" width="17.33203125" bestFit="1" customWidth="1"/>
    <col min="2084" max="2084" width="14.6640625" bestFit="1" customWidth="1"/>
    <col min="2085" max="2085" width="17.33203125" bestFit="1" customWidth="1"/>
    <col min="2086" max="2086" width="14" bestFit="1" customWidth="1"/>
    <col min="2087" max="2087" width="16.77734375" bestFit="1" customWidth="1"/>
    <col min="2088" max="2088" width="14.33203125" bestFit="1" customWidth="1"/>
    <col min="2089" max="2089" width="17.109375" bestFit="1" customWidth="1"/>
    <col min="2090" max="2090" width="14.44140625" bestFit="1" customWidth="1"/>
    <col min="2091" max="2091" width="17.21875" bestFit="1" customWidth="1"/>
    <col min="2092" max="2092" width="14" bestFit="1" customWidth="1"/>
    <col min="2093" max="2093" width="16.77734375" bestFit="1" customWidth="1"/>
    <col min="2094" max="2094" width="15.33203125" bestFit="1" customWidth="1"/>
    <col min="2095" max="2095" width="18.109375" bestFit="1" customWidth="1"/>
    <col min="2096" max="2096" width="14.77734375" bestFit="1" customWidth="1"/>
    <col min="2097" max="2097" width="17.5546875" bestFit="1" customWidth="1"/>
    <col min="2098" max="2098" width="15.33203125" bestFit="1" customWidth="1"/>
    <col min="2099" max="2099" width="18.109375" bestFit="1" customWidth="1"/>
    <col min="2100" max="2100" width="14.88671875" bestFit="1" customWidth="1"/>
    <col min="2101" max="2101" width="17.6640625" bestFit="1" customWidth="1"/>
    <col min="2102" max="2102" width="14.88671875" bestFit="1" customWidth="1"/>
    <col min="2103" max="2103" width="17.6640625" bestFit="1" customWidth="1"/>
    <col min="2104" max="2104" width="14.5546875" bestFit="1" customWidth="1"/>
    <col min="2105" max="2105" width="17.33203125" bestFit="1" customWidth="1"/>
    <col min="2106" max="2106" width="15" bestFit="1" customWidth="1"/>
    <col min="2107" max="2107" width="17.77734375" bestFit="1" customWidth="1"/>
    <col min="2108" max="2108" width="14.109375" bestFit="1" customWidth="1"/>
    <col min="2109" max="2109" width="16.88671875" bestFit="1" customWidth="1"/>
    <col min="2110" max="2110" width="13.6640625" bestFit="1" customWidth="1"/>
    <col min="2111" max="2111" width="16.33203125" bestFit="1" customWidth="1"/>
    <col min="2112" max="2112" width="14.88671875" bestFit="1" customWidth="1"/>
    <col min="2113" max="2113" width="17.6640625" bestFit="1" customWidth="1"/>
    <col min="2114" max="2114" width="13.88671875" bestFit="1" customWidth="1"/>
    <col min="2115" max="2115" width="16.6640625" bestFit="1" customWidth="1"/>
    <col min="2116" max="2116" width="14.33203125" bestFit="1" customWidth="1"/>
    <col min="2117" max="2117" width="17.109375" bestFit="1" customWidth="1"/>
    <col min="2118" max="2118" width="13.77734375" bestFit="1" customWidth="1"/>
    <col min="2119" max="2119" width="16.5546875" bestFit="1" customWidth="1"/>
    <col min="2120" max="2120" width="12.5546875" bestFit="1" customWidth="1"/>
    <col min="2121" max="2121" width="15.33203125" bestFit="1" customWidth="1"/>
    <col min="2122" max="2122" width="13.88671875" bestFit="1" customWidth="1"/>
    <col min="2123" max="2123" width="16.6640625" bestFit="1" customWidth="1"/>
    <col min="2124" max="2124" width="13.77734375" bestFit="1" customWidth="1"/>
    <col min="2125" max="2125" width="16.5546875" bestFit="1" customWidth="1"/>
    <col min="2126" max="2126" width="13.77734375" bestFit="1" customWidth="1"/>
    <col min="2127" max="2127" width="16.5546875" bestFit="1" customWidth="1"/>
    <col min="2128" max="2128" width="13.77734375" bestFit="1" customWidth="1"/>
    <col min="2129" max="2129" width="16.5546875" bestFit="1" customWidth="1"/>
    <col min="2130" max="2130" width="13.77734375" bestFit="1" customWidth="1"/>
    <col min="2131" max="2131" width="16.5546875" bestFit="1" customWidth="1"/>
    <col min="2132" max="2132" width="14.109375" bestFit="1" customWidth="1"/>
    <col min="2133" max="2133" width="16.88671875" bestFit="1" customWidth="1"/>
    <col min="2134" max="2136" width="14.109375" bestFit="1" customWidth="1"/>
    <col min="2137" max="2137" width="16.88671875" bestFit="1" customWidth="1"/>
    <col min="2138" max="2138" width="15.6640625" bestFit="1" customWidth="1"/>
    <col min="2139" max="2139" width="18.44140625" bestFit="1" customWidth="1"/>
    <col min="2140" max="2140" width="14.6640625" bestFit="1" customWidth="1"/>
    <col min="2141" max="2141" width="17.44140625" bestFit="1" customWidth="1"/>
    <col min="2142" max="2142" width="15" bestFit="1" customWidth="1"/>
    <col min="2143" max="2143" width="17.77734375" bestFit="1" customWidth="1"/>
    <col min="2144" max="2148" width="15.109375" bestFit="1" customWidth="1"/>
    <col min="2149" max="2149" width="17.88671875" bestFit="1" customWidth="1"/>
    <col min="2150" max="2150" width="15.21875" bestFit="1" customWidth="1"/>
    <col min="2151" max="2151" width="18" bestFit="1" customWidth="1"/>
    <col min="2152" max="2154" width="14.88671875" bestFit="1" customWidth="1"/>
    <col min="2155" max="2155" width="17.6640625" bestFit="1" customWidth="1"/>
    <col min="2156" max="2156" width="15.33203125" bestFit="1" customWidth="1"/>
    <col min="2157" max="2157" width="18.109375" bestFit="1" customWidth="1"/>
    <col min="2158" max="2158" width="15.5546875" bestFit="1" customWidth="1"/>
    <col min="2159" max="2159" width="18.33203125" bestFit="1" customWidth="1"/>
    <col min="2160" max="2164" width="15.6640625" bestFit="1" customWidth="1"/>
    <col min="2165" max="2165" width="18.33203125" bestFit="1" customWidth="1"/>
    <col min="2166" max="2166" width="14.88671875" bestFit="1" customWidth="1"/>
    <col min="2167" max="2167" width="17.6640625" bestFit="1" customWidth="1"/>
    <col min="2168" max="2168" width="14.88671875" bestFit="1" customWidth="1"/>
    <col min="2169" max="2169" width="17.6640625" bestFit="1" customWidth="1"/>
    <col min="2170" max="2170" width="15.109375" bestFit="1" customWidth="1"/>
    <col min="2171" max="2171" width="17.88671875" bestFit="1" customWidth="1"/>
    <col min="2172" max="2172" width="16.109375" bestFit="1" customWidth="1"/>
    <col min="2173" max="2173" width="18.88671875" bestFit="1" customWidth="1"/>
    <col min="2174" max="2174" width="14.77734375" bestFit="1" customWidth="1"/>
    <col min="2175" max="2175" width="17.5546875" bestFit="1" customWidth="1"/>
    <col min="2176" max="2176" width="14.44140625" bestFit="1" customWidth="1"/>
    <col min="2177" max="2177" width="17.21875" bestFit="1" customWidth="1"/>
    <col min="2178" max="2178" width="15.77734375" bestFit="1" customWidth="1"/>
    <col min="2179" max="2179" width="18.5546875" bestFit="1" customWidth="1"/>
    <col min="2180" max="2180" width="15.44140625" bestFit="1" customWidth="1"/>
    <col min="2181" max="2181" width="18.21875" bestFit="1" customWidth="1"/>
    <col min="2182" max="2184" width="14" bestFit="1" customWidth="1"/>
    <col min="2185" max="2185" width="16.77734375" bestFit="1" customWidth="1"/>
    <col min="2186" max="2186" width="14.33203125" bestFit="1" customWidth="1"/>
    <col min="2187" max="2187" width="17.109375" bestFit="1" customWidth="1"/>
    <col min="2188" max="2188" width="14.77734375" bestFit="1" customWidth="1"/>
    <col min="2189" max="2189" width="17.5546875" bestFit="1" customWidth="1"/>
    <col min="2190" max="2190" width="15.44140625" bestFit="1" customWidth="1"/>
    <col min="2191" max="2191" width="18.21875" bestFit="1" customWidth="1"/>
    <col min="2192" max="2192" width="14.109375" bestFit="1" customWidth="1"/>
    <col min="2193" max="2193" width="16.88671875" bestFit="1" customWidth="1"/>
    <col min="2194" max="2194" width="14" bestFit="1" customWidth="1"/>
    <col min="2195" max="2195" width="16.77734375" bestFit="1" customWidth="1"/>
    <col min="2196" max="2197" width="14.44140625" bestFit="1" customWidth="1"/>
    <col min="2198" max="2198" width="17.21875" bestFit="1" customWidth="1"/>
    <col min="2199" max="2199" width="14.44140625" bestFit="1" customWidth="1"/>
    <col min="2200" max="2200" width="17.21875" bestFit="1" customWidth="1"/>
    <col min="2201" max="2201" width="14.109375" bestFit="1" customWidth="1"/>
    <col min="2202" max="2202" width="16.88671875" bestFit="1" customWidth="1"/>
    <col min="2203" max="2203" width="13.88671875" bestFit="1" customWidth="1"/>
    <col min="2204" max="2204" width="16.6640625" bestFit="1" customWidth="1"/>
    <col min="2205" max="2205" width="13.5546875" bestFit="1" customWidth="1"/>
    <col min="2206" max="2206" width="16.33203125" bestFit="1" customWidth="1"/>
    <col min="2207" max="2209" width="15.33203125" bestFit="1" customWidth="1"/>
    <col min="2210" max="2210" width="18.109375" bestFit="1" customWidth="1"/>
    <col min="2211" max="2211" width="13.44140625" bestFit="1" customWidth="1"/>
    <col min="2212" max="2212" width="16.21875" bestFit="1" customWidth="1"/>
    <col min="2213" max="2213" width="14.33203125" bestFit="1" customWidth="1"/>
    <col min="2214" max="2214" width="17.109375" bestFit="1" customWidth="1"/>
    <col min="2215" max="2215" width="14.44140625" bestFit="1" customWidth="1"/>
    <col min="2216" max="2216" width="17.21875" bestFit="1" customWidth="1"/>
    <col min="2217" max="2217" width="14.33203125" bestFit="1" customWidth="1"/>
    <col min="2218" max="2218" width="17.109375" bestFit="1" customWidth="1"/>
    <col min="2219" max="2219" width="14.6640625" bestFit="1" customWidth="1"/>
    <col min="2220" max="2220" width="17.33203125" bestFit="1" customWidth="1"/>
    <col min="2221" max="2221" width="14.109375" bestFit="1" customWidth="1"/>
    <col min="2222" max="2222" width="16.88671875" bestFit="1" customWidth="1"/>
    <col min="2223" max="2224" width="15.109375" bestFit="1" customWidth="1"/>
    <col min="2225" max="2225" width="17.88671875" bestFit="1" customWidth="1"/>
    <col min="2226" max="2226" width="15.109375" bestFit="1" customWidth="1"/>
    <col min="2227" max="2227" width="17.88671875" bestFit="1" customWidth="1"/>
    <col min="2228" max="2228" width="14.6640625" bestFit="1" customWidth="1"/>
    <col min="2229" max="2229" width="17.44140625" bestFit="1" customWidth="1"/>
    <col min="2230" max="2230" width="14.33203125" bestFit="1" customWidth="1"/>
    <col min="2231" max="2231" width="17.109375" bestFit="1" customWidth="1"/>
    <col min="2232" max="2232" width="14.88671875" bestFit="1" customWidth="1"/>
    <col min="2233" max="2233" width="17.6640625" bestFit="1" customWidth="1"/>
    <col min="2234" max="2234" width="14.44140625" bestFit="1" customWidth="1"/>
    <col min="2235" max="2235" width="17.21875" bestFit="1" customWidth="1"/>
    <col min="2236" max="2236" width="14.44140625" bestFit="1" customWidth="1"/>
    <col min="2237" max="2237" width="17.21875" bestFit="1" customWidth="1"/>
    <col min="2238" max="2238" width="14.5546875" bestFit="1" customWidth="1"/>
    <col min="2239" max="2239" width="17.33203125" bestFit="1" customWidth="1"/>
    <col min="2240" max="2241" width="14.5546875" bestFit="1" customWidth="1"/>
    <col min="2242" max="2242" width="17.33203125" bestFit="1" customWidth="1"/>
    <col min="2243" max="2245" width="14.6640625" bestFit="1" customWidth="1"/>
    <col min="2246" max="2246" width="17.44140625" bestFit="1" customWidth="1"/>
    <col min="2247" max="2247" width="14.6640625" bestFit="1" customWidth="1"/>
    <col min="2248" max="2248" width="17.44140625" bestFit="1" customWidth="1"/>
    <col min="2249" max="2249" width="14.44140625" bestFit="1" customWidth="1"/>
    <col min="2250" max="2250" width="17.21875" bestFit="1" customWidth="1"/>
    <col min="2251" max="2251" width="14.44140625" bestFit="1" customWidth="1"/>
    <col min="2252" max="2252" width="17.21875" bestFit="1" customWidth="1"/>
    <col min="2253" max="2254" width="14.109375" bestFit="1" customWidth="1"/>
    <col min="2255" max="2255" width="16.88671875" bestFit="1" customWidth="1"/>
    <col min="2256" max="2256" width="14.5546875" bestFit="1" customWidth="1"/>
    <col min="2257" max="2257" width="17.33203125" bestFit="1" customWidth="1"/>
    <col min="2258" max="2258" width="14.5546875" bestFit="1" customWidth="1"/>
    <col min="2259" max="2259" width="17.33203125" bestFit="1" customWidth="1"/>
    <col min="2260" max="2260" width="14.5546875" bestFit="1" customWidth="1"/>
    <col min="2261" max="2261" width="17.33203125" bestFit="1" customWidth="1"/>
    <col min="2262" max="2264" width="14.33203125" bestFit="1" customWidth="1"/>
    <col min="2265" max="2265" width="17.109375" bestFit="1" customWidth="1"/>
    <col min="2266" max="2266" width="14.6640625" bestFit="1" customWidth="1"/>
    <col min="2267" max="2267" width="17.44140625" bestFit="1" customWidth="1"/>
    <col min="2268" max="2268" width="14.5546875" bestFit="1" customWidth="1"/>
    <col min="2269" max="2269" width="17.33203125" bestFit="1" customWidth="1"/>
    <col min="2270" max="2270" width="15.109375" bestFit="1" customWidth="1"/>
    <col min="2271" max="2271" width="17.88671875" bestFit="1" customWidth="1"/>
    <col min="2272" max="2272" width="14" bestFit="1" customWidth="1"/>
    <col min="2273" max="2273" width="16.77734375" bestFit="1" customWidth="1"/>
    <col min="2274" max="2274" width="15.33203125" bestFit="1" customWidth="1"/>
    <col min="2275" max="2275" width="18.109375" bestFit="1" customWidth="1"/>
    <col min="2276" max="2276" width="13.6640625" bestFit="1" customWidth="1"/>
    <col min="2277" max="2277" width="16.44140625" bestFit="1" customWidth="1"/>
    <col min="2278" max="2278" width="14" bestFit="1" customWidth="1"/>
    <col min="2279" max="2279" width="16.77734375" bestFit="1" customWidth="1"/>
    <col min="2280" max="2280" width="12.88671875" bestFit="1" customWidth="1"/>
    <col min="2281" max="2281" width="15.77734375" bestFit="1" customWidth="1"/>
    <col min="2282" max="2282" width="15.109375" bestFit="1" customWidth="1"/>
    <col min="2283" max="2283" width="17.88671875" bestFit="1" customWidth="1"/>
    <col min="2284" max="2284" width="13.33203125" bestFit="1" customWidth="1"/>
    <col min="2285" max="2285" width="16.109375" bestFit="1" customWidth="1"/>
    <col min="2286" max="2286" width="14.33203125" bestFit="1" customWidth="1"/>
    <col min="2287" max="2287" width="17.109375" bestFit="1" customWidth="1"/>
    <col min="2288" max="2288" width="13.88671875" bestFit="1" customWidth="1"/>
    <col min="2289" max="2289" width="16.6640625" bestFit="1" customWidth="1"/>
    <col min="2290" max="2290" width="14.33203125" bestFit="1" customWidth="1"/>
    <col min="2291" max="2291" width="17.109375" bestFit="1" customWidth="1"/>
    <col min="2292" max="2292" width="13.88671875" bestFit="1" customWidth="1"/>
    <col min="2293" max="2293" width="16.6640625" bestFit="1" customWidth="1"/>
    <col min="2294" max="2294" width="15.21875" bestFit="1" customWidth="1"/>
    <col min="2295" max="2295" width="18" bestFit="1" customWidth="1"/>
    <col min="2296" max="2296" width="9.5546875" bestFit="1" customWidth="1"/>
  </cols>
  <sheetData>
    <row r="3" spans="1:2" x14ac:dyDescent="0.25">
      <c r="A3" s="8" t="s">
        <v>14127</v>
      </c>
      <c r="B3" t="s">
        <v>14145</v>
      </c>
    </row>
    <row r="4" spans="1:2" x14ac:dyDescent="0.25">
      <c r="A4" s="9" t="s">
        <v>14102</v>
      </c>
      <c r="B4" s="1">
        <v>1</v>
      </c>
    </row>
    <row r="5" spans="1:2" x14ac:dyDescent="0.25">
      <c r="A5" s="9" t="s">
        <v>14128</v>
      </c>
      <c r="B5" s="1">
        <v>1</v>
      </c>
    </row>
    <row r="24" spans="1:13" x14ac:dyDescent="0.25">
      <c r="A24" s="14" t="s">
        <v>14147</v>
      </c>
      <c r="B24" s="14" t="s">
        <v>14146</v>
      </c>
    </row>
    <row r="25" spans="1:13" x14ac:dyDescent="0.25">
      <c r="A25" s="15" t="s">
        <v>14102</v>
      </c>
      <c r="B25" s="20">
        <v>389</v>
      </c>
    </row>
    <row r="29" spans="1:13" x14ac:dyDescent="0.25">
      <c r="L29" s="8" t="s">
        <v>14127</v>
      </c>
      <c r="M29" t="s">
        <v>14131</v>
      </c>
    </row>
    <row r="30" spans="1:13" x14ac:dyDescent="0.25">
      <c r="L30" s="9" t="s">
        <v>13734</v>
      </c>
      <c r="M30" s="10">
        <v>253105</v>
      </c>
    </row>
    <row r="31" spans="1:13" x14ac:dyDescent="0.25">
      <c r="L31" s="9" t="s">
        <v>13565</v>
      </c>
      <c r="M31" s="10">
        <v>179692</v>
      </c>
    </row>
    <row r="32" spans="1:13" x14ac:dyDescent="0.25">
      <c r="L32" s="9" t="s">
        <v>13493</v>
      </c>
      <c r="M32" s="10">
        <v>179691</v>
      </c>
    </row>
    <row r="33" spans="1:13" x14ac:dyDescent="0.25">
      <c r="L33" s="9" t="s">
        <v>13521</v>
      </c>
      <c r="M33" s="10">
        <v>179691</v>
      </c>
    </row>
    <row r="34" spans="1:13" x14ac:dyDescent="0.25">
      <c r="L34" s="9" t="s">
        <v>13794</v>
      </c>
      <c r="M34" s="10">
        <v>122478</v>
      </c>
    </row>
    <row r="35" spans="1:13" x14ac:dyDescent="0.25">
      <c r="L35" s="9" t="s">
        <v>13779</v>
      </c>
      <c r="M35" s="10">
        <v>95116</v>
      </c>
    </row>
    <row r="36" spans="1:13" x14ac:dyDescent="0.25">
      <c r="L36" s="9" t="s">
        <v>13494</v>
      </c>
      <c r="M36" s="10">
        <v>94363.333333333328</v>
      </c>
    </row>
    <row r="37" spans="1:13" x14ac:dyDescent="0.25">
      <c r="L37" s="9" t="s">
        <v>13489</v>
      </c>
      <c r="M37" s="10">
        <v>94363.333333333328</v>
      </c>
    </row>
    <row r="38" spans="1:13" x14ac:dyDescent="0.25">
      <c r="L38" s="9" t="s">
        <v>13825</v>
      </c>
      <c r="M38" s="10">
        <v>92925</v>
      </c>
    </row>
    <row r="39" spans="1:13" x14ac:dyDescent="0.25">
      <c r="L39" s="9" t="s">
        <v>13088</v>
      </c>
      <c r="M39" s="10">
        <v>92595</v>
      </c>
    </row>
    <row r="40" spans="1:13" x14ac:dyDescent="0.25">
      <c r="L40" s="9" t="s">
        <v>13774</v>
      </c>
      <c r="M40" s="10">
        <v>88530</v>
      </c>
    </row>
    <row r="41" spans="1:13" x14ac:dyDescent="0.25">
      <c r="L41" s="9" t="s">
        <v>13783</v>
      </c>
      <c r="M41" s="10">
        <v>86410</v>
      </c>
    </row>
    <row r="42" spans="1:13" x14ac:dyDescent="0.25">
      <c r="L42" s="9" t="s">
        <v>13806</v>
      </c>
      <c r="M42" s="10">
        <v>82356</v>
      </c>
    </row>
    <row r="43" spans="1:13" x14ac:dyDescent="0.25">
      <c r="L43" s="9" t="s">
        <v>13803</v>
      </c>
      <c r="M43" s="10">
        <v>68409</v>
      </c>
    </row>
    <row r="44" spans="1:13" x14ac:dyDescent="0.25">
      <c r="L44" s="9" t="s">
        <v>13742</v>
      </c>
      <c r="M44" s="10">
        <v>64273</v>
      </c>
    </row>
    <row r="45" spans="1:13" x14ac:dyDescent="0.25">
      <c r="L45" s="9" t="s">
        <v>13192</v>
      </c>
      <c r="M45" s="10">
        <v>61314</v>
      </c>
    </row>
    <row r="46" spans="1:13" x14ac:dyDescent="0.25">
      <c r="A46" s="8" t="s">
        <v>14127</v>
      </c>
      <c r="B46" t="s">
        <v>14130</v>
      </c>
      <c r="L46" s="9" t="s">
        <v>13757</v>
      </c>
      <c r="M46" s="10">
        <v>55747</v>
      </c>
    </row>
    <row r="47" spans="1:13" x14ac:dyDescent="0.25">
      <c r="A47" s="9" t="s">
        <v>14102</v>
      </c>
      <c r="B47" s="19">
        <v>6806911</v>
      </c>
      <c r="L47" s="9" t="s">
        <v>13220</v>
      </c>
      <c r="M47" s="10">
        <v>54405</v>
      </c>
    </row>
    <row r="48" spans="1:13" x14ac:dyDescent="0.25">
      <c r="A48" s="9" t="s">
        <v>14128</v>
      </c>
      <c r="B48" s="19">
        <v>6806911</v>
      </c>
      <c r="L48" s="9" t="s">
        <v>13743</v>
      </c>
      <c r="M48" s="10">
        <v>54315</v>
      </c>
    </row>
    <row r="49" spans="12:13" x14ac:dyDescent="0.25">
      <c r="L49" s="9" t="s">
        <v>13507</v>
      </c>
      <c r="M49" s="10">
        <v>51868.666666666664</v>
      </c>
    </row>
    <row r="50" spans="12:13" x14ac:dyDescent="0.25">
      <c r="L50" s="9" t="s">
        <v>13199</v>
      </c>
      <c r="M50" s="10">
        <v>50810</v>
      </c>
    </row>
    <row r="51" spans="12:13" x14ac:dyDescent="0.25">
      <c r="L51" s="9" t="s">
        <v>13247</v>
      </c>
      <c r="M51" s="10">
        <v>50273</v>
      </c>
    </row>
    <row r="52" spans="12:13" x14ac:dyDescent="0.25">
      <c r="L52" s="9" t="s">
        <v>13754</v>
      </c>
      <c r="M52" s="10">
        <v>49551</v>
      </c>
    </row>
    <row r="53" spans="12:13" x14ac:dyDescent="0.25">
      <c r="L53" s="9" t="s">
        <v>13092</v>
      </c>
      <c r="M53" s="10">
        <v>45492.666666666664</v>
      </c>
    </row>
    <row r="54" spans="12:13" x14ac:dyDescent="0.25">
      <c r="L54" s="9" t="s">
        <v>13875</v>
      </c>
      <c r="M54" s="10">
        <v>41398</v>
      </c>
    </row>
    <row r="55" spans="12:13" x14ac:dyDescent="0.25">
      <c r="L55" s="9" t="s">
        <v>13766</v>
      </c>
      <c r="M55" s="10">
        <v>35024</v>
      </c>
    </row>
    <row r="56" spans="12:13" x14ac:dyDescent="0.25">
      <c r="L56" s="9" t="s">
        <v>13208</v>
      </c>
      <c r="M56" s="10">
        <v>34852</v>
      </c>
    </row>
    <row r="57" spans="12:13" x14ac:dyDescent="0.25">
      <c r="L57" s="9" t="s">
        <v>13769</v>
      </c>
      <c r="M57" s="10">
        <v>33735</v>
      </c>
    </row>
    <row r="58" spans="12:13" x14ac:dyDescent="0.25">
      <c r="L58" s="9" t="s">
        <v>13747</v>
      </c>
      <c r="M58" s="10">
        <v>33717</v>
      </c>
    </row>
    <row r="59" spans="12:13" x14ac:dyDescent="0.25">
      <c r="L59" s="9" t="s">
        <v>13241</v>
      </c>
      <c r="M59" s="10">
        <v>33680</v>
      </c>
    </row>
    <row r="60" spans="12:13" x14ac:dyDescent="0.25">
      <c r="L60" s="9" t="s">
        <v>13831</v>
      </c>
      <c r="M60" s="10">
        <v>33434</v>
      </c>
    </row>
    <row r="61" spans="12:13" x14ac:dyDescent="0.25">
      <c r="L61" s="9" t="s">
        <v>13745</v>
      </c>
      <c r="M61" s="10">
        <v>33176</v>
      </c>
    </row>
    <row r="62" spans="12:13" x14ac:dyDescent="0.25">
      <c r="L62" s="9" t="s">
        <v>13216</v>
      </c>
      <c r="M62" s="10">
        <v>31534</v>
      </c>
    </row>
    <row r="63" spans="12:13" x14ac:dyDescent="0.25">
      <c r="L63" s="9" t="s">
        <v>13492</v>
      </c>
      <c r="M63" s="10">
        <v>30411</v>
      </c>
    </row>
    <row r="64" spans="12:13" x14ac:dyDescent="0.25">
      <c r="L64" s="9" t="s">
        <v>13570</v>
      </c>
      <c r="M64" s="10">
        <v>30411</v>
      </c>
    </row>
    <row r="65" spans="12:13" x14ac:dyDescent="0.25">
      <c r="L65" s="9" t="s">
        <v>13751</v>
      </c>
      <c r="M65" s="10">
        <v>30058</v>
      </c>
    </row>
    <row r="66" spans="12:13" x14ac:dyDescent="0.25">
      <c r="L66" s="9" t="s">
        <v>13077</v>
      </c>
      <c r="M66" s="10">
        <v>29842.5</v>
      </c>
    </row>
    <row r="67" spans="12:13" x14ac:dyDescent="0.25">
      <c r="L67" s="9" t="s">
        <v>13744</v>
      </c>
      <c r="M67" s="10">
        <v>28829</v>
      </c>
    </row>
    <row r="68" spans="12:13" x14ac:dyDescent="0.25">
      <c r="L68" s="9" t="s">
        <v>13127</v>
      </c>
      <c r="M68" s="10">
        <v>28791</v>
      </c>
    </row>
    <row r="69" spans="12:13" x14ac:dyDescent="0.25">
      <c r="L69" s="9" t="s">
        <v>13243</v>
      </c>
      <c r="M69" s="10">
        <v>27441</v>
      </c>
    </row>
    <row r="70" spans="12:13" x14ac:dyDescent="0.25">
      <c r="L70" s="9" t="s">
        <v>13834</v>
      </c>
      <c r="M70" s="10">
        <v>26423</v>
      </c>
    </row>
    <row r="71" spans="12:13" x14ac:dyDescent="0.25">
      <c r="L71" s="9" t="s">
        <v>13811</v>
      </c>
      <c r="M71" s="10">
        <v>26194</v>
      </c>
    </row>
    <row r="72" spans="12:13" x14ac:dyDescent="0.25">
      <c r="L72" s="9" t="s">
        <v>13773</v>
      </c>
      <c r="M72" s="10">
        <v>25903</v>
      </c>
    </row>
    <row r="73" spans="12:13" x14ac:dyDescent="0.25">
      <c r="L73" s="9" t="s">
        <v>13239</v>
      </c>
      <c r="M73" s="10">
        <v>25886</v>
      </c>
    </row>
    <row r="74" spans="12:13" x14ac:dyDescent="0.25">
      <c r="L74" s="9" t="s">
        <v>13805</v>
      </c>
      <c r="M74" s="10">
        <v>25771</v>
      </c>
    </row>
    <row r="75" spans="12:13" x14ac:dyDescent="0.25">
      <c r="L75" s="9" t="s">
        <v>13219</v>
      </c>
      <c r="M75" s="10">
        <v>25488</v>
      </c>
    </row>
    <row r="76" spans="12:13" x14ac:dyDescent="0.25">
      <c r="L76" s="9" t="s">
        <v>13603</v>
      </c>
      <c r="M76" s="10">
        <v>25177</v>
      </c>
    </row>
    <row r="77" spans="12:13" x14ac:dyDescent="0.25">
      <c r="L77" s="9" t="s">
        <v>13510</v>
      </c>
      <c r="M77" s="10">
        <v>24870.5</v>
      </c>
    </row>
    <row r="78" spans="12:13" x14ac:dyDescent="0.25">
      <c r="L78" s="9" t="s">
        <v>13490</v>
      </c>
      <c r="M78" s="10">
        <v>24870.5</v>
      </c>
    </row>
    <row r="79" spans="12:13" x14ac:dyDescent="0.25">
      <c r="L79" s="9" t="s">
        <v>13737</v>
      </c>
      <c r="M79" s="10">
        <v>24791</v>
      </c>
    </row>
    <row r="80" spans="12:13" x14ac:dyDescent="0.25">
      <c r="L80" s="9" t="s">
        <v>13518</v>
      </c>
      <c r="M80" s="10">
        <v>24780</v>
      </c>
    </row>
    <row r="81" spans="1:13" x14ac:dyDescent="0.25">
      <c r="L81" s="9" t="s">
        <v>13095</v>
      </c>
      <c r="M81" s="10">
        <v>24269</v>
      </c>
    </row>
    <row r="82" spans="1:13" x14ac:dyDescent="0.25">
      <c r="L82" s="9" t="s">
        <v>13563</v>
      </c>
      <c r="M82" s="10">
        <v>23974.5</v>
      </c>
    </row>
    <row r="83" spans="1:13" x14ac:dyDescent="0.25">
      <c r="L83" s="9" t="s">
        <v>13818</v>
      </c>
      <c r="M83" s="10">
        <v>23174</v>
      </c>
    </row>
    <row r="84" spans="1:13" x14ac:dyDescent="0.25">
      <c r="L84" s="9" t="s">
        <v>13897</v>
      </c>
      <c r="M84" s="10">
        <v>22860</v>
      </c>
    </row>
    <row r="85" spans="1:13" x14ac:dyDescent="0.25">
      <c r="L85" s="9" t="s">
        <v>13203</v>
      </c>
      <c r="M85" s="10">
        <v>22681</v>
      </c>
    </row>
    <row r="86" spans="1:13" x14ac:dyDescent="0.25">
      <c r="L86" s="9" t="s">
        <v>13249</v>
      </c>
      <c r="M86" s="10">
        <v>22618</v>
      </c>
    </row>
    <row r="87" spans="1:13" x14ac:dyDescent="0.25">
      <c r="L87" s="9" t="s">
        <v>13541</v>
      </c>
      <c r="M87" s="10">
        <v>22420</v>
      </c>
    </row>
    <row r="88" spans="1:13" x14ac:dyDescent="0.25">
      <c r="L88" s="9" t="s">
        <v>13877</v>
      </c>
      <c r="M88" s="10">
        <v>22420</v>
      </c>
    </row>
    <row r="89" spans="1:13" x14ac:dyDescent="0.25">
      <c r="L89" s="9" t="s">
        <v>13852</v>
      </c>
      <c r="M89" s="10">
        <v>22375</v>
      </c>
    </row>
    <row r="90" spans="1:13" x14ac:dyDescent="0.25">
      <c r="A90" s="8" t="s">
        <v>14127</v>
      </c>
      <c r="B90" t="s">
        <v>14133</v>
      </c>
      <c r="C90" t="s">
        <v>14132</v>
      </c>
      <c r="L90" s="9" t="s">
        <v>13851</v>
      </c>
      <c r="M90" s="10">
        <v>21762</v>
      </c>
    </row>
    <row r="91" spans="1:13" x14ac:dyDescent="0.25">
      <c r="A91" s="9" t="s">
        <v>14102</v>
      </c>
      <c r="B91" s="12">
        <v>1816.8541902313627</v>
      </c>
      <c r="C91" s="11">
        <v>358372.99000000005</v>
      </c>
      <c r="L91" s="9" t="s">
        <v>13791</v>
      </c>
      <c r="M91" s="10">
        <v>21010</v>
      </c>
    </row>
    <row r="92" spans="1:13" x14ac:dyDescent="0.25">
      <c r="L92" s="9" t="s">
        <v>13561</v>
      </c>
      <c r="M92" s="10">
        <v>20850</v>
      </c>
    </row>
    <row r="93" spans="1:13" x14ac:dyDescent="0.25">
      <c r="L93" s="9" t="s">
        <v>13547</v>
      </c>
      <c r="M93" s="10">
        <v>20850</v>
      </c>
    </row>
    <row r="94" spans="1:13" x14ac:dyDescent="0.25">
      <c r="L94" s="9" t="s">
        <v>13506</v>
      </c>
      <c r="M94" s="10">
        <v>20850</v>
      </c>
    </row>
    <row r="95" spans="1:13" x14ac:dyDescent="0.25">
      <c r="L95" s="9" t="s">
        <v>13221</v>
      </c>
      <c r="M95" s="10">
        <v>20457</v>
      </c>
    </row>
    <row r="96" spans="1:13" x14ac:dyDescent="0.25">
      <c r="L96" s="9" t="s">
        <v>13242</v>
      </c>
      <c r="M96" s="10">
        <v>20398</v>
      </c>
    </row>
    <row r="97" spans="1:13" x14ac:dyDescent="0.25">
      <c r="L97" s="9" t="s">
        <v>13832</v>
      </c>
      <c r="M97" s="10">
        <v>20342</v>
      </c>
    </row>
    <row r="98" spans="1:13" x14ac:dyDescent="0.25">
      <c r="L98" s="9" t="s">
        <v>13076</v>
      </c>
      <c r="M98" s="10">
        <v>20270.111111111109</v>
      </c>
    </row>
    <row r="99" spans="1:13" x14ac:dyDescent="0.25">
      <c r="L99" s="9" t="s">
        <v>13651</v>
      </c>
      <c r="M99" s="10">
        <v>19763</v>
      </c>
    </row>
    <row r="100" spans="1:13" x14ac:dyDescent="0.25">
      <c r="L100" s="9" t="s">
        <v>13496</v>
      </c>
      <c r="M100" s="10">
        <v>18757</v>
      </c>
    </row>
    <row r="101" spans="1:13" x14ac:dyDescent="0.25">
      <c r="L101" s="9" t="s">
        <v>13519</v>
      </c>
      <c r="M101" s="10">
        <v>18660.333333333332</v>
      </c>
    </row>
    <row r="102" spans="1:13" x14ac:dyDescent="0.25">
      <c r="L102" s="9" t="s">
        <v>13839</v>
      </c>
      <c r="M102" s="10">
        <v>18656</v>
      </c>
    </row>
    <row r="103" spans="1:13" x14ac:dyDescent="0.25">
      <c r="L103" s="9" t="s">
        <v>13836</v>
      </c>
      <c r="M103" s="10">
        <v>17413</v>
      </c>
    </row>
    <row r="104" spans="1:13" x14ac:dyDescent="0.25">
      <c r="L104" s="9" t="s">
        <v>13826</v>
      </c>
      <c r="M104" s="10">
        <v>17394</v>
      </c>
    </row>
    <row r="105" spans="1:13" x14ac:dyDescent="0.25">
      <c r="L105" s="9" t="s">
        <v>13214</v>
      </c>
      <c r="M105" s="10">
        <v>17348</v>
      </c>
    </row>
    <row r="106" spans="1:13" x14ac:dyDescent="0.25">
      <c r="L106" s="9" t="s">
        <v>13869</v>
      </c>
      <c r="M106" s="10">
        <v>16680</v>
      </c>
    </row>
    <row r="107" spans="1:13" x14ac:dyDescent="0.25">
      <c r="L107" s="9" t="s">
        <v>13284</v>
      </c>
      <c r="M107" s="10">
        <v>16146</v>
      </c>
    </row>
    <row r="108" spans="1:13" x14ac:dyDescent="0.25">
      <c r="L108" s="9" t="s">
        <v>13225</v>
      </c>
      <c r="M108" s="10">
        <v>15790</v>
      </c>
    </row>
    <row r="109" spans="1:13" x14ac:dyDescent="0.25">
      <c r="L109" s="9" t="s">
        <v>13812</v>
      </c>
      <c r="M109" s="10">
        <v>15783</v>
      </c>
    </row>
    <row r="110" spans="1:13" x14ac:dyDescent="0.25">
      <c r="L110" s="9" t="s">
        <v>13491</v>
      </c>
      <c r="M110" s="10">
        <v>15188.5</v>
      </c>
    </row>
    <row r="111" spans="1:13" x14ac:dyDescent="0.25">
      <c r="A111" s="8" t="s">
        <v>14127</v>
      </c>
      <c r="B111" t="s">
        <v>14130</v>
      </c>
      <c r="L111" s="9" t="s">
        <v>13798</v>
      </c>
      <c r="M111" s="10">
        <v>14969</v>
      </c>
    </row>
    <row r="112" spans="1:13" x14ac:dyDescent="0.25">
      <c r="A112" s="9" t="s">
        <v>13507</v>
      </c>
      <c r="B112" s="10">
        <v>466818</v>
      </c>
      <c r="L112" s="9" t="s">
        <v>13285</v>
      </c>
      <c r="M112" s="10">
        <v>14237</v>
      </c>
    </row>
    <row r="113" spans="1:13" x14ac:dyDescent="0.25">
      <c r="A113" s="9" t="s">
        <v>13489</v>
      </c>
      <c r="B113" s="10">
        <v>283090</v>
      </c>
      <c r="L113" s="9" t="s">
        <v>13602</v>
      </c>
      <c r="M113" s="10">
        <v>14184</v>
      </c>
    </row>
    <row r="114" spans="1:13" x14ac:dyDescent="0.25">
      <c r="A114" s="9" t="s">
        <v>13494</v>
      </c>
      <c r="B114" s="10">
        <v>283090</v>
      </c>
      <c r="L114" s="9" t="s">
        <v>13886</v>
      </c>
      <c r="M114" s="10">
        <v>13944</v>
      </c>
    </row>
    <row r="115" spans="1:13" x14ac:dyDescent="0.25">
      <c r="A115" s="9" t="s">
        <v>13092</v>
      </c>
      <c r="B115" s="10">
        <v>272956</v>
      </c>
      <c r="L115" s="9" t="s">
        <v>13293</v>
      </c>
      <c r="M115" s="10">
        <v>13572</v>
      </c>
    </row>
    <row r="116" spans="1:13" x14ac:dyDescent="0.25">
      <c r="A116" s="9" t="s">
        <v>13774</v>
      </c>
      <c r="B116" s="10">
        <v>265590</v>
      </c>
      <c r="L116" s="9" t="s">
        <v>13084</v>
      </c>
      <c r="M116" s="10">
        <v>13552</v>
      </c>
    </row>
    <row r="117" spans="1:13" x14ac:dyDescent="0.25">
      <c r="A117" s="9" t="s">
        <v>13734</v>
      </c>
      <c r="B117" s="10">
        <v>253105</v>
      </c>
      <c r="L117" s="9" t="s">
        <v>13854</v>
      </c>
      <c r="M117" s="10">
        <v>13544</v>
      </c>
    </row>
    <row r="118" spans="1:13" x14ac:dyDescent="0.25">
      <c r="A118" s="9" t="s">
        <v>13088</v>
      </c>
      <c r="B118" s="10">
        <v>185190</v>
      </c>
      <c r="L118" s="9" t="s">
        <v>13276</v>
      </c>
      <c r="M118" s="10">
        <v>13199</v>
      </c>
    </row>
    <row r="119" spans="1:13" x14ac:dyDescent="0.25">
      <c r="A119" s="9" t="s">
        <v>13076</v>
      </c>
      <c r="B119" s="10">
        <v>182431</v>
      </c>
      <c r="L119" s="9" t="s">
        <v>13498</v>
      </c>
      <c r="M119" s="10">
        <v>13045</v>
      </c>
    </row>
    <row r="120" spans="1:13" x14ac:dyDescent="0.25">
      <c r="A120" s="9" t="s">
        <v>13565</v>
      </c>
      <c r="B120" s="10">
        <v>179692</v>
      </c>
      <c r="L120" s="9" t="s">
        <v>13545</v>
      </c>
      <c r="M120" s="10">
        <v>12973</v>
      </c>
    </row>
    <row r="121" spans="1:13" x14ac:dyDescent="0.25">
      <c r="A121" s="9" t="s">
        <v>13493</v>
      </c>
      <c r="B121" s="10">
        <v>179691</v>
      </c>
      <c r="L121" s="9" t="s">
        <v>13883</v>
      </c>
      <c r="M121" s="10">
        <v>12679</v>
      </c>
    </row>
    <row r="122" spans="1:13" x14ac:dyDescent="0.25">
      <c r="A122" s="9" t="s">
        <v>13521</v>
      </c>
      <c r="B122" s="10">
        <v>179691</v>
      </c>
      <c r="L122" s="9" t="s">
        <v>13260</v>
      </c>
      <c r="M122" s="10">
        <v>12375</v>
      </c>
    </row>
    <row r="123" spans="1:13" x14ac:dyDescent="0.25">
      <c r="A123" s="9" t="s">
        <v>13077</v>
      </c>
      <c r="B123" s="10">
        <v>179055</v>
      </c>
      <c r="L123" s="9" t="s">
        <v>13870</v>
      </c>
      <c r="M123" s="10">
        <v>12185</v>
      </c>
    </row>
    <row r="124" spans="1:13" x14ac:dyDescent="0.25">
      <c r="A124" s="9" t="s">
        <v>13783</v>
      </c>
      <c r="B124" s="10">
        <v>172820</v>
      </c>
      <c r="L124" s="9" t="s">
        <v>13514</v>
      </c>
      <c r="M124" s="10">
        <v>12093</v>
      </c>
    </row>
    <row r="125" spans="1:13" x14ac:dyDescent="0.25">
      <c r="A125" s="9" t="s">
        <v>13794</v>
      </c>
      <c r="B125" s="10">
        <v>122478</v>
      </c>
      <c r="L125" s="9" t="s">
        <v>13749</v>
      </c>
      <c r="M125" s="10">
        <v>11827</v>
      </c>
    </row>
    <row r="126" spans="1:13" x14ac:dyDescent="0.25">
      <c r="A126" s="9" t="s">
        <v>13241</v>
      </c>
      <c r="B126" s="10">
        <v>101040</v>
      </c>
      <c r="L126" s="9" t="s">
        <v>13765</v>
      </c>
      <c r="M126" s="10">
        <v>11716</v>
      </c>
    </row>
    <row r="127" spans="1:13" x14ac:dyDescent="0.25">
      <c r="A127" s="9" t="s">
        <v>13779</v>
      </c>
      <c r="B127" s="10">
        <v>95116</v>
      </c>
      <c r="L127" s="9" t="s">
        <v>13835</v>
      </c>
      <c r="M127" s="10">
        <v>11213</v>
      </c>
    </row>
    <row r="128" spans="1:13" x14ac:dyDescent="0.25">
      <c r="A128" s="9" t="s">
        <v>13825</v>
      </c>
      <c r="B128" s="10">
        <v>92925</v>
      </c>
      <c r="L128" s="9" t="s">
        <v>13281</v>
      </c>
      <c r="M128" s="10">
        <v>11113</v>
      </c>
    </row>
    <row r="129" spans="1:13" x14ac:dyDescent="0.25">
      <c r="A129" s="9" t="s">
        <v>13098</v>
      </c>
      <c r="B129" s="10">
        <v>82485</v>
      </c>
      <c r="L129" s="9" t="s">
        <v>13820</v>
      </c>
      <c r="M129" s="10">
        <v>11074</v>
      </c>
    </row>
    <row r="130" spans="1:13" x14ac:dyDescent="0.25">
      <c r="A130" s="9" t="s">
        <v>13806</v>
      </c>
      <c r="B130" s="10">
        <v>82356</v>
      </c>
      <c r="L130" s="9" t="s">
        <v>13845</v>
      </c>
      <c r="M130" s="10">
        <v>11006</v>
      </c>
    </row>
    <row r="131" spans="1:13" x14ac:dyDescent="0.25">
      <c r="A131" s="9" t="s">
        <v>13803</v>
      </c>
      <c r="B131" s="10">
        <v>68409</v>
      </c>
      <c r="L131" s="9" t="s">
        <v>13855</v>
      </c>
      <c r="M131" s="10">
        <v>10976</v>
      </c>
    </row>
    <row r="132" spans="1:13" x14ac:dyDescent="0.25">
      <c r="A132" s="9" t="s">
        <v>13742</v>
      </c>
      <c r="B132" s="10">
        <v>64273</v>
      </c>
      <c r="L132" s="9" t="s">
        <v>13716</v>
      </c>
      <c r="M132" s="10">
        <v>10833</v>
      </c>
    </row>
    <row r="133" spans="1:13" x14ac:dyDescent="0.25">
      <c r="A133" s="9" t="s">
        <v>13192</v>
      </c>
      <c r="B133" s="10">
        <v>61314</v>
      </c>
      <c r="L133" s="9" t="s">
        <v>13282</v>
      </c>
      <c r="M133" s="10">
        <v>10760</v>
      </c>
    </row>
    <row r="134" spans="1:13" x14ac:dyDescent="0.25">
      <c r="A134" s="9" t="s">
        <v>13127</v>
      </c>
      <c r="B134" s="10">
        <v>57582</v>
      </c>
      <c r="L134" s="9" t="s">
        <v>13872</v>
      </c>
      <c r="M134" s="10">
        <v>10725</v>
      </c>
    </row>
    <row r="135" spans="1:13" x14ac:dyDescent="0.25">
      <c r="A135" s="9" t="s">
        <v>13519</v>
      </c>
      <c r="B135" s="10">
        <v>55981</v>
      </c>
      <c r="L135" s="9" t="s">
        <v>13253</v>
      </c>
      <c r="M135" s="10">
        <v>10652</v>
      </c>
    </row>
    <row r="136" spans="1:13" x14ac:dyDescent="0.25">
      <c r="A136" s="9" t="s">
        <v>13757</v>
      </c>
      <c r="B136" s="10">
        <v>55747</v>
      </c>
      <c r="L136" s="9" t="s">
        <v>13264</v>
      </c>
      <c r="M136" s="10">
        <v>10541</v>
      </c>
    </row>
    <row r="137" spans="1:13" x14ac:dyDescent="0.25">
      <c r="A137" s="9" t="s">
        <v>13220</v>
      </c>
      <c r="B137" s="10">
        <v>54405</v>
      </c>
      <c r="L137" s="9" t="s">
        <v>13262</v>
      </c>
      <c r="M137" s="10">
        <v>10443</v>
      </c>
    </row>
    <row r="138" spans="1:13" x14ac:dyDescent="0.25">
      <c r="A138" s="9" t="s">
        <v>13743</v>
      </c>
      <c r="B138" s="10">
        <v>54315</v>
      </c>
      <c r="L138" s="9" t="s">
        <v>13802</v>
      </c>
      <c r="M138" s="10">
        <v>10323.666666666666</v>
      </c>
    </row>
    <row r="139" spans="1:13" x14ac:dyDescent="0.25">
      <c r="A139" s="9" t="s">
        <v>13199</v>
      </c>
      <c r="B139" s="10">
        <v>50810</v>
      </c>
      <c r="L139" s="9" t="s">
        <v>13098</v>
      </c>
      <c r="M139" s="10">
        <v>10310.625</v>
      </c>
    </row>
    <row r="140" spans="1:13" x14ac:dyDescent="0.25">
      <c r="A140" s="9" t="s">
        <v>13079</v>
      </c>
      <c r="B140" s="10">
        <v>50460</v>
      </c>
      <c r="L140" s="9" t="s">
        <v>13847</v>
      </c>
      <c r="M140" s="10">
        <v>9998</v>
      </c>
    </row>
    <row r="141" spans="1:13" x14ac:dyDescent="0.25">
      <c r="A141" s="9" t="s">
        <v>13247</v>
      </c>
      <c r="B141" s="10">
        <v>50273</v>
      </c>
      <c r="L141" s="9" t="s">
        <v>13086</v>
      </c>
      <c r="M141" s="10">
        <v>9792</v>
      </c>
    </row>
    <row r="142" spans="1:13" x14ac:dyDescent="0.25">
      <c r="A142" s="9" t="s">
        <v>13490</v>
      </c>
      <c r="B142" s="10">
        <v>49741</v>
      </c>
      <c r="L142" s="9" t="s">
        <v>13768</v>
      </c>
      <c r="M142" s="10">
        <v>9638</v>
      </c>
    </row>
    <row r="143" spans="1:13" x14ac:dyDescent="0.25">
      <c r="A143" s="9" t="s">
        <v>13510</v>
      </c>
      <c r="B143" s="10">
        <v>49741</v>
      </c>
      <c r="L143" s="9" t="s">
        <v>13797</v>
      </c>
      <c r="M143" s="10">
        <v>9385</v>
      </c>
    </row>
    <row r="144" spans="1:13" x14ac:dyDescent="0.25">
      <c r="A144" s="9" t="s">
        <v>13754</v>
      </c>
      <c r="B144" s="10">
        <v>49551</v>
      </c>
      <c r="L144" s="9" t="s">
        <v>13611</v>
      </c>
      <c r="M144" s="10">
        <v>9378</v>
      </c>
    </row>
    <row r="145" spans="1:13" x14ac:dyDescent="0.25">
      <c r="A145" s="9" t="s">
        <v>13563</v>
      </c>
      <c r="B145" s="10">
        <v>47949</v>
      </c>
      <c r="L145" s="9" t="s">
        <v>13515</v>
      </c>
      <c r="M145" s="10">
        <v>9378</v>
      </c>
    </row>
    <row r="146" spans="1:13" x14ac:dyDescent="0.25">
      <c r="A146" s="9" t="s">
        <v>13203</v>
      </c>
      <c r="B146" s="10">
        <v>45362</v>
      </c>
      <c r="L146" s="9" t="s">
        <v>13583</v>
      </c>
      <c r="M146" s="10">
        <v>9378</v>
      </c>
    </row>
    <row r="147" spans="1:13" x14ac:dyDescent="0.25">
      <c r="A147" s="9" t="s">
        <v>13875</v>
      </c>
      <c r="B147" s="10">
        <v>41398</v>
      </c>
      <c r="L147" s="9" t="s">
        <v>13096</v>
      </c>
      <c r="M147" s="10">
        <v>9377.6666666666661</v>
      </c>
    </row>
    <row r="148" spans="1:13" x14ac:dyDescent="0.25">
      <c r="A148" s="9" t="s">
        <v>13766</v>
      </c>
      <c r="B148" s="10">
        <v>35024</v>
      </c>
      <c r="L148" s="9" t="s">
        <v>13080</v>
      </c>
      <c r="M148" s="10">
        <v>9377.5</v>
      </c>
    </row>
    <row r="149" spans="1:13" x14ac:dyDescent="0.25">
      <c r="A149" s="9" t="s">
        <v>13208</v>
      </c>
      <c r="B149" s="10">
        <v>34852</v>
      </c>
      <c r="L149" s="9" t="s">
        <v>13759</v>
      </c>
      <c r="M149" s="10">
        <v>9275</v>
      </c>
    </row>
    <row r="150" spans="1:13" x14ac:dyDescent="0.25">
      <c r="A150" s="9" t="s">
        <v>13769</v>
      </c>
      <c r="B150" s="10">
        <v>33735</v>
      </c>
      <c r="L150" s="9" t="s">
        <v>13200</v>
      </c>
      <c r="M150" s="10">
        <v>9169.5</v>
      </c>
    </row>
    <row r="151" spans="1:13" x14ac:dyDescent="0.25">
      <c r="A151" s="9" t="s">
        <v>13747</v>
      </c>
      <c r="B151" s="10">
        <v>33717</v>
      </c>
      <c r="L151" s="9" t="s">
        <v>13741</v>
      </c>
      <c r="M151" s="10">
        <v>8751</v>
      </c>
    </row>
    <row r="152" spans="1:13" x14ac:dyDescent="0.25">
      <c r="A152" s="9" t="s">
        <v>13831</v>
      </c>
      <c r="B152" s="10">
        <v>33434</v>
      </c>
      <c r="L152" s="9" t="s">
        <v>13245</v>
      </c>
      <c r="M152" s="10">
        <v>8656</v>
      </c>
    </row>
    <row r="153" spans="1:13" x14ac:dyDescent="0.25">
      <c r="A153" s="9" t="s">
        <v>13745</v>
      </c>
      <c r="B153" s="10">
        <v>33176</v>
      </c>
      <c r="L153" s="9" t="s">
        <v>13775</v>
      </c>
      <c r="M153" s="10">
        <v>8614</v>
      </c>
    </row>
    <row r="154" spans="1:13" x14ac:dyDescent="0.25">
      <c r="A154" s="9" t="s">
        <v>13216</v>
      </c>
      <c r="B154" s="10">
        <v>31534</v>
      </c>
      <c r="L154" s="9" t="s">
        <v>13868</v>
      </c>
      <c r="M154" s="10">
        <v>8566</v>
      </c>
    </row>
    <row r="155" spans="1:13" x14ac:dyDescent="0.25">
      <c r="A155" s="9" t="s">
        <v>13802</v>
      </c>
      <c r="B155" s="10">
        <v>30971</v>
      </c>
      <c r="L155" s="9" t="s">
        <v>13846</v>
      </c>
      <c r="M155" s="10">
        <v>8537</v>
      </c>
    </row>
    <row r="156" spans="1:13" x14ac:dyDescent="0.25">
      <c r="A156" s="9" t="s">
        <v>13492</v>
      </c>
      <c r="B156" s="10">
        <v>30411</v>
      </c>
      <c r="L156" s="9" t="s">
        <v>13807</v>
      </c>
      <c r="M156" s="10">
        <v>8372</v>
      </c>
    </row>
    <row r="157" spans="1:13" x14ac:dyDescent="0.25">
      <c r="A157" s="9" t="s">
        <v>13570</v>
      </c>
      <c r="B157" s="10">
        <v>30411</v>
      </c>
      <c r="L157" s="9" t="s">
        <v>13595</v>
      </c>
      <c r="M157" s="10">
        <v>8314</v>
      </c>
    </row>
    <row r="158" spans="1:13" x14ac:dyDescent="0.25">
      <c r="A158" s="9" t="s">
        <v>13491</v>
      </c>
      <c r="B158" s="10">
        <v>30377</v>
      </c>
      <c r="L158" s="9" t="s">
        <v>13887</v>
      </c>
      <c r="M158" s="10">
        <v>8280</v>
      </c>
    </row>
    <row r="159" spans="1:13" x14ac:dyDescent="0.25">
      <c r="A159" s="9" t="s">
        <v>13751</v>
      </c>
      <c r="B159" s="10">
        <v>30058</v>
      </c>
      <c r="L159" s="9" t="s">
        <v>13764</v>
      </c>
      <c r="M159" s="10">
        <v>8258</v>
      </c>
    </row>
    <row r="160" spans="1:13" x14ac:dyDescent="0.25">
      <c r="A160" s="9" t="s">
        <v>13744</v>
      </c>
      <c r="B160" s="10">
        <v>28829</v>
      </c>
      <c r="L160" s="9" t="s">
        <v>13516</v>
      </c>
      <c r="M160" s="10">
        <v>8131</v>
      </c>
    </row>
    <row r="161" spans="1:13" x14ac:dyDescent="0.25">
      <c r="A161" s="9" t="s">
        <v>13096</v>
      </c>
      <c r="B161" s="10">
        <v>28133</v>
      </c>
      <c r="L161" s="9" t="s">
        <v>13838</v>
      </c>
      <c r="M161" s="10">
        <v>8076</v>
      </c>
    </row>
    <row r="162" spans="1:13" x14ac:dyDescent="0.25">
      <c r="A162" s="9" t="s">
        <v>13243</v>
      </c>
      <c r="B162" s="10">
        <v>27441</v>
      </c>
      <c r="L162" s="9" t="s">
        <v>13078</v>
      </c>
      <c r="M162" s="10">
        <v>7928</v>
      </c>
    </row>
    <row r="163" spans="1:13" x14ac:dyDescent="0.25">
      <c r="A163" s="9" t="s">
        <v>13834</v>
      </c>
      <c r="B163" s="10">
        <v>26423</v>
      </c>
      <c r="L163" s="9" t="s">
        <v>13227</v>
      </c>
      <c r="M163" s="10">
        <v>7758</v>
      </c>
    </row>
    <row r="164" spans="1:13" x14ac:dyDescent="0.25">
      <c r="A164" s="9" t="s">
        <v>13811</v>
      </c>
      <c r="B164" s="10">
        <v>26194</v>
      </c>
      <c r="L164" s="9" t="s">
        <v>13093</v>
      </c>
      <c r="M164" s="10">
        <v>7732</v>
      </c>
    </row>
    <row r="165" spans="1:13" x14ac:dyDescent="0.25">
      <c r="A165" s="9" t="s">
        <v>13545</v>
      </c>
      <c r="B165" s="10">
        <v>25946</v>
      </c>
      <c r="L165" s="9" t="s">
        <v>13888</v>
      </c>
      <c r="M165" s="10">
        <v>7689</v>
      </c>
    </row>
    <row r="166" spans="1:13" x14ac:dyDescent="0.25">
      <c r="A166" s="9" t="s">
        <v>13773</v>
      </c>
      <c r="B166" s="10">
        <v>25903</v>
      </c>
      <c r="L166" s="9" t="s">
        <v>13857</v>
      </c>
      <c r="M166" s="10">
        <v>7601</v>
      </c>
    </row>
    <row r="167" spans="1:13" x14ac:dyDescent="0.25">
      <c r="A167" s="9" t="s">
        <v>13239</v>
      </c>
      <c r="B167" s="10">
        <v>25886</v>
      </c>
      <c r="L167" s="9" t="s">
        <v>13193</v>
      </c>
      <c r="M167" s="10">
        <v>7354</v>
      </c>
    </row>
    <row r="168" spans="1:13" x14ac:dyDescent="0.25">
      <c r="A168" s="9" t="s">
        <v>13805</v>
      </c>
      <c r="B168" s="10">
        <v>25771</v>
      </c>
      <c r="L168" s="9" t="s">
        <v>13250</v>
      </c>
      <c r="M168" s="10">
        <v>7352</v>
      </c>
    </row>
    <row r="169" spans="1:13" x14ac:dyDescent="0.25">
      <c r="A169" s="9" t="s">
        <v>13219</v>
      </c>
      <c r="B169" s="10">
        <v>25488</v>
      </c>
      <c r="L169" s="9" t="s">
        <v>13901</v>
      </c>
      <c r="M169" s="10">
        <v>7333</v>
      </c>
    </row>
    <row r="170" spans="1:13" x14ac:dyDescent="0.25">
      <c r="A170" s="9" t="s">
        <v>13603</v>
      </c>
      <c r="B170" s="10">
        <v>25177</v>
      </c>
      <c r="L170" s="9" t="s">
        <v>13279</v>
      </c>
      <c r="M170" s="10">
        <v>7317</v>
      </c>
    </row>
    <row r="171" spans="1:13" x14ac:dyDescent="0.25">
      <c r="A171" s="9" t="s">
        <v>13097</v>
      </c>
      <c r="B171" s="10">
        <v>24939</v>
      </c>
      <c r="L171" s="9" t="s">
        <v>13795</v>
      </c>
      <c r="M171" s="10">
        <v>7241</v>
      </c>
    </row>
    <row r="172" spans="1:13" x14ac:dyDescent="0.25">
      <c r="A172" s="9" t="s">
        <v>13737</v>
      </c>
      <c r="B172" s="10">
        <v>24791</v>
      </c>
      <c r="L172" s="9" t="s">
        <v>13267</v>
      </c>
      <c r="M172" s="10">
        <v>7222</v>
      </c>
    </row>
    <row r="173" spans="1:13" x14ac:dyDescent="0.25">
      <c r="A173" s="9" t="s">
        <v>13518</v>
      </c>
      <c r="B173" s="10">
        <v>24780</v>
      </c>
      <c r="L173" s="9" t="s">
        <v>13756</v>
      </c>
      <c r="M173" s="10">
        <v>7199</v>
      </c>
    </row>
    <row r="174" spans="1:13" x14ac:dyDescent="0.25">
      <c r="A174" s="9" t="s">
        <v>13095</v>
      </c>
      <c r="B174" s="10">
        <v>24269</v>
      </c>
      <c r="L174" s="9" t="s">
        <v>13808</v>
      </c>
      <c r="M174" s="10">
        <v>7113</v>
      </c>
    </row>
    <row r="175" spans="1:13" x14ac:dyDescent="0.25">
      <c r="A175" s="9" t="s">
        <v>13818</v>
      </c>
      <c r="B175" s="10">
        <v>23174</v>
      </c>
      <c r="L175" s="9" t="s">
        <v>13578</v>
      </c>
      <c r="M175" s="10">
        <v>6558</v>
      </c>
    </row>
    <row r="176" spans="1:13" x14ac:dyDescent="0.25">
      <c r="A176" s="9" t="s">
        <v>13897</v>
      </c>
      <c r="B176" s="10">
        <v>22860</v>
      </c>
      <c r="L176" s="9" t="s">
        <v>13101</v>
      </c>
      <c r="M176" s="10">
        <v>6547</v>
      </c>
    </row>
    <row r="177" spans="1:13" x14ac:dyDescent="0.25">
      <c r="A177" s="9" t="s">
        <v>13249</v>
      </c>
      <c r="B177" s="10">
        <v>22618</v>
      </c>
      <c r="L177" s="9" t="s">
        <v>13248</v>
      </c>
      <c r="M177" s="10">
        <v>6301</v>
      </c>
    </row>
    <row r="178" spans="1:13" x14ac:dyDescent="0.25">
      <c r="A178" s="9" t="s">
        <v>13541</v>
      </c>
      <c r="B178" s="10">
        <v>22420</v>
      </c>
      <c r="L178" s="9" t="s">
        <v>13112</v>
      </c>
      <c r="M178" s="10">
        <v>6255</v>
      </c>
    </row>
    <row r="179" spans="1:13" x14ac:dyDescent="0.25">
      <c r="A179" s="9" t="s">
        <v>13877</v>
      </c>
      <c r="B179" s="10">
        <v>22420</v>
      </c>
      <c r="L179" s="9" t="s">
        <v>13587</v>
      </c>
      <c r="M179" s="10">
        <v>6181</v>
      </c>
    </row>
    <row r="180" spans="1:13" x14ac:dyDescent="0.25">
      <c r="A180" s="9" t="s">
        <v>13852</v>
      </c>
      <c r="B180" s="10">
        <v>22375</v>
      </c>
      <c r="L180" s="9" t="s">
        <v>13218</v>
      </c>
      <c r="M180" s="10">
        <v>5730</v>
      </c>
    </row>
    <row r="181" spans="1:13" x14ac:dyDescent="0.25">
      <c r="A181" s="9" t="s">
        <v>13851</v>
      </c>
      <c r="B181" s="10">
        <v>21762</v>
      </c>
      <c r="L181" s="9" t="s">
        <v>13259</v>
      </c>
      <c r="M181" s="10">
        <v>5556</v>
      </c>
    </row>
    <row r="182" spans="1:13" x14ac:dyDescent="0.25">
      <c r="A182" s="9" t="s">
        <v>13791</v>
      </c>
      <c r="B182" s="10">
        <v>21010</v>
      </c>
      <c r="L182" s="9" t="s">
        <v>13588</v>
      </c>
      <c r="M182" s="10">
        <v>5451</v>
      </c>
    </row>
    <row r="183" spans="1:13" x14ac:dyDescent="0.25">
      <c r="A183" s="9" t="s">
        <v>13547</v>
      </c>
      <c r="B183" s="10">
        <v>20850</v>
      </c>
      <c r="L183" s="9" t="s">
        <v>13876</v>
      </c>
      <c r="M183" s="10">
        <v>5195</v>
      </c>
    </row>
    <row r="184" spans="1:13" x14ac:dyDescent="0.25">
      <c r="A184" s="9" t="s">
        <v>13506</v>
      </c>
      <c r="B184" s="10">
        <v>20850</v>
      </c>
      <c r="L184" s="9" t="s">
        <v>13207</v>
      </c>
      <c r="M184" s="10">
        <v>5176</v>
      </c>
    </row>
    <row r="185" spans="1:13" x14ac:dyDescent="0.25">
      <c r="A185" s="9" t="s">
        <v>13561</v>
      </c>
      <c r="B185" s="10">
        <v>20850</v>
      </c>
      <c r="L185" s="9" t="s">
        <v>13255</v>
      </c>
      <c r="M185" s="10">
        <v>5057</v>
      </c>
    </row>
    <row r="186" spans="1:13" x14ac:dyDescent="0.25">
      <c r="A186" s="9" t="s">
        <v>13221</v>
      </c>
      <c r="B186" s="10">
        <v>20457</v>
      </c>
      <c r="L186" s="9" t="s">
        <v>13079</v>
      </c>
      <c r="M186" s="10">
        <v>5046</v>
      </c>
    </row>
    <row r="187" spans="1:13" x14ac:dyDescent="0.25">
      <c r="A187" s="9" t="s">
        <v>13242</v>
      </c>
      <c r="B187" s="10">
        <v>20398</v>
      </c>
      <c r="L187" s="9" t="s">
        <v>13097</v>
      </c>
      <c r="M187" s="10">
        <v>4987.8</v>
      </c>
    </row>
    <row r="188" spans="1:13" x14ac:dyDescent="0.25">
      <c r="A188" s="9" t="s">
        <v>13832</v>
      </c>
      <c r="B188" s="10">
        <v>20342</v>
      </c>
      <c r="L188" s="9" t="s">
        <v>13902</v>
      </c>
      <c r="M188" s="10">
        <v>4959</v>
      </c>
    </row>
    <row r="189" spans="1:13" x14ac:dyDescent="0.25">
      <c r="A189" s="9" t="s">
        <v>13651</v>
      </c>
      <c r="B189" s="10">
        <v>19763</v>
      </c>
      <c r="L189" s="9" t="s">
        <v>13240</v>
      </c>
      <c r="M189" s="10">
        <v>4736</v>
      </c>
    </row>
    <row r="190" spans="1:13" x14ac:dyDescent="0.25">
      <c r="A190" s="9" t="s">
        <v>13496</v>
      </c>
      <c r="B190" s="10">
        <v>18757</v>
      </c>
      <c r="L190" s="9" t="s">
        <v>13896</v>
      </c>
      <c r="M190" s="10">
        <v>4723</v>
      </c>
    </row>
    <row r="191" spans="1:13" x14ac:dyDescent="0.25">
      <c r="A191" s="9" t="s">
        <v>13515</v>
      </c>
      <c r="B191" s="10">
        <v>18756</v>
      </c>
      <c r="L191" s="9" t="s">
        <v>13787</v>
      </c>
      <c r="M191" s="10">
        <v>4651</v>
      </c>
    </row>
    <row r="192" spans="1:13" x14ac:dyDescent="0.25">
      <c r="A192" s="9" t="s">
        <v>13080</v>
      </c>
      <c r="B192" s="10">
        <v>18755</v>
      </c>
      <c r="L192" s="9" t="s">
        <v>13571</v>
      </c>
      <c r="M192" s="10">
        <v>4642</v>
      </c>
    </row>
    <row r="193" spans="1:13" x14ac:dyDescent="0.25">
      <c r="A193" s="9" t="s">
        <v>13839</v>
      </c>
      <c r="B193" s="10">
        <v>18656</v>
      </c>
      <c r="L193" s="9" t="s">
        <v>13107</v>
      </c>
      <c r="M193" s="10">
        <v>4634.5</v>
      </c>
    </row>
    <row r="194" spans="1:13" x14ac:dyDescent="0.25">
      <c r="A194" s="9" t="s">
        <v>13107</v>
      </c>
      <c r="B194" s="10">
        <v>18538</v>
      </c>
      <c r="L194" s="9" t="s">
        <v>13864</v>
      </c>
      <c r="M194" s="10">
        <v>4598</v>
      </c>
    </row>
    <row r="195" spans="1:13" x14ac:dyDescent="0.25">
      <c r="A195" s="9" t="s">
        <v>13200</v>
      </c>
      <c r="B195" s="10">
        <v>18339</v>
      </c>
      <c r="L195" s="9" t="s">
        <v>13781</v>
      </c>
      <c r="M195" s="10">
        <v>4567</v>
      </c>
    </row>
    <row r="196" spans="1:13" x14ac:dyDescent="0.25">
      <c r="A196" s="9" t="s">
        <v>13836</v>
      </c>
      <c r="B196" s="10">
        <v>17413</v>
      </c>
      <c r="L196" s="9" t="s">
        <v>13780</v>
      </c>
      <c r="M196" s="10">
        <v>4426</v>
      </c>
    </row>
    <row r="197" spans="1:13" x14ac:dyDescent="0.25">
      <c r="A197" s="9" t="s">
        <v>13826</v>
      </c>
      <c r="B197" s="10">
        <v>17394</v>
      </c>
      <c r="L197" s="9" t="s">
        <v>13258</v>
      </c>
      <c r="M197" s="10">
        <v>4219</v>
      </c>
    </row>
    <row r="198" spans="1:13" x14ac:dyDescent="0.25">
      <c r="A198" s="9" t="s">
        <v>13214</v>
      </c>
      <c r="B198" s="10">
        <v>17348</v>
      </c>
      <c r="L198" s="9" t="s">
        <v>13884</v>
      </c>
      <c r="M198" s="10">
        <v>4199</v>
      </c>
    </row>
    <row r="199" spans="1:13" x14ac:dyDescent="0.25">
      <c r="A199" s="9" t="s">
        <v>13869</v>
      </c>
      <c r="B199" s="10">
        <v>16680</v>
      </c>
      <c r="L199" s="9" t="s">
        <v>13257</v>
      </c>
      <c r="M199" s="10">
        <v>4099</v>
      </c>
    </row>
    <row r="200" spans="1:13" x14ac:dyDescent="0.25">
      <c r="A200" s="9" t="s">
        <v>13284</v>
      </c>
      <c r="B200" s="10">
        <v>16146</v>
      </c>
      <c r="L200" s="9" t="s">
        <v>13853</v>
      </c>
      <c r="M200" s="10">
        <v>4094.5</v>
      </c>
    </row>
    <row r="201" spans="1:13" x14ac:dyDescent="0.25">
      <c r="A201" s="9" t="s">
        <v>13078</v>
      </c>
      <c r="B201" s="10">
        <v>15856</v>
      </c>
      <c r="L201" s="9" t="s">
        <v>13778</v>
      </c>
      <c r="M201" s="10">
        <v>4018</v>
      </c>
    </row>
    <row r="202" spans="1:13" x14ac:dyDescent="0.25">
      <c r="A202" s="9" t="s">
        <v>13225</v>
      </c>
      <c r="B202" s="10">
        <v>15790</v>
      </c>
      <c r="L202" s="9" t="s">
        <v>13297</v>
      </c>
      <c r="M202" s="10">
        <v>3652</v>
      </c>
    </row>
    <row r="203" spans="1:13" x14ac:dyDescent="0.25">
      <c r="A203" s="9" t="s">
        <v>13812</v>
      </c>
      <c r="B203" s="10">
        <v>15783</v>
      </c>
      <c r="L203" s="9" t="s">
        <v>13291</v>
      </c>
      <c r="M203" s="10">
        <v>3482</v>
      </c>
    </row>
    <row r="204" spans="1:13" x14ac:dyDescent="0.25">
      <c r="A204" s="9" t="s">
        <v>13093</v>
      </c>
      <c r="B204" s="10">
        <v>15464</v>
      </c>
      <c r="L204" s="9" t="s">
        <v>13843</v>
      </c>
      <c r="M204" s="10">
        <v>3441</v>
      </c>
    </row>
    <row r="205" spans="1:13" x14ac:dyDescent="0.25">
      <c r="A205" s="9" t="s">
        <v>13798</v>
      </c>
      <c r="B205" s="10">
        <v>14969</v>
      </c>
      <c r="L205" s="9" t="s">
        <v>13118</v>
      </c>
      <c r="M205" s="10">
        <v>3231</v>
      </c>
    </row>
    <row r="206" spans="1:13" x14ac:dyDescent="0.25">
      <c r="A206" s="9" t="s">
        <v>13285</v>
      </c>
      <c r="B206" s="10">
        <v>14237</v>
      </c>
      <c r="L206" s="9" t="s">
        <v>13865</v>
      </c>
      <c r="M206" s="10">
        <v>3219</v>
      </c>
    </row>
    <row r="207" spans="1:13" x14ac:dyDescent="0.25">
      <c r="A207" s="9" t="s">
        <v>13602</v>
      </c>
      <c r="B207" s="10">
        <v>14184</v>
      </c>
      <c r="L207" s="9" t="s">
        <v>13776</v>
      </c>
      <c r="M207" s="10">
        <v>3066</v>
      </c>
    </row>
    <row r="208" spans="1:13" x14ac:dyDescent="0.25">
      <c r="A208" s="9" t="s">
        <v>13886</v>
      </c>
      <c r="B208" s="10">
        <v>13944</v>
      </c>
      <c r="L208" s="9" t="s">
        <v>13640</v>
      </c>
      <c r="M208" s="10">
        <v>3049</v>
      </c>
    </row>
    <row r="209" spans="1:13" x14ac:dyDescent="0.25">
      <c r="A209" s="9" t="s">
        <v>13293</v>
      </c>
      <c r="B209" s="10">
        <v>13572</v>
      </c>
      <c r="L209" s="9" t="s">
        <v>13873</v>
      </c>
      <c r="M209" s="10">
        <v>3025</v>
      </c>
    </row>
    <row r="210" spans="1:13" x14ac:dyDescent="0.25">
      <c r="A210" s="9" t="s">
        <v>13084</v>
      </c>
      <c r="B210" s="10">
        <v>13552</v>
      </c>
      <c r="L210" s="9" t="s">
        <v>13586</v>
      </c>
      <c r="M210" s="10">
        <v>2957</v>
      </c>
    </row>
    <row r="211" spans="1:13" x14ac:dyDescent="0.25">
      <c r="A211" s="9" t="s">
        <v>13854</v>
      </c>
      <c r="B211" s="10">
        <v>13544</v>
      </c>
      <c r="L211" s="9" t="s">
        <v>13608</v>
      </c>
      <c r="M211" s="10">
        <v>2905</v>
      </c>
    </row>
    <row r="212" spans="1:13" x14ac:dyDescent="0.25">
      <c r="A212" s="9" t="s">
        <v>13276</v>
      </c>
      <c r="B212" s="10">
        <v>13199</v>
      </c>
      <c r="L212" s="9" t="s">
        <v>13636</v>
      </c>
      <c r="M212" s="10">
        <v>2889.5</v>
      </c>
    </row>
    <row r="213" spans="1:13" x14ac:dyDescent="0.25">
      <c r="A213" s="9" t="s">
        <v>13498</v>
      </c>
      <c r="B213" s="10">
        <v>13045</v>
      </c>
      <c r="L213" s="9" t="s">
        <v>13288</v>
      </c>
      <c r="M213" s="10">
        <v>2886</v>
      </c>
    </row>
    <row r="214" spans="1:13" x14ac:dyDescent="0.25">
      <c r="A214" s="9" t="s">
        <v>13883</v>
      </c>
      <c r="B214" s="10">
        <v>12679</v>
      </c>
      <c r="L214" s="9" t="s">
        <v>13277</v>
      </c>
      <c r="M214" s="10">
        <v>2868</v>
      </c>
    </row>
    <row r="215" spans="1:13" x14ac:dyDescent="0.25">
      <c r="A215" s="9" t="s">
        <v>13260</v>
      </c>
      <c r="B215" s="10">
        <v>12375</v>
      </c>
      <c r="L215" s="9" t="s">
        <v>13235</v>
      </c>
      <c r="M215" s="10">
        <v>2809</v>
      </c>
    </row>
    <row r="216" spans="1:13" x14ac:dyDescent="0.25">
      <c r="A216" s="9" t="s">
        <v>13587</v>
      </c>
      <c r="B216" s="10">
        <v>12362</v>
      </c>
      <c r="L216" s="9" t="s">
        <v>13113</v>
      </c>
      <c r="M216" s="10">
        <v>2806</v>
      </c>
    </row>
    <row r="217" spans="1:13" x14ac:dyDescent="0.25">
      <c r="A217" s="9" t="s">
        <v>13870</v>
      </c>
      <c r="B217" s="10">
        <v>12185</v>
      </c>
      <c r="L217" s="9" t="s">
        <v>13809</v>
      </c>
      <c r="M217" s="10">
        <v>2804</v>
      </c>
    </row>
    <row r="218" spans="1:13" x14ac:dyDescent="0.25">
      <c r="A218" s="9" t="s">
        <v>13514</v>
      </c>
      <c r="B218" s="10">
        <v>12093</v>
      </c>
      <c r="L218" s="9" t="s">
        <v>13894</v>
      </c>
      <c r="M218" s="10">
        <v>2740</v>
      </c>
    </row>
    <row r="219" spans="1:13" x14ac:dyDescent="0.25">
      <c r="A219" s="9" t="s">
        <v>13749</v>
      </c>
      <c r="B219" s="10">
        <v>11827</v>
      </c>
      <c r="L219" s="9" t="s">
        <v>13562</v>
      </c>
      <c r="M219" s="10">
        <v>2685</v>
      </c>
    </row>
    <row r="220" spans="1:13" x14ac:dyDescent="0.25">
      <c r="A220" s="9" t="s">
        <v>13765</v>
      </c>
      <c r="B220" s="10">
        <v>11716</v>
      </c>
      <c r="L220" s="9" t="s">
        <v>13582</v>
      </c>
      <c r="M220" s="10">
        <v>2685</v>
      </c>
    </row>
    <row r="221" spans="1:13" x14ac:dyDescent="0.25">
      <c r="A221" s="9" t="s">
        <v>13835</v>
      </c>
      <c r="B221" s="10">
        <v>11213</v>
      </c>
      <c r="L221" s="9" t="s">
        <v>13800</v>
      </c>
      <c r="M221" s="10">
        <v>2663</v>
      </c>
    </row>
    <row r="222" spans="1:13" x14ac:dyDescent="0.25">
      <c r="A222" s="9" t="s">
        <v>13281</v>
      </c>
      <c r="B222" s="10">
        <v>11113</v>
      </c>
      <c r="L222" s="9" t="s">
        <v>13871</v>
      </c>
      <c r="M222" s="10">
        <v>2623</v>
      </c>
    </row>
    <row r="223" spans="1:13" x14ac:dyDescent="0.25">
      <c r="A223" s="9" t="s">
        <v>13820</v>
      </c>
      <c r="B223" s="10">
        <v>11074</v>
      </c>
      <c r="L223" s="9" t="s">
        <v>13891</v>
      </c>
      <c r="M223" s="10">
        <v>2585</v>
      </c>
    </row>
    <row r="224" spans="1:13" x14ac:dyDescent="0.25">
      <c r="A224" s="9" t="s">
        <v>13845</v>
      </c>
      <c r="B224" s="10">
        <v>11006</v>
      </c>
      <c r="L224" s="9" t="s">
        <v>13893</v>
      </c>
      <c r="M224" s="10">
        <v>2535</v>
      </c>
    </row>
    <row r="225" spans="1:13" x14ac:dyDescent="0.25">
      <c r="A225" s="9" t="s">
        <v>13855</v>
      </c>
      <c r="B225" s="10">
        <v>10976</v>
      </c>
      <c r="L225" s="9" t="s">
        <v>13841</v>
      </c>
      <c r="M225" s="10">
        <v>2523</v>
      </c>
    </row>
    <row r="226" spans="1:13" x14ac:dyDescent="0.25">
      <c r="A226" s="9" t="s">
        <v>13588</v>
      </c>
      <c r="B226" s="10">
        <v>10902</v>
      </c>
      <c r="L226" s="9" t="s">
        <v>13298</v>
      </c>
      <c r="M226" s="10">
        <v>2515</v>
      </c>
    </row>
    <row r="227" spans="1:13" x14ac:dyDescent="0.25">
      <c r="A227" s="9" t="s">
        <v>13716</v>
      </c>
      <c r="B227" s="10">
        <v>10833</v>
      </c>
      <c r="L227" s="9" t="s">
        <v>13273</v>
      </c>
      <c r="M227" s="10">
        <v>2420</v>
      </c>
    </row>
    <row r="228" spans="1:13" x14ac:dyDescent="0.25">
      <c r="A228" s="9" t="s">
        <v>13282</v>
      </c>
      <c r="B228" s="10">
        <v>10760</v>
      </c>
      <c r="L228" s="9" t="s">
        <v>13899</v>
      </c>
      <c r="M228" s="10">
        <v>2375</v>
      </c>
    </row>
    <row r="229" spans="1:13" x14ac:dyDescent="0.25">
      <c r="A229" s="9" t="s">
        <v>13872</v>
      </c>
      <c r="B229" s="10">
        <v>10725</v>
      </c>
      <c r="L229" s="9" t="s">
        <v>13892</v>
      </c>
      <c r="M229" s="10">
        <v>2301</v>
      </c>
    </row>
    <row r="230" spans="1:13" x14ac:dyDescent="0.25">
      <c r="A230" s="9" t="s">
        <v>13253</v>
      </c>
      <c r="B230" s="10">
        <v>10652</v>
      </c>
      <c r="L230" s="9" t="s">
        <v>13596</v>
      </c>
      <c r="M230" s="10">
        <v>2249</v>
      </c>
    </row>
    <row r="231" spans="1:13" x14ac:dyDescent="0.25">
      <c r="A231" s="9" t="s">
        <v>13264</v>
      </c>
      <c r="B231" s="10">
        <v>10541</v>
      </c>
      <c r="L231" s="9" t="s">
        <v>13129</v>
      </c>
      <c r="M231" s="10">
        <v>2117</v>
      </c>
    </row>
    <row r="232" spans="1:13" x14ac:dyDescent="0.25">
      <c r="A232" s="9" t="s">
        <v>13262</v>
      </c>
      <c r="B232" s="10">
        <v>10443</v>
      </c>
      <c r="L232" s="9" t="s">
        <v>13777</v>
      </c>
      <c r="M232" s="10">
        <v>2102</v>
      </c>
    </row>
    <row r="233" spans="1:13" x14ac:dyDescent="0.25">
      <c r="A233" s="9" t="s">
        <v>13847</v>
      </c>
      <c r="B233" s="10">
        <v>9998</v>
      </c>
      <c r="L233" s="9" t="s">
        <v>13272</v>
      </c>
      <c r="M233" s="10">
        <v>2043</v>
      </c>
    </row>
    <row r="234" spans="1:13" x14ac:dyDescent="0.25">
      <c r="A234" s="9" t="s">
        <v>13086</v>
      </c>
      <c r="B234" s="10">
        <v>9792</v>
      </c>
      <c r="L234" s="9" t="s">
        <v>13786</v>
      </c>
      <c r="M234" s="10">
        <v>2014</v>
      </c>
    </row>
    <row r="235" spans="1:13" x14ac:dyDescent="0.25">
      <c r="A235" s="9" t="s">
        <v>13768</v>
      </c>
      <c r="B235" s="10">
        <v>9638</v>
      </c>
      <c r="L235" s="9" t="s">
        <v>13539</v>
      </c>
      <c r="M235" s="10">
        <v>1977</v>
      </c>
    </row>
    <row r="236" spans="1:13" x14ac:dyDescent="0.25">
      <c r="A236" s="9" t="s">
        <v>13797</v>
      </c>
      <c r="B236" s="10">
        <v>9385</v>
      </c>
      <c r="L236" s="9" t="s">
        <v>13593</v>
      </c>
      <c r="M236" s="10">
        <v>1926.5</v>
      </c>
    </row>
    <row r="237" spans="1:13" x14ac:dyDescent="0.25">
      <c r="A237" s="9" t="s">
        <v>13583</v>
      </c>
      <c r="B237" s="10">
        <v>9378</v>
      </c>
      <c r="L237" s="9" t="s">
        <v>13103</v>
      </c>
      <c r="M237" s="10">
        <v>1925.5</v>
      </c>
    </row>
    <row r="238" spans="1:13" x14ac:dyDescent="0.25">
      <c r="A238" s="9" t="s">
        <v>13611</v>
      </c>
      <c r="B238" s="10">
        <v>9378</v>
      </c>
      <c r="L238" s="9" t="s">
        <v>13653</v>
      </c>
      <c r="M238" s="10">
        <v>1902</v>
      </c>
    </row>
    <row r="239" spans="1:13" x14ac:dyDescent="0.25">
      <c r="A239" s="9" t="s">
        <v>13787</v>
      </c>
      <c r="B239" s="10">
        <v>9302</v>
      </c>
      <c r="L239" s="9" t="s">
        <v>13529</v>
      </c>
      <c r="M239" s="10">
        <v>1780</v>
      </c>
    </row>
    <row r="240" spans="1:13" x14ac:dyDescent="0.25">
      <c r="A240" s="9" t="s">
        <v>13759</v>
      </c>
      <c r="B240" s="10">
        <v>9275</v>
      </c>
      <c r="L240" s="9" t="s">
        <v>13232</v>
      </c>
      <c r="M240" s="10">
        <v>1690</v>
      </c>
    </row>
    <row r="241" spans="1:13" x14ac:dyDescent="0.25">
      <c r="A241" s="9" t="s">
        <v>13741</v>
      </c>
      <c r="B241" s="10">
        <v>8751</v>
      </c>
      <c r="L241" s="9" t="s">
        <v>13895</v>
      </c>
      <c r="M241" s="10">
        <v>1667</v>
      </c>
    </row>
    <row r="242" spans="1:13" x14ac:dyDescent="0.25">
      <c r="A242" s="9" t="s">
        <v>13245</v>
      </c>
      <c r="B242" s="10">
        <v>8656</v>
      </c>
      <c r="L242" s="9" t="s">
        <v>13842</v>
      </c>
      <c r="M242" s="10">
        <v>1662</v>
      </c>
    </row>
    <row r="243" spans="1:13" x14ac:dyDescent="0.25">
      <c r="A243" s="9" t="s">
        <v>13775</v>
      </c>
      <c r="B243" s="10">
        <v>8614</v>
      </c>
      <c r="L243" s="9" t="s">
        <v>13082</v>
      </c>
      <c r="M243" s="10">
        <v>1627.2</v>
      </c>
    </row>
    <row r="244" spans="1:13" x14ac:dyDescent="0.25">
      <c r="A244" s="9" t="s">
        <v>13868</v>
      </c>
      <c r="B244" s="10">
        <v>8566</v>
      </c>
      <c r="L244" s="9" t="s">
        <v>13194</v>
      </c>
      <c r="M244" s="10">
        <v>1597</v>
      </c>
    </row>
    <row r="245" spans="1:13" x14ac:dyDescent="0.25">
      <c r="A245" s="9" t="s">
        <v>13846</v>
      </c>
      <c r="B245" s="10">
        <v>8537</v>
      </c>
      <c r="L245" s="9" t="s">
        <v>13905</v>
      </c>
      <c r="M245" s="10">
        <v>1552</v>
      </c>
    </row>
    <row r="246" spans="1:13" x14ac:dyDescent="0.25">
      <c r="A246" s="9" t="s">
        <v>13807</v>
      </c>
      <c r="B246" s="10">
        <v>8372</v>
      </c>
      <c r="L246" s="9" t="s">
        <v>13223</v>
      </c>
      <c r="M246" s="10">
        <v>1540</v>
      </c>
    </row>
    <row r="247" spans="1:13" x14ac:dyDescent="0.25">
      <c r="A247" s="9" t="s">
        <v>13595</v>
      </c>
      <c r="B247" s="10">
        <v>8314</v>
      </c>
      <c r="L247" s="9" t="s">
        <v>13237</v>
      </c>
      <c r="M247" s="10">
        <v>1528</v>
      </c>
    </row>
    <row r="248" spans="1:13" x14ac:dyDescent="0.25">
      <c r="A248" s="9" t="s">
        <v>13887</v>
      </c>
      <c r="B248" s="10">
        <v>8280</v>
      </c>
      <c r="L248" s="9" t="s">
        <v>13903</v>
      </c>
      <c r="M248" s="10">
        <v>1462</v>
      </c>
    </row>
    <row r="249" spans="1:13" x14ac:dyDescent="0.25">
      <c r="A249" s="9" t="s">
        <v>13764</v>
      </c>
      <c r="B249" s="10">
        <v>8258</v>
      </c>
      <c r="L249" s="9" t="s">
        <v>13157</v>
      </c>
      <c r="M249" s="10">
        <v>1396</v>
      </c>
    </row>
    <row r="250" spans="1:13" x14ac:dyDescent="0.25">
      <c r="A250" s="9" t="s">
        <v>13853</v>
      </c>
      <c r="B250" s="10">
        <v>8189</v>
      </c>
      <c r="L250" s="9" t="s">
        <v>13879</v>
      </c>
      <c r="M250" s="10">
        <v>1367</v>
      </c>
    </row>
    <row r="251" spans="1:13" x14ac:dyDescent="0.25">
      <c r="A251" s="9" t="s">
        <v>13082</v>
      </c>
      <c r="B251" s="10">
        <v>8136</v>
      </c>
      <c r="L251" s="9" t="s">
        <v>13524</v>
      </c>
      <c r="M251" s="10">
        <v>1313</v>
      </c>
    </row>
    <row r="252" spans="1:13" x14ac:dyDescent="0.25">
      <c r="A252" s="9" t="s">
        <v>13516</v>
      </c>
      <c r="B252" s="10">
        <v>8131</v>
      </c>
      <c r="L252" s="9" t="s">
        <v>13548</v>
      </c>
      <c r="M252" s="10">
        <v>1313</v>
      </c>
    </row>
    <row r="253" spans="1:13" x14ac:dyDescent="0.25">
      <c r="A253" s="9" t="s">
        <v>13838</v>
      </c>
      <c r="B253" s="10">
        <v>8076</v>
      </c>
      <c r="L253" s="9" t="s">
        <v>13268</v>
      </c>
      <c r="M253" s="10">
        <v>1271</v>
      </c>
    </row>
    <row r="254" spans="1:13" x14ac:dyDescent="0.25">
      <c r="A254" s="9" t="s">
        <v>13227</v>
      </c>
      <c r="B254" s="10">
        <v>7758</v>
      </c>
      <c r="L254" s="9" t="s">
        <v>13813</v>
      </c>
      <c r="M254" s="10">
        <v>1173</v>
      </c>
    </row>
    <row r="255" spans="1:13" x14ac:dyDescent="0.25">
      <c r="A255" s="9" t="s">
        <v>13103</v>
      </c>
      <c r="B255" s="10">
        <v>7702</v>
      </c>
      <c r="L255" s="9" t="s">
        <v>13106</v>
      </c>
      <c r="M255" s="10">
        <v>1121</v>
      </c>
    </row>
    <row r="256" spans="1:13" x14ac:dyDescent="0.25">
      <c r="A256" s="9" t="s">
        <v>13888</v>
      </c>
      <c r="B256" s="10">
        <v>7689</v>
      </c>
      <c r="L256" s="9" t="s">
        <v>13830</v>
      </c>
      <c r="M256" s="10">
        <v>1117</v>
      </c>
    </row>
    <row r="257" spans="1:13" x14ac:dyDescent="0.25">
      <c r="A257" s="9" t="s">
        <v>13857</v>
      </c>
      <c r="B257" s="10">
        <v>7601</v>
      </c>
      <c r="L257" s="9" t="s">
        <v>13099</v>
      </c>
      <c r="M257" s="10">
        <v>1097</v>
      </c>
    </row>
    <row r="258" spans="1:13" x14ac:dyDescent="0.25">
      <c r="A258" s="9" t="s">
        <v>13193</v>
      </c>
      <c r="B258" s="10">
        <v>7354</v>
      </c>
      <c r="L258" s="9" t="s">
        <v>13609</v>
      </c>
      <c r="M258" s="10">
        <v>1075</v>
      </c>
    </row>
    <row r="259" spans="1:13" x14ac:dyDescent="0.25">
      <c r="A259" s="9" t="s">
        <v>13250</v>
      </c>
      <c r="B259" s="10">
        <v>7352</v>
      </c>
      <c r="L259" s="9" t="s">
        <v>13509</v>
      </c>
      <c r="M259" s="10">
        <v>1075</v>
      </c>
    </row>
    <row r="260" spans="1:13" x14ac:dyDescent="0.25">
      <c r="A260" s="9" t="s">
        <v>13901</v>
      </c>
      <c r="B260" s="10">
        <v>7333</v>
      </c>
      <c r="L260" s="9" t="s">
        <v>13558</v>
      </c>
      <c r="M260" s="10">
        <v>1075</v>
      </c>
    </row>
    <row r="261" spans="1:13" x14ac:dyDescent="0.25">
      <c r="A261" s="9" t="s">
        <v>13279</v>
      </c>
      <c r="B261" s="10">
        <v>7317</v>
      </c>
      <c r="L261" s="9" t="s">
        <v>13244</v>
      </c>
      <c r="M261" s="10">
        <v>1065.5</v>
      </c>
    </row>
    <row r="262" spans="1:13" x14ac:dyDescent="0.25">
      <c r="A262" s="9" t="s">
        <v>13795</v>
      </c>
      <c r="B262" s="10">
        <v>7241</v>
      </c>
      <c r="L262" s="9" t="s">
        <v>13828</v>
      </c>
      <c r="M262" s="10">
        <v>1030</v>
      </c>
    </row>
    <row r="263" spans="1:13" x14ac:dyDescent="0.25">
      <c r="A263" s="9" t="s">
        <v>13267</v>
      </c>
      <c r="B263" s="10">
        <v>7222</v>
      </c>
      <c r="L263" s="9" t="s">
        <v>13508</v>
      </c>
      <c r="M263" s="10">
        <v>974</v>
      </c>
    </row>
    <row r="264" spans="1:13" x14ac:dyDescent="0.25">
      <c r="A264" s="9" t="s">
        <v>13756</v>
      </c>
      <c r="B264" s="10">
        <v>7199</v>
      </c>
      <c r="L264" s="9" t="s">
        <v>13569</v>
      </c>
      <c r="M264" s="10">
        <v>974</v>
      </c>
    </row>
    <row r="265" spans="1:13" x14ac:dyDescent="0.25">
      <c r="A265" s="9" t="s">
        <v>13808</v>
      </c>
      <c r="B265" s="10">
        <v>7113</v>
      </c>
      <c r="L265" s="9" t="s">
        <v>13110</v>
      </c>
      <c r="M265" s="10">
        <v>919</v>
      </c>
    </row>
    <row r="266" spans="1:13" x14ac:dyDescent="0.25">
      <c r="A266" s="9" t="s">
        <v>13578</v>
      </c>
      <c r="B266" s="10">
        <v>6558</v>
      </c>
      <c r="L266" s="9" t="s">
        <v>13804</v>
      </c>
      <c r="M266" s="10">
        <v>903</v>
      </c>
    </row>
    <row r="267" spans="1:13" x14ac:dyDescent="0.25">
      <c r="A267" s="9" t="s">
        <v>13101</v>
      </c>
      <c r="B267" s="10">
        <v>6547</v>
      </c>
      <c r="L267" s="9" t="s">
        <v>13650</v>
      </c>
      <c r="M267" s="10">
        <v>838</v>
      </c>
    </row>
    <row r="268" spans="1:13" x14ac:dyDescent="0.25">
      <c r="A268" s="9" t="s">
        <v>13248</v>
      </c>
      <c r="B268" s="10">
        <v>6301</v>
      </c>
      <c r="L268" s="9" t="s">
        <v>13642</v>
      </c>
      <c r="M268" s="10">
        <v>838</v>
      </c>
    </row>
    <row r="269" spans="1:13" x14ac:dyDescent="0.25">
      <c r="A269" s="9" t="s">
        <v>13112</v>
      </c>
      <c r="B269" s="10">
        <v>6255</v>
      </c>
      <c r="L269" s="9" t="s">
        <v>13500</v>
      </c>
      <c r="M269" s="10">
        <v>815</v>
      </c>
    </row>
    <row r="270" spans="1:13" x14ac:dyDescent="0.25">
      <c r="A270" s="9" t="s">
        <v>13636</v>
      </c>
      <c r="B270" s="10">
        <v>5779</v>
      </c>
      <c r="L270" s="9" t="s">
        <v>13115</v>
      </c>
      <c r="M270" s="10">
        <v>789</v>
      </c>
    </row>
    <row r="271" spans="1:13" x14ac:dyDescent="0.25">
      <c r="A271" s="9" t="s">
        <v>13218</v>
      </c>
      <c r="B271" s="10">
        <v>5730</v>
      </c>
      <c r="L271" s="9" t="s">
        <v>13543</v>
      </c>
      <c r="M271" s="10">
        <v>766</v>
      </c>
    </row>
    <row r="272" spans="1:13" x14ac:dyDescent="0.25">
      <c r="A272" s="9" t="s">
        <v>13259</v>
      </c>
      <c r="B272" s="10">
        <v>5556</v>
      </c>
      <c r="L272" s="9" t="s">
        <v>13222</v>
      </c>
      <c r="M272" s="10">
        <v>744</v>
      </c>
    </row>
    <row r="273" spans="1:13" x14ac:dyDescent="0.25">
      <c r="A273" s="9" t="s">
        <v>13800</v>
      </c>
      <c r="B273" s="10">
        <v>5326</v>
      </c>
      <c r="L273" s="9" t="s">
        <v>13735</v>
      </c>
      <c r="M273" s="10">
        <v>690</v>
      </c>
    </row>
    <row r="274" spans="1:13" x14ac:dyDescent="0.25">
      <c r="A274" s="9" t="s">
        <v>13876</v>
      </c>
      <c r="B274" s="10">
        <v>5195</v>
      </c>
      <c r="L274" s="9" t="s">
        <v>13278</v>
      </c>
      <c r="M274" s="10">
        <v>670</v>
      </c>
    </row>
    <row r="275" spans="1:13" x14ac:dyDescent="0.25">
      <c r="A275" s="9" t="s">
        <v>13207</v>
      </c>
      <c r="B275" s="10">
        <v>5176</v>
      </c>
      <c r="L275" s="9" t="s">
        <v>13090</v>
      </c>
      <c r="M275" s="10">
        <v>656</v>
      </c>
    </row>
    <row r="276" spans="1:13" x14ac:dyDescent="0.25">
      <c r="A276" s="9" t="s">
        <v>13255</v>
      </c>
      <c r="B276" s="10">
        <v>5057</v>
      </c>
      <c r="L276" s="9" t="s">
        <v>13537</v>
      </c>
      <c r="M276" s="10">
        <v>621</v>
      </c>
    </row>
    <row r="277" spans="1:13" x14ac:dyDescent="0.25">
      <c r="A277" s="9" t="s">
        <v>13902</v>
      </c>
      <c r="B277" s="10">
        <v>4959</v>
      </c>
      <c r="L277" s="9" t="s">
        <v>13581</v>
      </c>
      <c r="M277" s="10">
        <v>612</v>
      </c>
    </row>
    <row r="278" spans="1:13" x14ac:dyDescent="0.25">
      <c r="A278" s="9" t="s">
        <v>13273</v>
      </c>
      <c r="B278" s="10">
        <v>4840</v>
      </c>
      <c r="L278" s="9" t="s">
        <v>13530</v>
      </c>
      <c r="M278" s="10">
        <v>602</v>
      </c>
    </row>
    <row r="279" spans="1:13" x14ac:dyDescent="0.25">
      <c r="A279" s="9" t="s">
        <v>13240</v>
      </c>
      <c r="B279" s="10">
        <v>4736</v>
      </c>
      <c r="L279" s="9" t="s">
        <v>13511</v>
      </c>
      <c r="M279" s="10">
        <v>575.5</v>
      </c>
    </row>
    <row r="280" spans="1:13" x14ac:dyDescent="0.25">
      <c r="A280" s="9" t="s">
        <v>13896</v>
      </c>
      <c r="B280" s="10">
        <v>4723</v>
      </c>
      <c r="L280" s="9" t="s">
        <v>13532</v>
      </c>
      <c r="M280" s="10">
        <v>536</v>
      </c>
    </row>
    <row r="281" spans="1:13" x14ac:dyDescent="0.25">
      <c r="A281" s="9" t="s">
        <v>13571</v>
      </c>
      <c r="B281" s="10">
        <v>4642</v>
      </c>
      <c r="L281" s="9" t="s">
        <v>13576</v>
      </c>
      <c r="M281" s="10">
        <v>525.5</v>
      </c>
    </row>
    <row r="282" spans="1:13" x14ac:dyDescent="0.25">
      <c r="A282" s="9" t="s">
        <v>13864</v>
      </c>
      <c r="B282" s="10">
        <v>4598</v>
      </c>
      <c r="L282" s="9" t="s">
        <v>13625</v>
      </c>
      <c r="M282" s="10">
        <v>523</v>
      </c>
    </row>
    <row r="283" spans="1:13" x14ac:dyDescent="0.25">
      <c r="A283" s="9" t="s">
        <v>13781</v>
      </c>
      <c r="B283" s="10">
        <v>4567</v>
      </c>
      <c r="L283" s="9" t="s">
        <v>13114</v>
      </c>
      <c r="M283" s="10">
        <v>491</v>
      </c>
    </row>
    <row r="284" spans="1:13" x14ac:dyDescent="0.25">
      <c r="A284" s="9" t="s">
        <v>13780</v>
      </c>
      <c r="B284" s="10">
        <v>4426</v>
      </c>
      <c r="L284" s="9" t="s">
        <v>13761</v>
      </c>
      <c r="M284" s="10">
        <v>491</v>
      </c>
    </row>
    <row r="285" spans="1:13" x14ac:dyDescent="0.25">
      <c r="A285" s="9" t="s">
        <v>13258</v>
      </c>
      <c r="B285" s="10">
        <v>4219</v>
      </c>
      <c r="L285" s="9" t="s">
        <v>13085</v>
      </c>
      <c r="M285" s="10">
        <v>462</v>
      </c>
    </row>
    <row r="286" spans="1:13" x14ac:dyDescent="0.25">
      <c r="A286" s="9" t="s">
        <v>13884</v>
      </c>
      <c r="B286" s="10">
        <v>4199</v>
      </c>
      <c r="L286" s="9" t="s">
        <v>13859</v>
      </c>
      <c r="M286" s="10">
        <v>434</v>
      </c>
    </row>
    <row r="287" spans="1:13" x14ac:dyDescent="0.25">
      <c r="A287" s="9" t="s">
        <v>13257</v>
      </c>
      <c r="B287" s="10">
        <v>4099</v>
      </c>
      <c r="L287" s="9" t="s">
        <v>13878</v>
      </c>
      <c r="M287" s="10">
        <v>427</v>
      </c>
    </row>
    <row r="288" spans="1:13" x14ac:dyDescent="0.25">
      <c r="A288" s="9" t="s">
        <v>13778</v>
      </c>
      <c r="B288" s="10">
        <v>4018</v>
      </c>
      <c r="L288" s="9" t="s">
        <v>13900</v>
      </c>
      <c r="M288" s="10">
        <v>408</v>
      </c>
    </row>
    <row r="289" spans="1:13" x14ac:dyDescent="0.25">
      <c r="A289" s="9" t="s">
        <v>13593</v>
      </c>
      <c r="B289" s="10">
        <v>3853</v>
      </c>
      <c r="L289" s="9" t="s">
        <v>13111</v>
      </c>
      <c r="M289" s="10">
        <v>387</v>
      </c>
    </row>
    <row r="290" spans="1:13" x14ac:dyDescent="0.25">
      <c r="A290" s="9" t="s">
        <v>13297</v>
      </c>
      <c r="B290" s="10">
        <v>3652</v>
      </c>
      <c r="L290" s="9" t="s">
        <v>13848</v>
      </c>
      <c r="M290" s="10">
        <v>362</v>
      </c>
    </row>
    <row r="291" spans="1:13" x14ac:dyDescent="0.25">
      <c r="A291" s="9" t="s">
        <v>13529</v>
      </c>
      <c r="B291" s="10">
        <v>3560</v>
      </c>
      <c r="L291" s="9" t="s">
        <v>13599</v>
      </c>
      <c r="M291" s="10">
        <v>356</v>
      </c>
    </row>
    <row r="292" spans="1:13" x14ac:dyDescent="0.25">
      <c r="A292" s="9" t="s">
        <v>13291</v>
      </c>
      <c r="B292" s="10">
        <v>3482</v>
      </c>
      <c r="L292" s="9" t="s">
        <v>13083</v>
      </c>
      <c r="M292" s="10">
        <v>355</v>
      </c>
    </row>
    <row r="293" spans="1:13" x14ac:dyDescent="0.25">
      <c r="A293" s="9" t="s">
        <v>13843</v>
      </c>
      <c r="B293" s="10">
        <v>3441</v>
      </c>
      <c r="L293" s="9" t="s">
        <v>13904</v>
      </c>
      <c r="M293" s="10">
        <v>323</v>
      </c>
    </row>
    <row r="294" spans="1:13" x14ac:dyDescent="0.25">
      <c r="A294" s="9" t="s">
        <v>13118</v>
      </c>
      <c r="B294" s="10">
        <v>3231</v>
      </c>
      <c r="L294" s="9" t="s">
        <v>13610</v>
      </c>
      <c r="M294" s="10">
        <v>295</v>
      </c>
    </row>
    <row r="295" spans="1:13" x14ac:dyDescent="0.25">
      <c r="A295" s="9" t="s">
        <v>13865</v>
      </c>
      <c r="B295" s="10">
        <v>3219</v>
      </c>
      <c r="L295" s="9" t="s">
        <v>13607</v>
      </c>
      <c r="M295" s="10">
        <v>242</v>
      </c>
    </row>
    <row r="296" spans="1:13" x14ac:dyDescent="0.25">
      <c r="A296" s="9" t="s">
        <v>13776</v>
      </c>
      <c r="B296" s="10">
        <v>3066</v>
      </c>
      <c r="L296" s="9" t="s">
        <v>13814</v>
      </c>
      <c r="M296" s="10">
        <v>241</v>
      </c>
    </row>
    <row r="297" spans="1:13" x14ac:dyDescent="0.25">
      <c r="A297" s="9" t="s">
        <v>13640</v>
      </c>
      <c r="B297" s="10">
        <v>3049</v>
      </c>
      <c r="L297" s="9" t="s">
        <v>13527</v>
      </c>
      <c r="M297" s="10">
        <v>210</v>
      </c>
    </row>
    <row r="298" spans="1:13" x14ac:dyDescent="0.25">
      <c r="A298" s="9" t="s">
        <v>13873</v>
      </c>
      <c r="B298" s="10">
        <v>3025</v>
      </c>
      <c r="L298" s="9" t="s">
        <v>13505</v>
      </c>
      <c r="M298" s="10">
        <v>184</v>
      </c>
    </row>
    <row r="299" spans="1:13" x14ac:dyDescent="0.25">
      <c r="A299" s="9" t="s">
        <v>13586</v>
      </c>
      <c r="B299" s="10">
        <v>2957</v>
      </c>
      <c r="L299" s="9" t="s">
        <v>13635</v>
      </c>
      <c r="M299" s="10">
        <v>163</v>
      </c>
    </row>
    <row r="300" spans="1:13" x14ac:dyDescent="0.25">
      <c r="A300" s="9" t="s">
        <v>13608</v>
      </c>
      <c r="B300" s="10">
        <v>2905</v>
      </c>
      <c r="L300" s="9" t="s">
        <v>13131</v>
      </c>
      <c r="M300" s="10">
        <v>158</v>
      </c>
    </row>
    <row r="301" spans="1:13" x14ac:dyDescent="0.25">
      <c r="A301" s="9" t="s">
        <v>13288</v>
      </c>
      <c r="B301" s="10">
        <v>2886</v>
      </c>
      <c r="L301" s="9" t="s">
        <v>13643</v>
      </c>
      <c r="M301" s="10">
        <v>151</v>
      </c>
    </row>
    <row r="302" spans="1:13" x14ac:dyDescent="0.25">
      <c r="A302" s="9" t="s">
        <v>13277</v>
      </c>
      <c r="B302" s="10">
        <v>2868</v>
      </c>
      <c r="L302" s="9" t="s">
        <v>13526</v>
      </c>
      <c r="M302" s="10">
        <v>149</v>
      </c>
    </row>
    <row r="303" spans="1:13" x14ac:dyDescent="0.25">
      <c r="A303" s="9" t="s">
        <v>13235</v>
      </c>
      <c r="B303" s="10">
        <v>2809</v>
      </c>
      <c r="L303" s="9" t="s">
        <v>13536</v>
      </c>
      <c r="M303" s="10">
        <v>127</v>
      </c>
    </row>
    <row r="304" spans="1:13" x14ac:dyDescent="0.25">
      <c r="A304" s="9" t="s">
        <v>13113</v>
      </c>
      <c r="B304" s="10">
        <v>2806</v>
      </c>
      <c r="L304" s="9" t="s">
        <v>13133</v>
      </c>
      <c r="M304" s="10">
        <v>112</v>
      </c>
    </row>
    <row r="305" spans="1:13" x14ac:dyDescent="0.25">
      <c r="A305" s="9" t="s">
        <v>13809</v>
      </c>
      <c r="B305" s="10">
        <v>2804</v>
      </c>
      <c r="L305" s="9" t="s">
        <v>13251</v>
      </c>
      <c r="M305" s="10">
        <v>93</v>
      </c>
    </row>
    <row r="306" spans="1:13" x14ac:dyDescent="0.25">
      <c r="A306" s="9" t="s">
        <v>13894</v>
      </c>
      <c r="B306" s="10">
        <v>2740</v>
      </c>
      <c r="L306" s="9" t="s">
        <v>13619</v>
      </c>
      <c r="M306" s="10">
        <v>85</v>
      </c>
    </row>
    <row r="307" spans="1:13" x14ac:dyDescent="0.25">
      <c r="A307" s="9" t="s">
        <v>13562</v>
      </c>
      <c r="B307" s="10">
        <v>2685</v>
      </c>
      <c r="L307" s="9" t="s">
        <v>13556</v>
      </c>
      <c r="M307" s="10">
        <v>81</v>
      </c>
    </row>
    <row r="308" spans="1:13" x14ac:dyDescent="0.25">
      <c r="A308" s="9" t="s">
        <v>13582</v>
      </c>
      <c r="B308" s="10">
        <v>2685</v>
      </c>
      <c r="L308" s="9" t="s">
        <v>13890</v>
      </c>
      <c r="M308" s="10">
        <v>75</v>
      </c>
    </row>
    <row r="309" spans="1:13" x14ac:dyDescent="0.25">
      <c r="A309" s="9" t="s">
        <v>13871</v>
      </c>
      <c r="B309" s="10">
        <v>2623</v>
      </c>
      <c r="L309" s="9" t="s">
        <v>13274</v>
      </c>
      <c r="M309" s="10">
        <v>74</v>
      </c>
    </row>
    <row r="310" spans="1:13" x14ac:dyDescent="0.25">
      <c r="A310" s="9" t="s">
        <v>13891</v>
      </c>
      <c r="B310" s="10">
        <v>2585</v>
      </c>
      <c r="L310" s="9" t="s">
        <v>13592</v>
      </c>
      <c r="M310" s="10">
        <v>61</v>
      </c>
    </row>
    <row r="311" spans="1:13" x14ac:dyDescent="0.25">
      <c r="A311" s="9" t="s">
        <v>13893</v>
      </c>
      <c r="B311" s="10">
        <v>2535</v>
      </c>
      <c r="L311" s="9" t="s">
        <v>13575</v>
      </c>
      <c r="M311" s="10">
        <v>57</v>
      </c>
    </row>
    <row r="312" spans="1:13" x14ac:dyDescent="0.25">
      <c r="A312" s="9" t="s">
        <v>13841</v>
      </c>
      <c r="B312" s="10">
        <v>2523</v>
      </c>
      <c r="L312" s="9" t="s">
        <v>13134</v>
      </c>
      <c r="M312" s="10">
        <v>41</v>
      </c>
    </row>
    <row r="313" spans="1:13" x14ac:dyDescent="0.25">
      <c r="A313" s="9" t="s">
        <v>13298</v>
      </c>
      <c r="B313" s="10">
        <v>2515</v>
      </c>
      <c r="L313" s="9" t="s">
        <v>13234</v>
      </c>
      <c r="M313" s="10">
        <v>23</v>
      </c>
    </row>
    <row r="314" spans="1:13" x14ac:dyDescent="0.25">
      <c r="A314" s="9" t="s">
        <v>13899</v>
      </c>
      <c r="B314" s="10">
        <v>2375</v>
      </c>
      <c r="L314" s="9" t="s">
        <v>13849</v>
      </c>
      <c r="M314" s="10">
        <v>21</v>
      </c>
    </row>
    <row r="315" spans="1:13" x14ac:dyDescent="0.25">
      <c r="A315" s="9" t="s">
        <v>13892</v>
      </c>
      <c r="B315" s="10">
        <v>2301</v>
      </c>
      <c r="L315" s="9" t="s">
        <v>13580</v>
      </c>
      <c r="M315" s="10">
        <v>5</v>
      </c>
    </row>
    <row r="316" spans="1:13" x14ac:dyDescent="0.25">
      <c r="A316" s="9" t="s">
        <v>13596</v>
      </c>
      <c r="B316" s="10">
        <v>2249</v>
      </c>
      <c r="L316" s="9" t="s">
        <v>13648</v>
      </c>
      <c r="M316" s="10"/>
    </row>
    <row r="317" spans="1:13" x14ac:dyDescent="0.25">
      <c r="A317" s="9" t="s">
        <v>13830</v>
      </c>
      <c r="B317" s="10">
        <v>2234</v>
      </c>
      <c r="L317" s="9" t="s">
        <v>14128</v>
      </c>
      <c r="M317" s="10">
        <v>17588.917312661499</v>
      </c>
    </row>
    <row r="318" spans="1:13" x14ac:dyDescent="0.25">
      <c r="A318" s="9" t="s">
        <v>13244</v>
      </c>
      <c r="B318" s="10">
        <v>2131</v>
      </c>
    </row>
    <row r="319" spans="1:13" x14ac:dyDescent="0.25">
      <c r="A319" s="9" t="s">
        <v>13129</v>
      </c>
      <c r="B319" s="10">
        <v>2117</v>
      </c>
    </row>
    <row r="320" spans="1:13" x14ac:dyDescent="0.25">
      <c r="A320" s="9" t="s">
        <v>13777</v>
      </c>
      <c r="B320" s="10">
        <v>2102</v>
      </c>
    </row>
    <row r="321" spans="1:2" x14ac:dyDescent="0.25">
      <c r="A321" s="9" t="s">
        <v>13272</v>
      </c>
      <c r="B321" s="10">
        <v>2043</v>
      </c>
    </row>
    <row r="322" spans="1:2" x14ac:dyDescent="0.25">
      <c r="A322" s="9" t="s">
        <v>13786</v>
      </c>
      <c r="B322" s="10">
        <v>2014</v>
      </c>
    </row>
    <row r="323" spans="1:2" x14ac:dyDescent="0.25">
      <c r="A323" s="9" t="s">
        <v>13539</v>
      </c>
      <c r="B323" s="10">
        <v>1977</v>
      </c>
    </row>
    <row r="324" spans="1:2" x14ac:dyDescent="0.25">
      <c r="A324" s="9" t="s">
        <v>13653</v>
      </c>
      <c r="B324" s="10">
        <v>1902</v>
      </c>
    </row>
    <row r="325" spans="1:2" x14ac:dyDescent="0.25">
      <c r="A325" s="9" t="s">
        <v>13232</v>
      </c>
      <c r="B325" s="10">
        <v>1690</v>
      </c>
    </row>
    <row r="326" spans="1:2" x14ac:dyDescent="0.25">
      <c r="A326" s="9" t="s">
        <v>13895</v>
      </c>
      <c r="B326" s="10">
        <v>1667</v>
      </c>
    </row>
    <row r="327" spans="1:2" x14ac:dyDescent="0.25">
      <c r="A327" s="9" t="s">
        <v>13842</v>
      </c>
      <c r="B327" s="10">
        <v>1662</v>
      </c>
    </row>
    <row r="328" spans="1:2" x14ac:dyDescent="0.25">
      <c r="A328" s="9" t="s">
        <v>13194</v>
      </c>
      <c r="B328" s="10">
        <v>1597</v>
      </c>
    </row>
    <row r="329" spans="1:2" x14ac:dyDescent="0.25">
      <c r="A329" s="9" t="s">
        <v>13905</v>
      </c>
      <c r="B329" s="10">
        <v>1552</v>
      </c>
    </row>
    <row r="330" spans="1:2" x14ac:dyDescent="0.25">
      <c r="A330" s="9" t="s">
        <v>13223</v>
      </c>
      <c r="B330" s="10">
        <v>1540</v>
      </c>
    </row>
    <row r="331" spans="1:2" x14ac:dyDescent="0.25">
      <c r="A331" s="9" t="s">
        <v>13237</v>
      </c>
      <c r="B331" s="10">
        <v>1528</v>
      </c>
    </row>
    <row r="332" spans="1:2" x14ac:dyDescent="0.25">
      <c r="A332" s="9" t="s">
        <v>13222</v>
      </c>
      <c r="B332" s="10">
        <v>1488</v>
      </c>
    </row>
    <row r="333" spans="1:2" x14ac:dyDescent="0.25">
      <c r="A333" s="9" t="s">
        <v>13903</v>
      </c>
      <c r="B333" s="10">
        <v>1462</v>
      </c>
    </row>
    <row r="334" spans="1:2" x14ac:dyDescent="0.25">
      <c r="A334" s="9" t="s">
        <v>13157</v>
      </c>
      <c r="B334" s="10">
        <v>1396</v>
      </c>
    </row>
    <row r="335" spans="1:2" x14ac:dyDescent="0.25">
      <c r="A335" s="9" t="s">
        <v>13879</v>
      </c>
      <c r="B335" s="10">
        <v>1367</v>
      </c>
    </row>
    <row r="336" spans="1:2" x14ac:dyDescent="0.25">
      <c r="A336" s="9" t="s">
        <v>13548</v>
      </c>
      <c r="B336" s="10">
        <v>1313</v>
      </c>
    </row>
    <row r="337" spans="1:2" x14ac:dyDescent="0.25">
      <c r="A337" s="9" t="s">
        <v>13524</v>
      </c>
      <c r="B337" s="10">
        <v>1313</v>
      </c>
    </row>
    <row r="338" spans="1:2" x14ac:dyDescent="0.25">
      <c r="A338" s="9" t="s">
        <v>13268</v>
      </c>
      <c r="B338" s="10">
        <v>1271</v>
      </c>
    </row>
    <row r="339" spans="1:2" x14ac:dyDescent="0.25">
      <c r="A339" s="9" t="s">
        <v>13537</v>
      </c>
      <c r="B339" s="10">
        <v>1242</v>
      </c>
    </row>
    <row r="340" spans="1:2" x14ac:dyDescent="0.25">
      <c r="A340" s="9" t="s">
        <v>13813</v>
      </c>
      <c r="B340" s="10">
        <v>1173</v>
      </c>
    </row>
    <row r="341" spans="1:2" x14ac:dyDescent="0.25">
      <c r="A341" s="9" t="s">
        <v>13511</v>
      </c>
      <c r="B341" s="10">
        <v>1151</v>
      </c>
    </row>
    <row r="342" spans="1:2" x14ac:dyDescent="0.25">
      <c r="A342" s="9" t="s">
        <v>13106</v>
      </c>
      <c r="B342" s="10">
        <v>1121</v>
      </c>
    </row>
    <row r="343" spans="1:2" x14ac:dyDescent="0.25">
      <c r="A343" s="9" t="s">
        <v>13099</v>
      </c>
      <c r="B343" s="10">
        <v>1097</v>
      </c>
    </row>
    <row r="344" spans="1:2" x14ac:dyDescent="0.25">
      <c r="A344" s="9" t="s">
        <v>13558</v>
      </c>
      <c r="B344" s="10">
        <v>1075</v>
      </c>
    </row>
    <row r="345" spans="1:2" x14ac:dyDescent="0.25">
      <c r="A345" s="9" t="s">
        <v>13509</v>
      </c>
      <c r="B345" s="10">
        <v>1075</v>
      </c>
    </row>
    <row r="346" spans="1:2" x14ac:dyDescent="0.25">
      <c r="A346" s="9" t="s">
        <v>13609</v>
      </c>
      <c r="B346" s="10">
        <v>1075</v>
      </c>
    </row>
    <row r="347" spans="1:2" x14ac:dyDescent="0.25">
      <c r="A347" s="9" t="s">
        <v>13576</v>
      </c>
      <c r="B347" s="10">
        <v>1051</v>
      </c>
    </row>
    <row r="348" spans="1:2" x14ac:dyDescent="0.25">
      <c r="A348" s="9" t="s">
        <v>13828</v>
      </c>
      <c r="B348" s="10">
        <v>1030</v>
      </c>
    </row>
    <row r="349" spans="1:2" x14ac:dyDescent="0.25">
      <c r="A349" s="9" t="s">
        <v>13569</v>
      </c>
      <c r="B349" s="10">
        <v>974</v>
      </c>
    </row>
    <row r="350" spans="1:2" x14ac:dyDescent="0.25">
      <c r="A350" s="9" t="s">
        <v>13508</v>
      </c>
      <c r="B350" s="10">
        <v>974</v>
      </c>
    </row>
    <row r="351" spans="1:2" x14ac:dyDescent="0.25">
      <c r="A351" s="9" t="s">
        <v>13110</v>
      </c>
      <c r="B351" s="10">
        <v>919</v>
      </c>
    </row>
    <row r="352" spans="1:2" x14ac:dyDescent="0.25">
      <c r="A352" s="9" t="s">
        <v>13804</v>
      </c>
      <c r="B352" s="10">
        <v>903</v>
      </c>
    </row>
    <row r="353" spans="1:2" x14ac:dyDescent="0.25">
      <c r="A353" s="9" t="s">
        <v>13650</v>
      </c>
      <c r="B353" s="10">
        <v>838</v>
      </c>
    </row>
    <row r="354" spans="1:2" x14ac:dyDescent="0.25">
      <c r="A354" s="9" t="s">
        <v>13642</v>
      </c>
      <c r="B354" s="10">
        <v>838</v>
      </c>
    </row>
    <row r="355" spans="1:2" x14ac:dyDescent="0.25">
      <c r="A355" s="9" t="s">
        <v>13500</v>
      </c>
      <c r="B355" s="10">
        <v>815</v>
      </c>
    </row>
    <row r="356" spans="1:2" x14ac:dyDescent="0.25">
      <c r="A356" s="9" t="s">
        <v>13115</v>
      </c>
      <c r="B356" s="10">
        <v>789</v>
      </c>
    </row>
    <row r="357" spans="1:2" x14ac:dyDescent="0.25">
      <c r="A357" s="9" t="s">
        <v>13543</v>
      </c>
      <c r="B357" s="10">
        <v>766</v>
      </c>
    </row>
    <row r="358" spans="1:2" x14ac:dyDescent="0.25">
      <c r="A358" s="9" t="s">
        <v>13735</v>
      </c>
      <c r="B358" s="10">
        <v>690</v>
      </c>
    </row>
    <row r="359" spans="1:2" x14ac:dyDescent="0.25">
      <c r="A359" s="9" t="s">
        <v>13278</v>
      </c>
      <c r="B359" s="10">
        <v>670</v>
      </c>
    </row>
    <row r="360" spans="1:2" x14ac:dyDescent="0.25">
      <c r="A360" s="9" t="s">
        <v>13090</v>
      </c>
      <c r="B360" s="10">
        <v>656</v>
      </c>
    </row>
    <row r="361" spans="1:2" x14ac:dyDescent="0.25">
      <c r="A361" s="9" t="s">
        <v>13581</v>
      </c>
      <c r="B361" s="10">
        <v>612</v>
      </c>
    </row>
    <row r="362" spans="1:2" x14ac:dyDescent="0.25">
      <c r="A362" s="9" t="s">
        <v>13530</v>
      </c>
      <c r="B362" s="10">
        <v>602</v>
      </c>
    </row>
    <row r="363" spans="1:2" x14ac:dyDescent="0.25">
      <c r="A363" s="9" t="s">
        <v>13532</v>
      </c>
      <c r="B363" s="10">
        <v>536</v>
      </c>
    </row>
    <row r="364" spans="1:2" x14ac:dyDescent="0.25">
      <c r="A364" s="9" t="s">
        <v>13625</v>
      </c>
      <c r="B364" s="10">
        <v>523</v>
      </c>
    </row>
    <row r="365" spans="1:2" x14ac:dyDescent="0.25">
      <c r="A365" s="9" t="s">
        <v>13761</v>
      </c>
      <c r="B365" s="10">
        <v>491</v>
      </c>
    </row>
    <row r="366" spans="1:2" x14ac:dyDescent="0.25">
      <c r="A366" s="9" t="s">
        <v>13114</v>
      </c>
      <c r="B366" s="10">
        <v>491</v>
      </c>
    </row>
    <row r="367" spans="1:2" x14ac:dyDescent="0.25">
      <c r="A367" s="9" t="s">
        <v>13085</v>
      </c>
      <c r="B367" s="10">
        <v>462</v>
      </c>
    </row>
    <row r="368" spans="1:2" x14ac:dyDescent="0.25">
      <c r="A368" s="9" t="s">
        <v>13859</v>
      </c>
      <c r="B368" s="10">
        <v>434</v>
      </c>
    </row>
    <row r="369" spans="1:2" x14ac:dyDescent="0.25">
      <c r="A369" s="9" t="s">
        <v>13878</v>
      </c>
      <c r="B369" s="10">
        <v>427</v>
      </c>
    </row>
    <row r="370" spans="1:2" x14ac:dyDescent="0.25">
      <c r="A370" s="9" t="s">
        <v>13900</v>
      </c>
      <c r="B370" s="10">
        <v>408</v>
      </c>
    </row>
    <row r="371" spans="1:2" x14ac:dyDescent="0.25">
      <c r="A371" s="9" t="s">
        <v>13111</v>
      </c>
      <c r="B371" s="10">
        <v>387</v>
      </c>
    </row>
    <row r="372" spans="1:2" x14ac:dyDescent="0.25">
      <c r="A372" s="9" t="s">
        <v>13848</v>
      </c>
      <c r="B372" s="10">
        <v>362</v>
      </c>
    </row>
    <row r="373" spans="1:2" x14ac:dyDescent="0.25">
      <c r="A373" s="9" t="s">
        <v>13599</v>
      </c>
      <c r="B373" s="10">
        <v>356</v>
      </c>
    </row>
    <row r="374" spans="1:2" x14ac:dyDescent="0.25">
      <c r="A374" s="9" t="s">
        <v>13083</v>
      </c>
      <c r="B374" s="10">
        <v>355</v>
      </c>
    </row>
    <row r="375" spans="1:2" x14ac:dyDescent="0.25">
      <c r="A375" s="9" t="s">
        <v>13904</v>
      </c>
      <c r="B375" s="10">
        <v>323</v>
      </c>
    </row>
    <row r="376" spans="1:2" x14ac:dyDescent="0.25">
      <c r="A376" s="9" t="s">
        <v>13131</v>
      </c>
      <c r="B376" s="10">
        <v>316</v>
      </c>
    </row>
    <row r="377" spans="1:2" x14ac:dyDescent="0.25">
      <c r="A377" s="9" t="s">
        <v>13610</v>
      </c>
      <c r="B377" s="10">
        <v>295</v>
      </c>
    </row>
    <row r="378" spans="1:2" x14ac:dyDescent="0.25">
      <c r="A378" s="9" t="s">
        <v>13607</v>
      </c>
      <c r="B378" s="10">
        <v>242</v>
      </c>
    </row>
    <row r="379" spans="1:2" x14ac:dyDescent="0.25">
      <c r="A379" s="9" t="s">
        <v>13814</v>
      </c>
      <c r="B379" s="10">
        <v>241</v>
      </c>
    </row>
    <row r="380" spans="1:2" x14ac:dyDescent="0.25">
      <c r="A380" s="9" t="s">
        <v>13527</v>
      </c>
      <c r="B380" s="10">
        <v>210</v>
      </c>
    </row>
    <row r="381" spans="1:2" x14ac:dyDescent="0.25">
      <c r="A381" s="9" t="s">
        <v>13505</v>
      </c>
      <c r="B381" s="10">
        <v>184</v>
      </c>
    </row>
    <row r="382" spans="1:2" x14ac:dyDescent="0.25">
      <c r="A382" s="9" t="s">
        <v>13635</v>
      </c>
      <c r="B382" s="10">
        <v>163</v>
      </c>
    </row>
    <row r="383" spans="1:2" x14ac:dyDescent="0.25">
      <c r="A383" s="9" t="s">
        <v>13643</v>
      </c>
      <c r="B383" s="10">
        <v>151</v>
      </c>
    </row>
    <row r="384" spans="1:2" x14ac:dyDescent="0.25">
      <c r="A384" s="9" t="s">
        <v>13526</v>
      </c>
      <c r="B384" s="10">
        <v>149</v>
      </c>
    </row>
    <row r="385" spans="1:2" x14ac:dyDescent="0.25">
      <c r="A385" s="9" t="s">
        <v>13536</v>
      </c>
      <c r="B385" s="10">
        <v>127</v>
      </c>
    </row>
    <row r="386" spans="1:2" x14ac:dyDescent="0.25">
      <c r="A386" s="9" t="s">
        <v>13592</v>
      </c>
      <c r="B386" s="10">
        <v>122</v>
      </c>
    </row>
    <row r="387" spans="1:2" x14ac:dyDescent="0.25">
      <c r="A387" s="9" t="s">
        <v>13133</v>
      </c>
      <c r="B387" s="10">
        <v>112</v>
      </c>
    </row>
    <row r="388" spans="1:2" x14ac:dyDescent="0.25">
      <c r="A388" s="9" t="s">
        <v>13251</v>
      </c>
      <c r="B388" s="10">
        <v>93</v>
      </c>
    </row>
    <row r="389" spans="1:2" x14ac:dyDescent="0.25">
      <c r="A389" s="9" t="s">
        <v>13619</v>
      </c>
      <c r="B389" s="10">
        <v>85</v>
      </c>
    </row>
    <row r="390" spans="1:2" x14ac:dyDescent="0.25">
      <c r="A390" s="9" t="s">
        <v>13556</v>
      </c>
      <c r="B390" s="10">
        <v>81</v>
      </c>
    </row>
    <row r="391" spans="1:2" x14ac:dyDescent="0.25">
      <c r="A391" s="9" t="s">
        <v>13890</v>
      </c>
      <c r="B391" s="10">
        <v>75</v>
      </c>
    </row>
    <row r="392" spans="1:2" x14ac:dyDescent="0.25">
      <c r="A392" s="9" t="s">
        <v>13274</v>
      </c>
      <c r="B392" s="10">
        <v>74</v>
      </c>
    </row>
    <row r="393" spans="1:2" x14ac:dyDescent="0.25">
      <c r="A393" s="9" t="s">
        <v>13575</v>
      </c>
      <c r="B393" s="10">
        <v>57</v>
      </c>
    </row>
    <row r="394" spans="1:2" x14ac:dyDescent="0.25">
      <c r="A394" s="9" t="s">
        <v>13134</v>
      </c>
      <c r="B394" s="10">
        <v>41</v>
      </c>
    </row>
    <row r="395" spans="1:2" x14ac:dyDescent="0.25">
      <c r="A395" s="9" t="s">
        <v>13234</v>
      </c>
      <c r="B395" s="10">
        <v>23</v>
      </c>
    </row>
    <row r="396" spans="1:2" x14ac:dyDescent="0.25">
      <c r="A396" s="9" t="s">
        <v>13849</v>
      </c>
      <c r="B396" s="10">
        <v>21</v>
      </c>
    </row>
    <row r="397" spans="1:2" x14ac:dyDescent="0.25">
      <c r="A397" s="9" t="s">
        <v>13580</v>
      </c>
      <c r="B397" s="10">
        <v>5</v>
      </c>
    </row>
    <row r="398" spans="1:2" x14ac:dyDescent="0.25">
      <c r="A398" s="9" t="s">
        <v>13648</v>
      </c>
      <c r="B398" s="10"/>
    </row>
    <row r="399" spans="1:2" x14ac:dyDescent="0.25">
      <c r="A399" s="9" t="s">
        <v>14128</v>
      </c>
      <c r="B399" s="10">
        <v>6806911</v>
      </c>
    </row>
    <row r="1157" spans="1:2" x14ac:dyDescent="0.25">
      <c r="A1157" s="8" t="s">
        <v>14127</v>
      </c>
      <c r="B1157" t="s">
        <v>14129</v>
      </c>
    </row>
    <row r="1158" spans="1:2" x14ac:dyDescent="0.25">
      <c r="A1158" s="9" t="s">
        <v>13786</v>
      </c>
      <c r="B1158" s="1">
        <v>0.54</v>
      </c>
    </row>
    <row r="1159" spans="1:2" x14ac:dyDescent="0.25">
      <c r="A1159" s="9" t="s">
        <v>13602</v>
      </c>
      <c r="B1159" s="1">
        <v>0.73</v>
      </c>
    </row>
    <row r="1160" spans="1:2" x14ac:dyDescent="0.25">
      <c r="A1160" s="9" t="s">
        <v>13802</v>
      </c>
      <c r="B1160" s="1">
        <v>1.6500000000000001</v>
      </c>
    </row>
    <row r="1161" spans="1:2" x14ac:dyDescent="0.25">
      <c r="A1161" s="9" t="s">
        <v>13791</v>
      </c>
      <c r="B1161" s="1">
        <v>0.4</v>
      </c>
    </row>
    <row r="1162" spans="1:2" x14ac:dyDescent="0.25">
      <c r="A1162" s="9" t="s">
        <v>13835</v>
      </c>
      <c r="B1162" s="1">
        <v>0.35</v>
      </c>
    </row>
    <row r="1163" spans="1:2" x14ac:dyDescent="0.25">
      <c r="A1163" s="9" t="s">
        <v>13222</v>
      </c>
      <c r="B1163" s="1">
        <v>1.56</v>
      </c>
    </row>
    <row r="1164" spans="1:2" x14ac:dyDescent="0.25">
      <c r="A1164" s="9" t="s">
        <v>13101</v>
      </c>
      <c r="B1164" s="1">
        <v>0.53</v>
      </c>
    </row>
    <row r="1165" spans="1:2" x14ac:dyDescent="0.25">
      <c r="A1165" s="9" t="s">
        <v>13092</v>
      </c>
      <c r="B1165" s="1">
        <v>3.6199999999999997</v>
      </c>
    </row>
    <row r="1166" spans="1:2" x14ac:dyDescent="0.25">
      <c r="A1166" s="9" t="s">
        <v>13234</v>
      </c>
      <c r="B1166" s="1">
        <v>0.5</v>
      </c>
    </row>
    <row r="1167" spans="1:2" x14ac:dyDescent="0.25">
      <c r="A1167" s="9" t="s">
        <v>13131</v>
      </c>
      <c r="B1167" s="1">
        <v>2.1799999999999997</v>
      </c>
    </row>
    <row r="1168" spans="1:2" x14ac:dyDescent="0.25">
      <c r="A1168" s="9" t="s">
        <v>13603</v>
      </c>
      <c r="B1168" s="1">
        <v>0.55000000000000004</v>
      </c>
    </row>
    <row r="1169" spans="1:2" x14ac:dyDescent="0.25">
      <c r="A1169" s="9" t="s">
        <v>13588</v>
      </c>
      <c r="B1169" s="1">
        <v>1.17</v>
      </c>
    </row>
    <row r="1170" spans="1:2" x14ac:dyDescent="0.25">
      <c r="A1170" s="9" t="s">
        <v>13088</v>
      </c>
      <c r="B1170" s="1">
        <v>1.1400000000000001</v>
      </c>
    </row>
    <row r="1171" spans="1:2" x14ac:dyDescent="0.25">
      <c r="A1171" s="9" t="s">
        <v>13519</v>
      </c>
      <c r="B1171" s="1">
        <v>1.6800000000000002</v>
      </c>
    </row>
    <row r="1172" spans="1:2" x14ac:dyDescent="0.25">
      <c r="A1172" s="9" t="s">
        <v>13084</v>
      </c>
      <c r="B1172" s="1">
        <v>0.53</v>
      </c>
    </row>
    <row r="1173" spans="1:2" x14ac:dyDescent="0.25">
      <c r="A1173" s="9" t="s">
        <v>13507</v>
      </c>
      <c r="B1173" s="1">
        <v>5.4900000000000011</v>
      </c>
    </row>
    <row r="1174" spans="1:2" x14ac:dyDescent="0.25">
      <c r="A1174" s="9" t="s">
        <v>13530</v>
      </c>
      <c r="B1174" s="1">
        <v>0.6</v>
      </c>
    </row>
    <row r="1175" spans="1:2" x14ac:dyDescent="0.25">
      <c r="A1175" s="9" t="s">
        <v>13082</v>
      </c>
      <c r="B1175" s="1">
        <v>3.0100000000000002</v>
      </c>
    </row>
    <row r="1176" spans="1:2" x14ac:dyDescent="0.25">
      <c r="A1176" s="9" t="s">
        <v>13575</v>
      </c>
      <c r="B1176" s="1">
        <v>0.63</v>
      </c>
    </row>
    <row r="1177" spans="1:2" x14ac:dyDescent="0.25">
      <c r="A1177" s="9" t="s">
        <v>13110</v>
      </c>
      <c r="B1177" s="1">
        <v>0.44</v>
      </c>
    </row>
    <row r="1178" spans="1:2" x14ac:dyDescent="0.25">
      <c r="A1178" s="9" t="s">
        <v>13077</v>
      </c>
      <c r="B1178" s="1">
        <v>2.25</v>
      </c>
    </row>
    <row r="1179" spans="1:2" x14ac:dyDescent="0.25">
      <c r="A1179" s="9" t="s">
        <v>13118</v>
      </c>
      <c r="B1179" s="1">
        <v>0.25</v>
      </c>
    </row>
    <row r="1180" spans="1:2" x14ac:dyDescent="0.25">
      <c r="A1180" s="9" t="s">
        <v>13251</v>
      </c>
      <c r="B1180" s="1">
        <v>0.62</v>
      </c>
    </row>
    <row r="1181" spans="1:2" x14ac:dyDescent="0.25">
      <c r="A1181" s="9" t="s">
        <v>13846</v>
      </c>
      <c r="B1181" s="1">
        <v>0.79</v>
      </c>
    </row>
    <row r="1182" spans="1:2" x14ac:dyDescent="0.25">
      <c r="A1182" s="9" t="s">
        <v>13812</v>
      </c>
      <c r="B1182" s="1">
        <v>0.2</v>
      </c>
    </row>
    <row r="1183" spans="1:2" x14ac:dyDescent="0.25">
      <c r="A1183" s="9" t="s">
        <v>13888</v>
      </c>
      <c r="B1183" s="1">
        <v>0.51</v>
      </c>
    </row>
    <row r="1184" spans="1:2" x14ac:dyDescent="0.25">
      <c r="A1184" s="9" t="s">
        <v>13107</v>
      </c>
      <c r="B1184" s="1">
        <v>1.21</v>
      </c>
    </row>
    <row r="1185" spans="1:2" x14ac:dyDescent="0.25">
      <c r="A1185" s="9" t="s">
        <v>13576</v>
      </c>
      <c r="B1185" s="1">
        <v>0.57999999999999996</v>
      </c>
    </row>
    <row r="1186" spans="1:2" x14ac:dyDescent="0.25">
      <c r="A1186" s="9" t="s">
        <v>13903</v>
      </c>
      <c r="B1186" s="1">
        <v>0.64</v>
      </c>
    </row>
    <row r="1187" spans="1:2" x14ac:dyDescent="0.25">
      <c r="A1187" s="9" t="s">
        <v>13127</v>
      </c>
      <c r="B1187" s="1">
        <v>1.26</v>
      </c>
    </row>
    <row r="1188" spans="1:2" x14ac:dyDescent="0.25">
      <c r="A1188" s="9" t="s">
        <v>13506</v>
      </c>
      <c r="B1188" s="1">
        <v>0.7</v>
      </c>
    </row>
    <row r="1189" spans="1:2" x14ac:dyDescent="0.25">
      <c r="A1189" s="9" t="s">
        <v>13489</v>
      </c>
      <c r="B1189" s="1">
        <v>1.6300000000000001</v>
      </c>
    </row>
    <row r="1190" spans="1:2" x14ac:dyDescent="0.25">
      <c r="A1190" s="9" t="s">
        <v>13547</v>
      </c>
      <c r="B1190" s="1">
        <v>0.73</v>
      </c>
    </row>
    <row r="1191" spans="1:2" x14ac:dyDescent="0.25">
      <c r="A1191" s="9" t="s">
        <v>13587</v>
      </c>
      <c r="B1191" s="1">
        <v>0.69000000000000006</v>
      </c>
    </row>
    <row r="1192" spans="1:2" x14ac:dyDescent="0.25">
      <c r="A1192" s="9" t="s">
        <v>13599</v>
      </c>
      <c r="B1192" s="1">
        <v>0.43</v>
      </c>
    </row>
    <row r="1193" spans="1:2" x14ac:dyDescent="0.25">
      <c r="A1193" s="9" t="s">
        <v>13491</v>
      </c>
      <c r="B1193" s="1">
        <v>1.3</v>
      </c>
    </row>
    <row r="1194" spans="1:2" x14ac:dyDescent="0.25">
      <c r="A1194" s="9" t="s">
        <v>13494</v>
      </c>
      <c r="B1194" s="1">
        <v>1.8900000000000001</v>
      </c>
    </row>
    <row r="1195" spans="1:2" x14ac:dyDescent="0.25">
      <c r="A1195" s="9" t="s">
        <v>13498</v>
      </c>
      <c r="B1195" s="1">
        <v>0.6</v>
      </c>
    </row>
    <row r="1196" spans="1:2" x14ac:dyDescent="0.25">
      <c r="A1196" s="9" t="s">
        <v>13529</v>
      </c>
      <c r="B1196" s="1">
        <v>1.2</v>
      </c>
    </row>
    <row r="1197" spans="1:2" x14ac:dyDescent="0.25">
      <c r="A1197" s="9" t="s">
        <v>13561</v>
      </c>
      <c r="B1197" s="1">
        <v>0.5</v>
      </c>
    </row>
    <row r="1198" spans="1:2" x14ac:dyDescent="0.25">
      <c r="A1198" s="9" t="s">
        <v>13227</v>
      </c>
      <c r="B1198" s="1">
        <v>0.45</v>
      </c>
    </row>
    <row r="1199" spans="1:2" x14ac:dyDescent="0.25">
      <c r="A1199" s="9" t="s">
        <v>13274</v>
      </c>
      <c r="B1199" s="1">
        <v>0.36</v>
      </c>
    </row>
    <row r="1200" spans="1:2" x14ac:dyDescent="0.25">
      <c r="A1200" s="9" t="s">
        <v>13221</v>
      </c>
      <c r="B1200" s="1">
        <v>0.83</v>
      </c>
    </row>
    <row r="1201" spans="1:2" x14ac:dyDescent="0.25">
      <c r="A1201" s="9" t="s">
        <v>13297</v>
      </c>
      <c r="B1201" s="1">
        <v>0.13</v>
      </c>
    </row>
    <row r="1202" spans="1:2" x14ac:dyDescent="0.25">
      <c r="A1202" s="9" t="s">
        <v>13887</v>
      </c>
      <c r="B1202" s="1">
        <v>0.17</v>
      </c>
    </row>
    <row r="1203" spans="1:2" x14ac:dyDescent="0.25">
      <c r="A1203" s="9" t="s">
        <v>13870</v>
      </c>
      <c r="B1203" s="1">
        <v>0.1</v>
      </c>
    </row>
    <row r="1204" spans="1:2" x14ac:dyDescent="0.25">
      <c r="A1204" s="9" t="s">
        <v>13901</v>
      </c>
      <c r="B1204" s="1">
        <v>0.75</v>
      </c>
    </row>
    <row r="1205" spans="1:2" x14ac:dyDescent="0.25">
      <c r="A1205" s="9" t="s">
        <v>13527</v>
      </c>
      <c r="B1205" s="1">
        <v>0.42</v>
      </c>
    </row>
    <row r="1206" spans="1:2" x14ac:dyDescent="0.25">
      <c r="A1206" s="9" t="s">
        <v>13610</v>
      </c>
      <c r="B1206" s="1">
        <v>0.87</v>
      </c>
    </row>
    <row r="1207" spans="1:2" x14ac:dyDescent="0.25">
      <c r="A1207" s="9" t="s">
        <v>13543</v>
      </c>
      <c r="B1207" s="1">
        <v>0.7</v>
      </c>
    </row>
    <row r="1208" spans="1:2" x14ac:dyDescent="0.25">
      <c r="A1208" s="9" t="s">
        <v>13825</v>
      </c>
      <c r="B1208" s="1">
        <v>0.41</v>
      </c>
    </row>
    <row r="1209" spans="1:2" x14ac:dyDescent="0.25">
      <c r="A1209" s="9" t="s">
        <v>13298</v>
      </c>
      <c r="B1209" s="1">
        <v>0.46</v>
      </c>
    </row>
    <row r="1210" spans="1:2" x14ac:dyDescent="0.25">
      <c r="A1210" s="9" t="s">
        <v>13811</v>
      </c>
      <c r="B1210" s="1">
        <v>0.49</v>
      </c>
    </row>
    <row r="1211" spans="1:2" x14ac:dyDescent="0.25">
      <c r="A1211" s="9" t="s">
        <v>13245</v>
      </c>
      <c r="B1211" s="1">
        <v>0.5</v>
      </c>
    </row>
    <row r="1212" spans="1:2" x14ac:dyDescent="0.25">
      <c r="A1212" s="9" t="s">
        <v>13744</v>
      </c>
      <c r="B1212" s="1">
        <v>0.69</v>
      </c>
    </row>
    <row r="1213" spans="1:2" x14ac:dyDescent="0.25">
      <c r="A1213" s="9" t="s">
        <v>13745</v>
      </c>
      <c r="B1213" s="1">
        <v>0.54</v>
      </c>
    </row>
    <row r="1214" spans="1:2" x14ac:dyDescent="0.25">
      <c r="A1214" s="9" t="s">
        <v>13747</v>
      </c>
      <c r="B1214" s="1">
        <v>0.44</v>
      </c>
    </row>
    <row r="1215" spans="1:2" x14ac:dyDescent="0.25">
      <c r="A1215" s="9" t="s">
        <v>13759</v>
      </c>
      <c r="B1215" s="1">
        <v>0.56000000000000005</v>
      </c>
    </row>
    <row r="1216" spans="1:2" x14ac:dyDescent="0.25">
      <c r="A1216" s="9" t="s">
        <v>13852</v>
      </c>
      <c r="B1216" s="1">
        <v>0.5</v>
      </c>
    </row>
    <row r="1217" spans="1:2" x14ac:dyDescent="0.25">
      <c r="A1217" s="9" t="s">
        <v>13516</v>
      </c>
      <c r="B1217" s="1">
        <v>0.57999999999999996</v>
      </c>
    </row>
    <row r="1218" spans="1:2" x14ac:dyDescent="0.25">
      <c r="A1218" s="9" t="s">
        <v>13114</v>
      </c>
      <c r="B1218" s="1">
        <v>0.47</v>
      </c>
    </row>
    <row r="1219" spans="1:2" x14ac:dyDescent="0.25">
      <c r="A1219" s="9" t="s">
        <v>13085</v>
      </c>
      <c r="B1219" s="1">
        <v>0.51</v>
      </c>
    </row>
    <row r="1220" spans="1:2" x14ac:dyDescent="0.25">
      <c r="A1220" s="9" t="s">
        <v>13111</v>
      </c>
      <c r="B1220" s="1">
        <v>0.47</v>
      </c>
    </row>
    <row r="1221" spans="1:2" x14ac:dyDescent="0.25">
      <c r="A1221" s="9" t="s">
        <v>13505</v>
      </c>
      <c r="B1221" s="1">
        <v>0.51</v>
      </c>
    </row>
    <row r="1222" spans="1:2" x14ac:dyDescent="0.25">
      <c r="A1222" s="9" t="s">
        <v>13500</v>
      </c>
      <c r="B1222" s="1">
        <v>0.46</v>
      </c>
    </row>
    <row r="1223" spans="1:2" x14ac:dyDescent="0.25">
      <c r="A1223" s="9" t="s">
        <v>13240</v>
      </c>
      <c r="B1223" s="1">
        <v>0.7</v>
      </c>
    </row>
    <row r="1224" spans="1:2" x14ac:dyDescent="0.25">
      <c r="A1224" s="9" t="s">
        <v>13787</v>
      </c>
      <c r="B1224" s="1">
        <v>0</v>
      </c>
    </row>
    <row r="1225" spans="1:2" x14ac:dyDescent="0.25">
      <c r="A1225" s="9" t="s">
        <v>13814</v>
      </c>
      <c r="B1225" s="1">
        <v>0.1</v>
      </c>
    </row>
    <row r="1226" spans="1:2" x14ac:dyDescent="0.25">
      <c r="A1226" s="9" t="s">
        <v>13775</v>
      </c>
      <c r="B1226" s="1">
        <v>0.24</v>
      </c>
    </row>
    <row r="1227" spans="1:2" x14ac:dyDescent="0.25">
      <c r="A1227" s="9" t="s">
        <v>13869</v>
      </c>
      <c r="B1227" s="1">
        <v>0.23</v>
      </c>
    </row>
    <row r="1228" spans="1:2" x14ac:dyDescent="0.25">
      <c r="A1228" s="9" t="s">
        <v>13651</v>
      </c>
      <c r="B1228" s="1">
        <v>0.2</v>
      </c>
    </row>
    <row r="1229" spans="1:2" x14ac:dyDescent="0.25">
      <c r="A1229" s="9" t="s">
        <v>13643</v>
      </c>
      <c r="B1229" s="1">
        <v>0.63</v>
      </c>
    </row>
    <row r="1230" spans="1:2" x14ac:dyDescent="0.25">
      <c r="A1230" s="9" t="s">
        <v>13838</v>
      </c>
      <c r="B1230" s="1">
        <v>0.42</v>
      </c>
    </row>
    <row r="1231" spans="1:2" x14ac:dyDescent="0.25">
      <c r="A1231" s="9" t="s">
        <v>13583</v>
      </c>
      <c r="B1231" s="1">
        <v>0.71</v>
      </c>
    </row>
    <row r="1232" spans="1:2" x14ac:dyDescent="0.25">
      <c r="A1232" s="9" t="s">
        <v>13515</v>
      </c>
      <c r="B1232" s="1">
        <v>1.41</v>
      </c>
    </row>
    <row r="1233" spans="1:2" x14ac:dyDescent="0.25">
      <c r="A1233" s="9" t="s">
        <v>13611</v>
      </c>
      <c r="B1233" s="1">
        <v>0.7</v>
      </c>
    </row>
    <row r="1234" spans="1:2" x14ac:dyDescent="0.25">
      <c r="A1234" s="9" t="s">
        <v>13096</v>
      </c>
      <c r="B1234" s="1">
        <v>1.3599999999999999</v>
      </c>
    </row>
    <row r="1235" spans="1:2" x14ac:dyDescent="0.25">
      <c r="A1235" s="9" t="s">
        <v>13080</v>
      </c>
      <c r="B1235" s="1">
        <v>1.4</v>
      </c>
    </row>
    <row r="1236" spans="1:2" x14ac:dyDescent="0.25">
      <c r="A1236" s="9" t="s">
        <v>13893</v>
      </c>
      <c r="B1236" s="1">
        <v>0.48</v>
      </c>
    </row>
    <row r="1237" spans="1:2" x14ac:dyDescent="0.25">
      <c r="A1237" s="9" t="s">
        <v>13571</v>
      </c>
      <c r="B1237" s="1">
        <v>0.38</v>
      </c>
    </row>
    <row r="1238" spans="1:2" x14ac:dyDescent="0.25">
      <c r="A1238" s="9" t="s">
        <v>13099</v>
      </c>
      <c r="B1238" s="1">
        <v>0.65</v>
      </c>
    </row>
    <row r="1239" spans="1:2" x14ac:dyDescent="0.25">
      <c r="A1239" s="9" t="s">
        <v>13897</v>
      </c>
      <c r="B1239" s="1">
        <v>0.5</v>
      </c>
    </row>
    <row r="1240" spans="1:2" x14ac:dyDescent="0.25">
      <c r="A1240" s="9" t="s">
        <v>13098</v>
      </c>
      <c r="B1240" s="1">
        <v>5.8</v>
      </c>
    </row>
    <row r="1241" spans="1:2" x14ac:dyDescent="0.25">
      <c r="A1241" s="9" t="s">
        <v>13890</v>
      </c>
      <c r="B1241" s="1">
        <v>0.8</v>
      </c>
    </row>
    <row r="1242" spans="1:2" x14ac:dyDescent="0.25">
      <c r="A1242" s="9" t="s">
        <v>13608</v>
      </c>
      <c r="B1242" s="1">
        <v>0.68</v>
      </c>
    </row>
    <row r="1243" spans="1:2" x14ac:dyDescent="0.25">
      <c r="A1243" s="9" t="s">
        <v>13778</v>
      </c>
      <c r="B1243" s="1">
        <v>0.33</v>
      </c>
    </row>
    <row r="1244" spans="1:2" x14ac:dyDescent="0.25">
      <c r="A1244" s="9" t="s">
        <v>13878</v>
      </c>
      <c r="B1244" s="1">
        <v>0.36</v>
      </c>
    </row>
    <row r="1245" spans="1:2" x14ac:dyDescent="0.25">
      <c r="A1245" s="9" t="s">
        <v>13891</v>
      </c>
      <c r="B1245" s="1">
        <v>0.5</v>
      </c>
    </row>
    <row r="1246" spans="1:2" x14ac:dyDescent="0.25">
      <c r="A1246" s="9" t="s">
        <v>13781</v>
      </c>
      <c r="B1246" s="1">
        <v>0.04</v>
      </c>
    </row>
    <row r="1247" spans="1:2" x14ac:dyDescent="0.25">
      <c r="A1247" s="9" t="s">
        <v>13756</v>
      </c>
      <c r="B1247" s="1">
        <v>0.06</v>
      </c>
    </row>
    <row r="1248" spans="1:2" x14ac:dyDescent="0.25">
      <c r="A1248" s="9" t="s">
        <v>13851</v>
      </c>
      <c r="B1248" s="1">
        <v>0.08</v>
      </c>
    </row>
    <row r="1249" spans="1:2" x14ac:dyDescent="0.25">
      <c r="A1249" s="9" t="s">
        <v>13884</v>
      </c>
      <c r="B1249" s="1">
        <v>0.16</v>
      </c>
    </row>
    <row r="1250" spans="1:2" x14ac:dyDescent="0.25">
      <c r="A1250" s="9" t="s">
        <v>13900</v>
      </c>
      <c r="B1250" s="1">
        <v>0.56999999999999995</v>
      </c>
    </row>
    <row r="1251" spans="1:2" x14ac:dyDescent="0.25">
      <c r="A1251" s="9" t="s">
        <v>13865</v>
      </c>
      <c r="B1251" s="1">
        <v>0.18</v>
      </c>
    </row>
    <row r="1252" spans="1:2" x14ac:dyDescent="0.25">
      <c r="A1252" s="9" t="s">
        <v>13896</v>
      </c>
      <c r="B1252" s="1">
        <v>0.36</v>
      </c>
    </row>
    <row r="1253" spans="1:2" x14ac:dyDescent="0.25">
      <c r="A1253" s="9" t="s">
        <v>13892</v>
      </c>
      <c r="B1253" s="1">
        <v>0.14000000000000001</v>
      </c>
    </row>
    <row r="1254" spans="1:2" x14ac:dyDescent="0.25">
      <c r="A1254" s="9" t="s">
        <v>13808</v>
      </c>
      <c r="B1254" s="1">
        <v>0.39</v>
      </c>
    </row>
    <row r="1255" spans="1:2" x14ac:dyDescent="0.25">
      <c r="A1255" s="9" t="s">
        <v>13902</v>
      </c>
      <c r="B1255" s="1">
        <v>0.65</v>
      </c>
    </row>
    <row r="1256" spans="1:2" x14ac:dyDescent="0.25">
      <c r="A1256" s="9" t="s">
        <v>13742</v>
      </c>
      <c r="B1256" s="1">
        <v>0.68</v>
      </c>
    </row>
    <row r="1257" spans="1:2" x14ac:dyDescent="0.25">
      <c r="A1257" s="9" t="s">
        <v>13843</v>
      </c>
      <c r="B1257" s="1">
        <v>0.18</v>
      </c>
    </row>
    <row r="1258" spans="1:2" x14ac:dyDescent="0.25">
      <c r="A1258" s="9" t="s">
        <v>13267</v>
      </c>
      <c r="B1258" s="1">
        <v>0.35</v>
      </c>
    </row>
    <row r="1259" spans="1:2" x14ac:dyDescent="0.25">
      <c r="A1259" s="9" t="s">
        <v>13743</v>
      </c>
      <c r="B1259" s="1">
        <v>0.59</v>
      </c>
    </row>
    <row r="1260" spans="1:2" x14ac:dyDescent="0.25">
      <c r="A1260" s="9" t="s">
        <v>13764</v>
      </c>
      <c r="B1260" s="1">
        <v>0.43</v>
      </c>
    </row>
    <row r="1261" spans="1:2" x14ac:dyDescent="0.25">
      <c r="A1261" s="9" t="s">
        <v>13818</v>
      </c>
      <c r="B1261" s="1">
        <v>0.4</v>
      </c>
    </row>
    <row r="1262" spans="1:2" x14ac:dyDescent="0.25">
      <c r="A1262" s="9" t="s">
        <v>13809</v>
      </c>
      <c r="B1262" s="1">
        <v>0.6</v>
      </c>
    </row>
    <row r="1263" spans="1:2" x14ac:dyDescent="0.25">
      <c r="A1263" s="9" t="s">
        <v>13828</v>
      </c>
      <c r="B1263" s="1">
        <v>0.5</v>
      </c>
    </row>
    <row r="1264" spans="1:2" x14ac:dyDescent="0.25">
      <c r="A1264" s="9" t="s">
        <v>13293</v>
      </c>
      <c r="B1264" s="1">
        <v>0</v>
      </c>
    </row>
    <row r="1265" spans="1:2" x14ac:dyDescent="0.25">
      <c r="A1265" s="9" t="s">
        <v>13847</v>
      </c>
      <c r="B1265" s="1">
        <v>0.6</v>
      </c>
    </row>
    <row r="1266" spans="1:2" x14ac:dyDescent="0.25">
      <c r="A1266" s="9" t="s">
        <v>13798</v>
      </c>
      <c r="B1266" s="1">
        <v>0.53</v>
      </c>
    </row>
    <row r="1267" spans="1:2" x14ac:dyDescent="0.25">
      <c r="A1267" s="9" t="s">
        <v>13223</v>
      </c>
      <c r="B1267" s="1">
        <v>0.63</v>
      </c>
    </row>
    <row r="1268" spans="1:2" x14ac:dyDescent="0.25">
      <c r="A1268" s="9" t="s">
        <v>13106</v>
      </c>
      <c r="B1268" s="1">
        <v>0.65</v>
      </c>
    </row>
    <row r="1269" spans="1:2" x14ac:dyDescent="0.25">
      <c r="A1269" s="9" t="s">
        <v>13839</v>
      </c>
      <c r="B1269" s="1">
        <v>0.22</v>
      </c>
    </row>
    <row r="1270" spans="1:2" x14ac:dyDescent="0.25">
      <c r="A1270" s="9" t="s">
        <v>13849</v>
      </c>
      <c r="B1270" s="1">
        <v>0.65</v>
      </c>
    </row>
    <row r="1271" spans="1:2" x14ac:dyDescent="0.25">
      <c r="A1271" s="9" t="s">
        <v>13524</v>
      </c>
      <c r="B1271" s="1">
        <v>0.86</v>
      </c>
    </row>
    <row r="1272" spans="1:2" x14ac:dyDescent="0.25">
      <c r="A1272" s="9" t="s">
        <v>13548</v>
      </c>
      <c r="B1272" s="1">
        <v>0.85</v>
      </c>
    </row>
    <row r="1273" spans="1:2" x14ac:dyDescent="0.25">
      <c r="A1273" s="9" t="s">
        <v>13536</v>
      </c>
      <c r="B1273" s="1">
        <v>0.8</v>
      </c>
    </row>
    <row r="1274" spans="1:2" x14ac:dyDescent="0.25">
      <c r="A1274" s="9" t="s">
        <v>13841</v>
      </c>
      <c r="B1274" s="1">
        <v>0.85</v>
      </c>
    </row>
    <row r="1275" spans="1:2" x14ac:dyDescent="0.25">
      <c r="A1275" s="9" t="s">
        <v>13848</v>
      </c>
      <c r="B1275" s="1">
        <v>0.8</v>
      </c>
    </row>
    <row r="1276" spans="1:2" x14ac:dyDescent="0.25">
      <c r="A1276" s="9" t="s">
        <v>13237</v>
      </c>
      <c r="B1276" s="1">
        <v>0.77</v>
      </c>
    </row>
    <row r="1277" spans="1:2" x14ac:dyDescent="0.25">
      <c r="A1277" s="9" t="s">
        <v>13741</v>
      </c>
      <c r="B1277" s="1">
        <v>0.9</v>
      </c>
    </row>
    <row r="1278" spans="1:2" x14ac:dyDescent="0.25">
      <c r="A1278" s="9" t="s">
        <v>13619</v>
      </c>
      <c r="B1278" s="1">
        <v>0.8</v>
      </c>
    </row>
    <row r="1279" spans="1:2" x14ac:dyDescent="0.25">
      <c r="A1279" s="9" t="s">
        <v>13537</v>
      </c>
      <c r="B1279" s="1">
        <v>1.4500000000000002</v>
      </c>
    </row>
    <row r="1280" spans="1:2" x14ac:dyDescent="0.25">
      <c r="A1280" s="9" t="s">
        <v>13134</v>
      </c>
      <c r="B1280" s="1">
        <v>0.71</v>
      </c>
    </row>
    <row r="1281" spans="1:2" x14ac:dyDescent="0.25">
      <c r="A1281" s="9" t="s">
        <v>13291</v>
      </c>
      <c r="B1281" s="1">
        <v>0.47</v>
      </c>
    </row>
    <row r="1282" spans="1:2" x14ac:dyDescent="0.25">
      <c r="A1282" s="9" t="s">
        <v>13855</v>
      </c>
      <c r="B1282" s="1">
        <v>0.66</v>
      </c>
    </row>
    <row r="1283" spans="1:2" x14ac:dyDescent="0.25">
      <c r="A1283" s="9" t="s">
        <v>13239</v>
      </c>
      <c r="B1283" s="1">
        <v>0.51</v>
      </c>
    </row>
    <row r="1284" spans="1:2" x14ac:dyDescent="0.25">
      <c r="A1284" s="9" t="s">
        <v>13248</v>
      </c>
      <c r="B1284" s="1">
        <v>0.55000000000000004</v>
      </c>
    </row>
    <row r="1285" spans="1:2" x14ac:dyDescent="0.25">
      <c r="A1285" s="9" t="s">
        <v>13257</v>
      </c>
      <c r="B1285" s="1">
        <v>0.5</v>
      </c>
    </row>
    <row r="1286" spans="1:2" x14ac:dyDescent="0.25">
      <c r="A1286" s="9" t="s">
        <v>13864</v>
      </c>
      <c r="B1286" s="1">
        <v>0.55000000000000004</v>
      </c>
    </row>
    <row r="1287" spans="1:2" x14ac:dyDescent="0.25">
      <c r="A1287" s="9" t="s">
        <v>13904</v>
      </c>
      <c r="B1287" s="1">
        <v>0.38</v>
      </c>
    </row>
    <row r="1288" spans="1:2" x14ac:dyDescent="0.25">
      <c r="A1288" s="9" t="s">
        <v>13625</v>
      </c>
      <c r="B1288" s="1">
        <v>0.38</v>
      </c>
    </row>
    <row r="1289" spans="1:2" x14ac:dyDescent="0.25">
      <c r="A1289" s="9" t="s">
        <v>13716</v>
      </c>
      <c r="B1289" s="1">
        <v>0</v>
      </c>
    </row>
    <row r="1290" spans="1:2" x14ac:dyDescent="0.25">
      <c r="A1290" s="9" t="s">
        <v>13216</v>
      </c>
      <c r="B1290" s="1">
        <v>0.26</v>
      </c>
    </row>
    <row r="1291" spans="1:2" x14ac:dyDescent="0.25">
      <c r="A1291" s="9" t="s">
        <v>13192</v>
      </c>
      <c r="B1291" s="1">
        <v>0.33</v>
      </c>
    </row>
    <row r="1292" spans="1:2" x14ac:dyDescent="0.25">
      <c r="A1292" s="9" t="s">
        <v>13242</v>
      </c>
      <c r="B1292" s="1">
        <v>0.23</v>
      </c>
    </row>
    <row r="1293" spans="1:2" x14ac:dyDescent="0.25">
      <c r="A1293" s="9" t="s">
        <v>13264</v>
      </c>
      <c r="B1293" s="1">
        <v>0.25</v>
      </c>
    </row>
    <row r="1294" spans="1:2" x14ac:dyDescent="0.25">
      <c r="A1294" s="9" t="s">
        <v>13282</v>
      </c>
      <c r="B1294" s="1">
        <v>0.31</v>
      </c>
    </row>
    <row r="1295" spans="1:2" x14ac:dyDescent="0.25">
      <c r="A1295" s="9" t="s">
        <v>13284</v>
      </c>
      <c r="B1295" s="1">
        <v>0.17</v>
      </c>
    </row>
    <row r="1296" spans="1:2" x14ac:dyDescent="0.25">
      <c r="A1296" s="9" t="s">
        <v>13249</v>
      </c>
      <c r="B1296" s="1">
        <v>0.21</v>
      </c>
    </row>
    <row r="1297" spans="1:2" x14ac:dyDescent="0.25">
      <c r="A1297" s="9" t="s">
        <v>13208</v>
      </c>
      <c r="B1297" s="1">
        <v>0.38</v>
      </c>
    </row>
    <row r="1298" spans="1:2" x14ac:dyDescent="0.25">
      <c r="A1298" s="9" t="s">
        <v>13220</v>
      </c>
      <c r="B1298" s="1">
        <v>0.3</v>
      </c>
    </row>
    <row r="1299" spans="1:2" x14ac:dyDescent="0.25">
      <c r="A1299" s="9" t="s">
        <v>13260</v>
      </c>
      <c r="B1299" s="1">
        <v>0.21</v>
      </c>
    </row>
    <row r="1300" spans="1:2" x14ac:dyDescent="0.25">
      <c r="A1300" s="9" t="s">
        <v>13805</v>
      </c>
      <c r="B1300" s="1">
        <v>0.28000000000000003</v>
      </c>
    </row>
    <row r="1301" spans="1:2" x14ac:dyDescent="0.25">
      <c r="A1301" s="9" t="s">
        <v>13795</v>
      </c>
      <c r="B1301" s="1">
        <v>0.25</v>
      </c>
    </row>
    <row r="1302" spans="1:2" x14ac:dyDescent="0.25">
      <c r="A1302" s="9" t="s">
        <v>13836</v>
      </c>
      <c r="B1302" s="1">
        <v>0.41</v>
      </c>
    </row>
    <row r="1303" spans="1:2" x14ac:dyDescent="0.25">
      <c r="A1303" s="9" t="s">
        <v>13253</v>
      </c>
      <c r="B1303" s="1">
        <v>0.35</v>
      </c>
    </row>
    <row r="1304" spans="1:2" x14ac:dyDescent="0.25">
      <c r="A1304" s="9" t="s">
        <v>13636</v>
      </c>
      <c r="B1304" s="1">
        <v>1.6800000000000002</v>
      </c>
    </row>
    <row r="1305" spans="1:2" x14ac:dyDescent="0.25">
      <c r="A1305" s="9" t="s">
        <v>13773</v>
      </c>
      <c r="B1305" s="1">
        <v>0.56000000000000005</v>
      </c>
    </row>
    <row r="1306" spans="1:2" x14ac:dyDescent="0.25">
      <c r="A1306" s="9" t="s">
        <v>13556</v>
      </c>
      <c r="B1306" s="1">
        <v>0.4</v>
      </c>
    </row>
    <row r="1307" spans="1:2" x14ac:dyDescent="0.25">
      <c r="A1307" s="9" t="s">
        <v>13496</v>
      </c>
      <c r="B1307" s="1">
        <v>0.13</v>
      </c>
    </row>
    <row r="1308" spans="1:2" x14ac:dyDescent="0.25">
      <c r="A1308" s="9" t="s">
        <v>13492</v>
      </c>
      <c r="B1308" s="1">
        <v>0.23</v>
      </c>
    </row>
    <row r="1309" spans="1:2" x14ac:dyDescent="0.25">
      <c r="A1309" s="9" t="s">
        <v>13570</v>
      </c>
      <c r="B1309" s="1">
        <v>0.62</v>
      </c>
    </row>
    <row r="1310" spans="1:2" x14ac:dyDescent="0.25">
      <c r="A1310" s="9" t="s">
        <v>13596</v>
      </c>
      <c r="B1310" s="1">
        <v>0.75</v>
      </c>
    </row>
    <row r="1311" spans="1:2" x14ac:dyDescent="0.25">
      <c r="A1311" s="9" t="s">
        <v>13635</v>
      </c>
      <c r="B1311" s="1">
        <v>0.78</v>
      </c>
    </row>
    <row r="1312" spans="1:2" x14ac:dyDescent="0.25">
      <c r="A1312" s="9" t="s">
        <v>13765</v>
      </c>
      <c r="B1312" s="1">
        <v>0.66</v>
      </c>
    </row>
    <row r="1313" spans="1:2" x14ac:dyDescent="0.25">
      <c r="A1313" s="9" t="s">
        <v>13899</v>
      </c>
      <c r="B1313" s="1">
        <v>0.27</v>
      </c>
    </row>
    <row r="1314" spans="1:2" x14ac:dyDescent="0.25">
      <c r="A1314" s="9" t="s">
        <v>13834</v>
      </c>
      <c r="B1314" s="1">
        <v>0</v>
      </c>
    </row>
    <row r="1315" spans="1:2" x14ac:dyDescent="0.25">
      <c r="A1315" s="9" t="s">
        <v>13526</v>
      </c>
      <c r="B1315" s="1">
        <v>0.61</v>
      </c>
    </row>
    <row r="1316" spans="1:2" x14ac:dyDescent="0.25">
      <c r="A1316" s="9" t="s">
        <v>13886</v>
      </c>
      <c r="B1316" s="1">
        <v>0.34</v>
      </c>
    </row>
    <row r="1317" spans="1:2" x14ac:dyDescent="0.25">
      <c r="A1317" s="9" t="s">
        <v>13894</v>
      </c>
      <c r="B1317" s="1">
        <v>0.62</v>
      </c>
    </row>
    <row r="1318" spans="1:2" x14ac:dyDescent="0.25">
      <c r="A1318" s="9" t="s">
        <v>13093</v>
      </c>
      <c r="B1318" s="1">
        <v>1.47</v>
      </c>
    </row>
    <row r="1319" spans="1:2" x14ac:dyDescent="0.25">
      <c r="A1319" s="9" t="s">
        <v>13595</v>
      </c>
      <c r="B1319" s="1">
        <v>0.42</v>
      </c>
    </row>
    <row r="1320" spans="1:2" x14ac:dyDescent="0.25">
      <c r="A1320" s="9" t="s">
        <v>13262</v>
      </c>
      <c r="B1320" s="1">
        <v>0.23</v>
      </c>
    </row>
    <row r="1321" spans="1:2" x14ac:dyDescent="0.25">
      <c r="A1321" s="9" t="s">
        <v>13079</v>
      </c>
      <c r="B1321" s="1">
        <v>5.8800000000000008</v>
      </c>
    </row>
    <row r="1322" spans="1:2" x14ac:dyDescent="0.25">
      <c r="A1322" s="9" t="s">
        <v>13800</v>
      </c>
      <c r="B1322" s="1">
        <v>0.81</v>
      </c>
    </row>
    <row r="1323" spans="1:2" x14ac:dyDescent="0.25">
      <c r="A1323" s="9" t="s">
        <v>13826</v>
      </c>
      <c r="B1323" s="1">
        <v>0.3</v>
      </c>
    </row>
    <row r="1324" spans="1:2" x14ac:dyDescent="0.25">
      <c r="A1324" s="9" t="s">
        <v>13244</v>
      </c>
      <c r="B1324" s="1">
        <v>1.31</v>
      </c>
    </row>
    <row r="1325" spans="1:2" x14ac:dyDescent="0.25">
      <c r="A1325" s="9" t="s">
        <v>13194</v>
      </c>
      <c r="B1325" s="1">
        <v>0.5</v>
      </c>
    </row>
    <row r="1326" spans="1:2" x14ac:dyDescent="0.25">
      <c r="A1326" s="9" t="s">
        <v>13845</v>
      </c>
      <c r="B1326" s="1">
        <v>0.63</v>
      </c>
    </row>
    <row r="1327" spans="1:2" x14ac:dyDescent="0.25">
      <c r="A1327" s="9" t="s">
        <v>13558</v>
      </c>
      <c r="B1327" s="1">
        <v>0.73</v>
      </c>
    </row>
    <row r="1328" spans="1:2" x14ac:dyDescent="0.25">
      <c r="A1328" s="9" t="s">
        <v>13609</v>
      </c>
      <c r="B1328" s="1">
        <v>0.89</v>
      </c>
    </row>
    <row r="1329" spans="1:2" x14ac:dyDescent="0.25">
      <c r="A1329" s="9" t="s">
        <v>13510</v>
      </c>
      <c r="B1329" s="1">
        <v>1.7</v>
      </c>
    </row>
    <row r="1330" spans="1:2" x14ac:dyDescent="0.25">
      <c r="A1330" s="9" t="s">
        <v>13545</v>
      </c>
      <c r="B1330" s="1">
        <v>1.76</v>
      </c>
    </row>
    <row r="1331" spans="1:2" x14ac:dyDescent="0.25">
      <c r="A1331" s="9" t="s">
        <v>13509</v>
      </c>
      <c r="B1331" s="1">
        <v>0.8</v>
      </c>
    </row>
    <row r="1332" spans="1:2" x14ac:dyDescent="0.25">
      <c r="A1332" s="9" t="s">
        <v>13490</v>
      </c>
      <c r="B1332" s="1">
        <v>1.7</v>
      </c>
    </row>
    <row r="1333" spans="1:2" x14ac:dyDescent="0.25">
      <c r="A1333" s="9" t="s">
        <v>13776</v>
      </c>
      <c r="B1333" s="1">
        <v>0.5</v>
      </c>
    </row>
    <row r="1334" spans="1:2" x14ac:dyDescent="0.25">
      <c r="A1334" s="9" t="s">
        <v>13807</v>
      </c>
      <c r="B1334" s="1">
        <v>0.66</v>
      </c>
    </row>
    <row r="1335" spans="1:2" x14ac:dyDescent="0.25">
      <c r="A1335" s="9" t="s">
        <v>13879</v>
      </c>
      <c r="B1335" s="1">
        <v>0.73</v>
      </c>
    </row>
    <row r="1336" spans="1:2" x14ac:dyDescent="0.25">
      <c r="A1336" s="9" t="s">
        <v>13578</v>
      </c>
      <c r="B1336" s="1">
        <v>0.38</v>
      </c>
    </row>
    <row r="1337" spans="1:2" x14ac:dyDescent="0.25">
      <c r="A1337" s="9" t="s">
        <v>13225</v>
      </c>
      <c r="B1337" s="1">
        <v>0.25</v>
      </c>
    </row>
    <row r="1338" spans="1:2" x14ac:dyDescent="0.25">
      <c r="A1338" s="9" t="s">
        <v>13276</v>
      </c>
      <c r="B1338" s="1">
        <v>0.57999999999999996</v>
      </c>
    </row>
    <row r="1339" spans="1:2" x14ac:dyDescent="0.25">
      <c r="A1339" s="9" t="s">
        <v>13285</v>
      </c>
      <c r="B1339" s="1">
        <v>0.34</v>
      </c>
    </row>
    <row r="1340" spans="1:2" x14ac:dyDescent="0.25">
      <c r="A1340" s="9" t="s">
        <v>13831</v>
      </c>
      <c r="B1340" s="1">
        <v>0.46</v>
      </c>
    </row>
    <row r="1341" spans="1:2" x14ac:dyDescent="0.25">
      <c r="A1341" s="9" t="s">
        <v>13219</v>
      </c>
      <c r="B1341" s="1">
        <v>0.57999999999999996</v>
      </c>
    </row>
    <row r="1342" spans="1:2" x14ac:dyDescent="0.25">
      <c r="A1342" s="9" t="s">
        <v>13268</v>
      </c>
      <c r="B1342" s="1">
        <v>0.24</v>
      </c>
    </row>
    <row r="1343" spans="1:2" x14ac:dyDescent="0.25">
      <c r="A1343" s="9" t="s">
        <v>13648</v>
      </c>
      <c r="B1343" s="1">
        <v>0.75</v>
      </c>
    </row>
    <row r="1344" spans="1:2" x14ac:dyDescent="0.25">
      <c r="A1344" s="9" t="s">
        <v>13832</v>
      </c>
      <c r="B1344" s="1">
        <v>0.38</v>
      </c>
    </row>
    <row r="1345" spans="1:2" x14ac:dyDescent="0.25">
      <c r="A1345" s="9" t="s">
        <v>13273</v>
      </c>
      <c r="B1345" s="1">
        <v>1.48</v>
      </c>
    </row>
    <row r="1346" spans="1:2" x14ac:dyDescent="0.25">
      <c r="A1346" s="9" t="s">
        <v>13278</v>
      </c>
      <c r="B1346" s="1">
        <v>0.75</v>
      </c>
    </row>
    <row r="1347" spans="1:2" x14ac:dyDescent="0.25">
      <c r="A1347" s="9" t="s">
        <v>13259</v>
      </c>
      <c r="B1347" s="1">
        <v>0.78</v>
      </c>
    </row>
    <row r="1348" spans="1:2" x14ac:dyDescent="0.25">
      <c r="A1348" s="9" t="s">
        <v>13218</v>
      </c>
      <c r="B1348" s="1">
        <v>0.73</v>
      </c>
    </row>
    <row r="1349" spans="1:2" x14ac:dyDescent="0.25">
      <c r="A1349" s="9" t="s">
        <v>13853</v>
      </c>
      <c r="B1349" s="1">
        <v>1.23</v>
      </c>
    </row>
    <row r="1350" spans="1:2" x14ac:dyDescent="0.25">
      <c r="A1350" s="9" t="s">
        <v>13780</v>
      </c>
      <c r="B1350" s="1">
        <v>0.94</v>
      </c>
    </row>
    <row r="1351" spans="1:2" x14ac:dyDescent="0.25">
      <c r="A1351" s="9" t="s">
        <v>13873</v>
      </c>
      <c r="B1351" s="1">
        <v>0.56000000000000005</v>
      </c>
    </row>
    <row r="1352" spans="1:2" x14ac:dyDescent="0.25">
      <c r="A1352" s="9" t="s">
        <v>13871</v>
      </c>
      <c r="B1352" s="1">
        <v>0.47</v>
      </c>
    </row>
    <row r="1353" spans="1:2" x14ac:dyDescent="0.25">
      <c r="A1353" s="9" t="s">
        <v>13083</v>
      </c>
      <c r="B1353" s="1">
        <v>0</v>
      </c>
    </row>
    <row r="1354" spans="1:2" x14ac:dyDescent="0.25">
      <c r="A1354" s="9" t="s">
        <v>13875</v>
      </c>
      <c r="B1354" s="1">
        <v>0.68</v>
      </c>
    </row>
    <row r="1355" spans="1:2" x14ac:dyDescent="0.25">
      <c r="A1355" s="9" t="s">
        <v>13734</v>
      </c>
      <c r="B1355" s="1">
        <v>0.56000000000000005</v>
      </c>
    </row>
    <row r="1356" spans="1:2" x14ac:dyDescent="0.25">
      <c r="A1356" s="9" t="s">
        <v>13757</v>
      </c>
      <c r="B1356" s="1">
        <v>0.64</v>
      </c>
    </row>
    <row r="1357" spans="1:2" x14ac:dyDescent="0.25">
      <c r="A1357" s="9" t="s">
        <v>13806</v>
      </c>
      <c r="B1357" s="1">
        <v>0.56000000000000005</v>
      </c>
    </row>
    <row r="1358" spans="1:2" x14ac:dyDescent="0.25">
      <c r="A1358" s="9" t="s">
        <v>13774</v>
      </c>
      <c r="B1358" s="1">
        <v>1.7599999999999998</v>
      </c>
    </row>
    <row r="1359" spans="1:2" x14ac:dyDescent="0.25">
      <c r="A1359" s="9" t="s">
        <v>13751</v>
      </c>
      <c r="B1359" s="1">
        <v>0.62</v>
      </c>
    </row>
    <row r="1360" spans="1:2" x14ac:dyDescent="0.25">
      <c r="A1360" s="9" t="s">
        <v>13279</v>
      </c>
      <c r="B1360" s="1">
        <v>0.5</v>
      </c>
    </row>
    <row r="1361" spans="1:2" x14ac:dyDescent="0.25">
      <c r="A1361" s="9" t="s">
        <v>13199</v>
      </c>
      <c r="B1361" s="1">
        <v>0.18</v>
      </c>
    </row>
    <row r="1362" spans="1:2" x14ac:dyDescent="0.25">
      <c r="A1362" s="9" t="s">
        <v>13247</v>
      </c>
      <c r="B1362" s="1">
        <v>0.28000000000000003</v>
      </c>
    </row>
    <row r="1363" spans="1:2" x14ac:dyDescent="0.25">
      <c r="A1363" s="9" t="s">
        <v>13581</v>
      </c>
      <c r="B1363" s="1">
        <v>0.6</v>
      </c>
    </row>
    <row r="1364" spans="1:2" x14ac:dyDescent="0.25">
      <c r="A1364" s="9" t="s">
        <v>13735</v>
      </c>
      <c r="B1364" s="1">
        <v>0.62</v>
      </c>
    </row>
    <row r="1365" spans="1:2" x14ac:dyDescent="0.25">
      <c r="A1365" s="9" t="s">
        <v>13511</v>
      </c>
      <c r="B1365" s="1">
        <v>1.6</v>
      </c>
    </row>
    <row r="1366" spans="1:2" x14ac:dyDescent="0.25">
      <c r="A1366" s="9" t="s">
        <v>13078</v>
      </c>
      <c r="B1366" s="1">
        <v>1.7000000000000002</v>
      </c>
    </row>
    <row r="1367" spans="1:2" x14ac:dyDescent="0.25">
      <c r="A1367" s="9" t="s">
        <v>13157</v>
      </c>
      <c r="B1367" s="1">
        <v>0.9</v>
      </c>
    </row>
    <row r="1368" spans="1:2" x14ac:dyDescent="0.25">
      <c r="A1368" s="9" t="s">
        <v>13193</v>
      </c>
      <c r="B1368" s="1">
        <v>0.08</v>
      </c>
    </row>
    <row r="1369" spans="1:2" x14ac:dyDescent="0.25">
      <c r="A1369" s="9" t="s">
        <v>13129</v>
      </c>
      <c r="B1369" s="1">
        <v>0.63</v>
      </c>
    </row>
    <row r="1370" spans="1:2" x14ac:dyDescent="0.25">
      <c r="A1370" s="9" t="s">
        <v>13133</v>
      </c>
      <c r="B1370" s="1">
        <v>0.75</v>
      </c>
    </row>
    <row r="1371" spans="1:2" x14ac:dyDescent="0.25">
      <c r="A1371" s="9" t="s">
        <v>13593</v>
      </c>
      <c r="B1371" s="1">
        <v>1.2</v>
      </c>
    </row>
    <row r="1372" spans="1:2" x14ac:dyDescent="0.25">
      <c r="A1372" s="9" t="s">
        <v>13586</v>
      </c>
      <c r="B1372" s="1">
        <v>0.56999999999999995</v>
      </c>
    </row>
    <row r="1373" spans="1:2" x14ac:dyDescent="0.25">
      <c r="A1373" s="9" t="s">
        <v>13653</v>
      </c>
      <c r="B1373" s="1">
        <v>0.63</v>
      </c>
    </row>
    <row r="1374" spans="1:2" x14ac:dyDescent="0.25">
      <c r="A1374" s="9" t="s">
        <v>13737</v>
      </c>
      <c r="B1374" s="1">
        <v>0.77</v>
      </c>
    </row>
    <row r="1375" spans="1:2" x14ac:dyDescent="0.25">
      <c r="A1375" s="9" t="s">
        <v>13804</v>
      </c>
      <c r="B1375" s="1">
        <v>0.8</v>
      </c>
    </row>
    <row r="1376" spans="1:2" x14ac:dyDescent="0.25">
      <c r="A1376" s="9" t="s">
        <v>13777</v>
      </c>
      <c r="B1376" s="1">
        <v>0.55000000000000004</v>
      </c>
    </row>
    <row r="1377" spans="1:2" x14ac:dyDescent="0.25">
      <c r="A1377" s="9" t="s">
        <v>13761</v>
      </c>
      <c r="B1377" s="1">
        <v>0.87</v>
      </c>
    </row>
    <row r="1378" spans="1:2" x14ac:dyDescent="0.25">
      <c r="A1378" s="9" t="s">
        <v>13859</v>
      </c>
      <c r="B1378" s="1">
        <v>0.62</v>
      </c>
    </row>
    <row r="1379" spans="1:2" x14ac:dyDescent="0.25">
      <c r="A1379" s="9" t="s">
        <v>13532</v>
      </c>
      <c r="B1379" s="1">
        <v>0.57999999999999996</v>
      </c>
    </row>
    <row r="1380" spans="1:2" x14ac:dyDescent="0.25">
      <c r="A1380" s="9" t="s">
        <v>13905</v>
      </c>
      <c r="B1380" s="1">
        <v>0.7</v>
      </c>
    </row>
    <row r="1381" spans="1:2" x14ac:dyDescent="0.25">
      <c r="A1381" s="9" t="s">
        <v>13580</v>
      </c>
      <c r="B1381" s="1">
        <v>0.8</v>
      </c>
    </row>
    <row r="1382" spans="1:2" x14ac:dyDescent="0.25">
      <c r="A1382" s="9" t="s">
        <v>13650</v>
      </c>
      <c r="B1382" s="1">
        <v>0.65</v>
      </c>
    </row>
    <row r="1383" spans="1:2" x14ac:dyDescent="0.25">
      <c r="A1383" s="9" t="s">
        <v>13642</v>
      </c>
      <c r="B1383" s="1">
        <v>0.61</v>
      </c>
    </row>
    <row r="1384" spans="1:2" x14ac:dyDescent="0.25">
      <c r="A1384" s="9" t="s">
        <v>13640</v>
      </c>
      <c r="B1384" s="1">
        <v>0.66</v>
      </c>
    </row>
    <row r="1385" spans="1:2" x14ac:dyDescent="0.25">
      <c r="A1385" s="9" t="s">
        <v>13277</v>
      </c>
      <c r="B1385" s="1">
        <v>0.8</v>
      </c>
    </row>
    <row r="1386" spans="1:2" x14ac:dyDescent="0.25">
      <c r="A1386" s="9" t="s">
        <v>13820</v>
      </c>
      <c r="B1386" s="1">
        <v>0.44</v>
      </c>
    </row>
    <row r="1387" spans="1:2" x14ac:dyDescent="0.25">
      <c r="A1387" s="9" t="s">
        <v>13232</v>
      </c>
      <c r="B1387" s="1">
        <v>0.6</v>
      </c>
    </row>
    <row r="1388" spans="1:2" x14ac:dyDescent="0.25">
      <c r="A1388" s="9" t="s">
        <v>13115</v>
      </c>
      <c r="B1388" s="1">
        <v>0.55000000000000004</v>
      </c>
    </row>
    <row r="1389" spans="1:2" x14ac:dyDescent="0.25">
      <c r="A1389" s="9" t="s">
        <v>13207</v>
      </c>
      <c r="B1389" s="1">
        <v>0.43</v>
      </c>
    </row>
    <row r="1390" spans="1:2" x14ac:dyDescent="0.25">
      <c r="A1390" s="9" t="s">
        <v>13883</v>
      </c>
      <c r="B1390" s="1">
        <v>0.38</v>
      </c>
    </row>
    <row r="1391" spans="1:2" x14ac:dyDescent="0.25">
      <c r="A1391" s="9" t="s">
        <v>13563</v>
      </c>
      <c r="B1391" s="1">
        <v>0.87</v>
      </c>
    </row>
    <row r="1392" spans="1:2" x14ac:dyDescent="0.25">
      <c r="A1392" s="9" t="s">
        <v>13518</v>
      </c>
      <c r="B1392" s="1">
        <v>0.45</v>
      </c>
    </row>
    <row r="1393" spans="1:2" x14ac:dyDescent="0.25">
      <c r="A1393" s="9" t="s">
        <v>13803</v>
      </c>
      <c r="B1393" s="1">
        <v>0.36</v>
      </c>
    </row>
    <row r="1394" spans="1:2" x14ac:dyDescent="0.25">
      <c r="A1394" s="9" t="s">
        <v>13754</v>
      </c>
      <c r="B1394" s="1">
        <v>0.66</v>
      </c>
    </row>
    <row r="1395" spans="1:2" x14ac:dyDescent="0.25">
      <c r="A1395" s="9" t="s">
        <v>13766</v>
      </c>
      <c r="B1395" s="1">
        <v>0.5</v>
      </c>
    </row>
    <row r="1396" spans="1:2" x14ac:dyDescent="0.25">
      <c r="A1396" s="9" t="s">
        <v>13794</v>
      </c>
      <c r="B1396" s="1">
        <v>0.32</v>
      </c>
    </row>
    <row r="1397" spans="1:2" x14ac:dyDescent="0.25">
      <c r="A1397" s="9" t="s">
        <v>13514</v>
      </c>
      <c r="B1397" s="1">
        <v>0.38</v>
      </c>
    </row>
    <row r="1398" spans="1:2" x14ac:dyDescent="0.25">
      <c r="A1398" s="9" t="s">
        <v>13565</v>
      </c>
      <c r="B1398" s="1">
        <v>0.44</v>
      </c>
    </row>
    <row r="1399" spans="1:2" x14ac:dyDescent="0.25">
      <c r="A1399" s="9" t="s">
        <v>13783</v>
      </c>
      <c r="B1399" s="1">
        <v>0.97</v>
      </c>
    </row>
    <row r="1400" spans="1:2" x14ac:dyDescent="0.25">
      <c r="A1400" s="9" t="s">
        <v>13541</v>
      </c>
      <c r="B1400" s="1">
        <v>0.42</v>
      </c>
    </row>
    <row r="1401" spans="1:2" x14ac:dyDescent="0.25">
      <c r="A1401" s="9" t="s">
        <v>13877</v>
      </c>
      <c r="B1401" s="1">
        <v>0.4</v>
      </c>
    </row>
    <row r="1402" spans="1:2" x14ac:dyDescent="0.25">
      <c r="A1402" s="9" t="s">
        <v>13779</v>
      </c>
      <c r="B1402" s="1">
        <v>0.33</v>
      </c>
    </row>
    <row r="1403" spans="1:2" x14ac:dyDescent="0.25">
      <c r="A1403" s="9" t="s">
        <v>13493</v>
      </c>
      <c r="B1403" s="1">
        <v>0.5</v>
      </c>
    </row>
    <row r="1404" spans="1:2" x14ac:dyDescent="0.25">
      <c r="A1404" s="9" t="s">
        <v>13521</v>
      </c>
      <c r="B1404" s="1">
        <v>0.54</v>
      </c>
    </row>
    <row r="1405" spans="1:2" x14ac:dyDescent="0.25">
      <c r="A1405" s="9" t="s">
        <v>13258</v>
      </c>
      <c r="B1405" s="1">
        <v>0.53</v>
      </c>
    </row>
    <row r="1406" spans="1:2" x14ac:dyDescent="0.25">
      <c r="A1406" s="9" t="s">
        <v>13830</v>
      </c>
      <c r="B1406" s="1">
        <v>1.35</v>
      </c>
    </row>
    <row r="1407" spans="1:2" x14ac:dyDescent="0.25">
      <c r="A1407" s="9" t="s">
        <v>13842</v>
      </c>
      <c r="B1407" s="1">
        <v>0.38</v>
      </c>
    </row>
    <row r="1408" spans="1:2" x14ac:dyDescent="0.25">
      <c r="A1408" s="9" t="s">
        <v>13854</v>
      </c>
      <c r="B1408" s="1">
        <v>0.3</v>
      </c>
    </row>
    <row r="1409" spans="1:2" x14ac:dyDescent="0.25">
      <c r="A1409" s="9" t="s">
        <v>13607</v>
      </c>
      <c r="B1409" s="1">
        <v>0.59</v>
      </c>
    </row>
    <row r="1410" spans="1:2" x14ac:dyDescent="0.25">
      <c r="A1410" s="9" t="s">
        <v>13076</v>
      </c>
      <c r="B1410" s="1">
        <v>5.97</v>
      </c>
    </row>
    <row r="1411" spans="1:2" x14ac:dyDescent="0.25">
      <c r="A1411" s="9" t="s">
        <v>13112</v>
      </c>
      <c r="B1411" s="1">
        <v>0.66</v>
      </c>
    </row>
    <row r="1412" spans="1:2" x14ac:dyDescent="0.25">
      <c r="A1412" s="9" t="s">
        <v>13103</v>
      </c>
      <c r="B1412" s="1">
        <v>2.3000000000000003</v>
      </c>
    </row>
    <row r="1413" spans="1:2" x14ac:dyDescent="0.25">
      <c r="A1413" s="9" t="s">
        <v>13113</v>
      </c>
      <c r="B1413" s="1">
        <v>0.66</v>
      </c>
    </row>
    <row r="1414" spans="1:2" x14ac:dyDescent="0.25">
      <c r="A1414" s="9" t="s">
        <v>13095</v>
      </c>
      <c r="B1414" s="1">
        <v>0.64</v>
      </c>
    </row>
    <row r="1415" spans="1:2" x14ac:dyDescent="0.25">
      <c r="A1415" s="9" t="s">
        <v>13097</v>
      </c>
      <c r="B1415" s="1">
        <v>3.38</v>
      </c>
    </row>
    <row r="1416" spans="1:2" x14ac:dyDescent="0.25">
      <c r="A1416" s="9" t="s">
        <v>13086</v>
      </c>
      <c r="B1416" s="1">
        <v>0.67</v>
      </c>
    </row>
    <row r="1417" spans="1:2" x14ac:dyDescent="0.25">
      <c r="A1417" s="9" t="s">
        <v>13090</v>
      </c>
      <c r="B1417" s="1">
        <v>0.77</v>
      </c>
    </row>
    <row r="1418" spans="1:2" x14ac:dyDescent="0.25">
      <c r="A1418" s="9" t="s">
        <v>13813</v>
      </c>
      <c r="B1418" s="1">
        <v>0.85</v>
      </c>
    </row>
    <row r="1419" spans="1:2" x14ac:dyDescent="0.25">
      <c r="A1419" s="9" t="s">
        <v>13241</v>
      </c>
      <c r="B1419" s="1">
        <v>1.0299999999999998</v>
      </c>
    </row>
    <row r="1420" spans="1:2" x14ac:dyDescent="0.25">
      <c r="A1420" s="9" t="s">
        <v>13272</v>
      </c>
      <c r="B1420" s="1">
        <v>0.78</v>
      </c>
    </row>
    <row r="1421" spans="1:2" x14ac:dyDescent="0.25">
      <c r="A1421" s="9" t="s">
        <v>13281</v>
      </c>
      <c r="B1421" s="1">
        <v>0.48</v>
      </c>
    </row>
    <row r="1422" spans="1:2" x14ac:dyDescent="0.25">
      <c r="A1422" s="9" t="s">
        <v>13288</v>
      </c>
      <c r="B1422" s="1">
        <v>0.28999999999999998</v>
      </c>
    </row>
    <row r="1423" spans="1:2" x14ac:dyDescent="0.25">
      <c r="A1423" s="9" t="s">
        <v>13895</v>
      </c>
      <c r="B1423" s="1">
        <v>0.55000000000000004</v>
      </c>
    </row>
    <row r="1424" spans="1:2" x14ac:dyDescent="0.25">
      <c r="A1424" s="9" t="s">
        <v>13592</v>
      </c>
      <c r="B1424" s="1">
        <v>1.52</v>
      </c>
    </row>
    <row r="1425" spans="1:2" x14ac:dyDescent="0.25">
      <c r="A1425" s="9" t="s">
        <v>13214</v>
      </c>
      <c r="B1425" s="1">
        <v>0.36</v>
      </c>
    </row>
    <row r="1426" spans="1:2" x14ac:dyDescent="0.25">
      <c r="A1426" s="9" t="s">
        <v>13250</v>
      </c>
      <c r="B1426" s="1">
        <v>0.43</v>
      </c>
    </row>
    <row r="1427" spans="1:2" x14ac:dyDescent="0.25">
      <c r="A1427" s="9" t="s">
        <v>13868</v>
      </c>
      <c r="B1427" s="1">
        <v>0.34</v>
      </c>
    </row>
    <row r="1428" spans="1:2" x14ac:dyDescent="0.25">
      <c r="A1428" s="9" t="s">
        <v>13797</v>
      </c>
      <c r="B1428" s="1">
        <v>0.64</v>
      </c>
    </row>
    <row r="1429" spans="1:2" x14ac:dyDescent="0.25">
      <c r="A1429" s="9" t="s">
        <v>13200</v>
      </c>
      <c r="B1429" s="1">
        <v>0.84000000000000008</v>
      </c>
    </row>
    <row r="1430" spans="1:2" x14ac:dyDescent="0.25">
      <c r="A1430" s="9" t="s">
        <v>13749</v>
      </c>
      <c r="B1430" s="1">
        <v>0.33</v>
      </c>
    </row>
    <row r="1431" spans="1:2" x14ac:dyDescent="0.25">
      <c r="A1431" s="9" t="s">
        <v>13235</v>
      </c>
      <c r="B1431" s="1">
        <v>0.66</v>
      </c>
    </row>
    <row r="1432" spans="1:2" x14ac:dyDescent="0.25">
      <c r="A1432" s="9" t="s">
        <v>13769</v>
      </c>
      <c r="B1432" s="1">
        <v>0.18</v>
      </c>
    </row>
    <row r="1433" spans="1:2" x14ac:dyDescent="0.25">
      <c r="A1433" s="9" t="s">
        <v>13255</v>
      </c>
      <c r="B1433" s="1">
        <v>0.4</v>
      </c>
    </row>
    <row r="1434" spans="1:2" x14ac:dyDescent="0.25">
      <c r="A1434" s="9" t="s">
        <v>13203</v>
      </c>
      <c r="B1434" s="1">
        <v>0.46</v>
      </c>
    </row>
    <row r="1435" spans="1:2" x14ac:dyDescent="0.25">
      <c r="A1435" s="9" t="s">
        <v>13539</v>
      </c>
      <c r="B1435" s="1">
        <v>0.17</v>
      </c>
    </row>
    <row r="1436" spans="1:2" x14ac:dyDescent="0.25">
      <c r="A1436" s="9" t="s">
        <v>13876</v>
      </c>
      <c r="B1436" s="1">
        <v>0.5</v>
      </c>
    </row>
    <row r="1437" spans="1:2" x14ac:dyDescent="0.25">
      <c r="A1437" s="9" t="s">
        <v>13857</v>
      </c>
      <c r="B1437" s="1">
        <v>0.4</v>
      </c>
    </row>
    <row r="1438" spans="1:2" x14ac:dyDescent="0.25">
      <c r="A1438" s="9" t="s">
        <v>13243</v>
      </c>
      <c r="B1438" s="1">
        <v>0.5</v>
      </c>
    </row>
    <row r="1439" spans="1:2" x14ac:dyDescent="0.25">
      <c r="A1439" s="9" t="s">
        <v>13872</v>
      </c>
      <c r="B1439" s="1">
        <v>0.6</v>
      </c>
    </row>
    <row r="1440" spans="1:2" x14ac:dyDescent="0.25">
      <c r="A1440" s="9" t="s">
        <v>13768</v>
      </c>
      <c r="B1440" s="1">
        <v>0.8</v>
      </c>
    </row>
    <row r="1441" spans="1:2" x14ac:dyDescent="0.25">
      <c r="A1441" s="9" t="s">
        <v>13562</v>
      </c>
      <c r="B1441" s="1">
        <v>0.64</v>
      </c>
    </row>
    <row r="1442" spans="1:2" x14ac:dyDescent="0.25">
      <c r="A1442" s="9" t="s">
        <v>13508</v>
      </c>
      <c r="B1442" s="1">
        <v>0.65</v>
      </c>
    </row>
    <row r="1443" spans="1:2" x14ac:dyDescent="0.25">
      <c r="A1443" s="9" t="s">
        <v>13582</v>
      </c>
      <c r="B1443" s="1">
        <v>0.64</v>
      </c>
    </row>
    <row r="1444" spans="1:2" x14ac:dyDescent="0.25">
      <c r="A1444" s="9" t="s">
        <v>13569</v>
      </c>
      <c r="B1444" s="1">
        <v>0.69</v>
      </c>
    </row>
    <row r="1445" spans="1:2" x14ac:dyDescent="0.25">
      <c r="A1445" s="9" t="s">
        <v>14128</v>
      </c>
      <c r="B1445" s="1">
        <v>209.11000000000007</v>
      </c>
    </row>
    <row r="2200" spans="1:10" x14ac:dyDescent="0.25">
      <c r="I2200" t="s">
        <v>14139</v>
      </c>
    </row>
    <row r="2201" spans="1:10" x14ac:dyDescent="0.25">
      <c r="I2201" s="17">
        <v>11962874880.580002</v>
      </c>
    </row>
    <row r="2203" spans="1:10" x14ac:dyDescent="0.25">
      <c r="A2203" s="8" t="s">
        <v>14127</v>
      </c>
      <c r="B2203" t="s">
        <v>14137</v>
      </c>
    </row>
    <row r="2204" spans="1:10" x14ac:dyDescent="0.25">
      <c r="A2204" s="9" t="s">
        <v>14134</v>
      </c>
      <c r="B2204" s="10">
        <v>255</v>
      </c>
    </row>
    <row r="2205" spans="1:10" x14ac:dyDescent="0.25">
      <c r="A2205" s="9" t="s">
        <v>14135</v>
      </c>
      <c r="B2205" s="10">
        <v>134</v>
      </c>
    </row>
    <row r="2206" spans="1:10" x14ac:dyDescent="0.25">
      <c r="A2206" s="9" t="s">
        <v>14128</v>
      </c>
      <c r="B2206" s="10">
        <v>389</v>
      </c>
    </row>
    <row r="2207" spans="1:10" x14ac:dyDescent="0.25">
      <c r="H2207">
        <v>13</v>
      </c>
      <c r="I2207" s="8" t="s">
        <v>14127</v>
      </c>
      <c r="J2207" t="s">
        <v>14132</v>
      </c>
    </row>
    <row r="2208" spans="1:10" x14ac:dyDescent="0.25">
      <c r="I2208" s="9" t="s">
        <v>13904</v>
      </c>
      <c r="J2208" s="10">
        <v>37247</v>
      </c>
    </row>
    <row r="2209" spans="1:11" x14ac:dyDescent="0.25">
      <c r="I2209" s="9" t="s">
        <v>14128</v>
      </c>
      <c r="J2209" s="10">
        <v>37247</v>
      </c>
    </row>
    <row r="2210" spans="1:11" x14ac:dyDescent="0.25">
      <c r="A2210" s="8" t="s">
        <v>14127</v>
      </c>
      <c r="B2210" t="s">
        <v>14138</v>
      </c>
    </row>
    <row r="2211" spans="1:11" x14ac:dyDescent="0.25">
      <c r="A2211" s="9">
        <v>3</v>
      </c>
      <c r="B2211" s="10">
        <v>1</v>
      </c>
    </row>
    <row r="2212" spans="1:11" x14ac:dyDescent="0.25">
      <c r="A2212" s="9">
        <v>3.4</v>
      </c>
      <c r="B2212" s="10">
        <v>3</v>
      </c>
    </row>
    <row r="2213" spans="1:11" x14ac:dyDescent="0.25">
      <c r="A2213" s="9">
        <v>5</v>
      </c>
      <c r="B2213" s="10">
        <v>3</v>
      </c>
    </row>
    <row r="2214" spans="1:11" x14ac:dyDescent="0.25">
      <c r="A2214" s="9">
        <v>3.3</v>
      </c>
      <c r="B2214" s="10">
        <v>3</v>
      </c>
    </row>
    <row r="2215" spans="1:11" x14ac:dyDescent="0.25">
      <c r="A2215" s="9">
        <v>4.5999999999999996</v>
      </c>
      <c r="B2215" s="10">
        <v>5</v>
      </c>
    </row>
    <row r="2216" spans="1:11" x14ac:dyDescent="0.25">
      <c r="A2216" s="9">
        <v>3.6</v>
      </c>
      <c r="B2216" s="10">
        <v>6</v>
      </c>
    </row>
    <row r="2217" spans="1:11" x14ac:dyDescent="0.25">
      <c r="A2217" s="9">
        <v>3.7</v>
      </c>
      <c r="B2217" s="10">
        <v>6</v>
      </c>
      <c r="J2217" s="8" t="s">
        <v>14127</v>
      </c>
      <c r="K2217" t="s">
        <v>14143</v>
      </c>
    </row>
    <row r="2218" spans="1:11" x14ac:dyDescent="0.25">
      <c r="A2218" s="9">
        <v>3.5</v>
      </c>
      <c r="B2218" s="10">
        <v>9</v>
      </c>
      <c r="J2218" s="9" t="s">
        <v>14142</v>
      </c>
      <c r="K2218" s="10">
        <v>1</v>
      </c>
    </row>
    <row r="2219" spans="1:11" x14ac:dyDescent="0.25">
      <c r="A2219" s="9">
        <v>3.8</v>
      </c>
      <c r="B2219" s="10">
        <v>12</v>
      </c>
      <c r="J2219" s="9" t="s">
        <v>14128</v>
      </c>
      <c r="K2219" s="10">
        <v>1</v>
      </c>
    </row>
    <row r="2220" spans="1:11" x14ac:dyDescent="0.25">
      <c r="A2220" s="9">
        <v>3.9</v>
      </c>
      <c r="B2220" s="10">
        <v>29</v>
      </c>
    </row>
    <row r="2221" spans="1:11" x14ac:dyDescent="0.25">
      <c r="A2221" s="9">
        <v>4.5</v>
      </c>
      <c r="B2221" s="10">
        <v>30</v>
      </c>
    </row>
    <row r="2222" spans="1:11" x14ac:dyDescent="0.25">
      <c r="A2222" s="9">
        <v>4.4000000000000004</v>
      </c>
      <c r="B2222" s="10">
        <v>41</v>
      </c>
    </row>
    <row r="2223" spans="1:11" x14ac:dyDescent="0.25">
      <c r="A2223" s="9">
        <v>4</v>
      </c>
      <c r="B2223" s="10">
        <v>51</v>
      </c>
    </row>
    <row r="2224" spans="1:11" x14ac:dyDescent="0.25">
      <c r="A2224" s="9">
        <v>4.0999999999999996</v>
      </c>
      <c r="B2224" s="10">
        <v>51</v>
      </c>
    </row>
    <row r="2225" spans="1:10" x14ac:dyDescent="0.25">
      <c r="A2225" s="9">
        <v>4.2</v>
      </c>
      <c r="B2225" s="10">
        <v>62</v>
      </c>
    </row>
    <row r="2226" spans="1:10" x14ac:dyDescent="0.25">
      <c r="A2226" s="9">
        <v>4.3</v>
      </c>
      <c r="B2226" s="10">
        <v>77</v>
      </c>
    </row>
    <row r="2227" spans="1:10" x14ac:dyDescent="0.25">
      <c r="A2227" s="9" t="s">
        <v>14128</v>
      </c>
      <c r="B2227" s="10">
        <v>389</v>
      </c>
      <c r="G2227">
        <v>14</v>
      </c>
      <c r="H2227" s="8" t="s">
        <v>14127</v>
      </c>
      <c r="I2227" t="s">
        <v>14130</v>
      </c>
      <c r="J2227" t="s">
        <v>14138</v>
      </c>
    </row>
    <row r="2228" spans="1:10" x14ac:dyDescent="0.25">
      <c r="H2228" s="9" t="s">
        <v>13507</v>
      </c>
      <c r="I2228" s="10">
        <v>466818</v>
      </c>
      <c r="J2228" s="10">
        <v>9</v>
      </c>
    </row>
    <row r="2229" spans="1:10" x14ac:dyDescent="0.25">
      <c r="H2229" s="9" t="s">
        <v>13494</v>
      </c>
      <c r="I2229" s="10">
        <v>283090</v>
      </c>
      <c r="J2229" s="10">
        <v>3</v>
      </c>
    </row>
    <row r="2230" spans="1:10" x14ac:dyDescent="0.25">
      <c r="H2230" s="9" t="s">
        <v>13489</v>
      </c>
      <c r="I2230" s="10">
        <v>283090</v>
      </c>
      <c r="J2230" s="10">
        <v>3</v>
      </c>
    </row>
    <row r="2231" spans="1:10" x14ac:dyDescent="0.25">
      <c r="H2231" s="9" t="s">
        <v>13092</v>
      </c>
      <c r="I2231" s="10">
        <v>272956</v>
      </c>
      <c r="J2231" s="10">
        <v>6</v>
      </c>
    </row>
    <row r="2232" spans="1:10" x14ac:dyDescent="0.25">
      <c r="H2232" s="9" t="s">
        <v>13774</v>
      </c>
      <c r="I2232" s="10">
        <v>265590</v>
      </c>
      <c r="J2232" s="10">
        <v>3</v>
      </c>
    </row>
    <row r="2233" spans="1:10" x14ac:dyDescent="0.25">
      <c r="H2233" s="9" t="s">
        <v>14128</v>
      </c>
      <c r="I2233" s="10">
        <v>1571544</v>
      </c>
      <c r="J2233" s="10">
        <v>24</v>
      </c>
    </row>
    <row r="2237" spans="1:10" x14ac:dyDescent="0.25">
      <c r="D2237" s="8" t="s">
        <v>14127</v>
      </c>
      <c r="E2237" t="s">
        <v>14150</v>
      </c>
      <c r="F2237" t="s">
        <v>14151</v>
      </c>
    </row>
    <row r="2238" spans="1:10" x14ac:dyDescent="0.25">
      <c r="D2238" s="9" t="s">
        <v>14102</v>
      </c>
      <c r="E2238" s="10">
        <v>358372.99000000005</v>
      </c>
      <c r="F2238" s="10">
        <v>6806911</v>
      </c>
    </row>
    <row r="2239" spans="1:10" x14ac:dyDescent="0.25">
      <c r="D2239" s="9" t="s">
        <v>14128</v>
      </c>
      <c r="E2239" s="10">
        <v>358372.99000000005</v>
      </c>
      <c r="F2239" s="10">
        <v>6806911</v>
      </c>
    </row>
    <row r="2259" spans="2:12" x14ac:dyDescent="0.25">
      <c r="K2259" s="8" t="s">
        <v>14127</v>
      </c>
      <c r="L2259" t="s">
        <v>14150</v>
      </c>
    </row>
    <row r="2260" spans="2:12" x14ac:dyDescent="0.25">
      <c r="B2260" s="8" t="s">
        <v>14127</v>
      </c>
      <c r="C2260" t="s">
        <v>14144</v>
      </c>
      <c r="K2260" s="9" t="s">
        <v>14102</v>
      </c>
      <c r="L2260" s="10">
        <v>358372.99000000005</v>
      </c>
    </row>
    <row r="2261" spans="2:12" x14ac:dyDescent="0.25">
      <c r="B2261" s="9" t="s">
        <v>13079</v>
      </c>
      <c r="C2261" s="10">
        <v>10</v>
      </c>
    </row>
    <row r="2262" spans="2:12" x14ac:dyDescent="0.25">
      <c r="B2262" s="9" t="s">
        <v>13076</v>
      </c>
      <c r="C2262" s="10">
        <v>9</v>
      </c>
    </row>
    <row r="2263" spans="2:12" x14ac:dyDescent="0.25">
      <c r="B2263" s="9" t="s">
        <v>13507</v>
      </c>
      <c r="C2263" s="10">
        <v>9</v>
      </c>
    </row>
    <row r="2264" spans="2:12" x14ac:dyDescent="0.25">
      <c r="B2264" s="9" t="s">
        <v>13098</v>
      </c>
      <c r="C2264" s="10">
        <v>8</v>
      </c>
    </row>
    <row r="2265" spans="2:12" x14ac:dyDescent="0.25">
      <c r="B2265" s="9" t="s">
        <v>13092</v>
      </c>
      <c r="C2265" s="10">
        <v>6</v>
      </c>
    </row>
    <row r="2266" spans="2:12" x14ac:dyDescent="0.25">
      <c r="B2266" s="9" t="s">
        <v>13077</v>
      </c>
      <c r="C2266" s="10">
        <v>6</v>
      </c>
    </row>
    <row r="2267" spans="2:12" x14ac:dyDescent="0.25">
      <c r="B2267" s="9" t="s">
        <v>13082</v>
      </c>
      <c r="C2267" s="10">
        <v>5</v>
      </c>
    </row>
    <row r="2268" spans="2:12" x14ac:dyDescent="0.25">
      <c r="B2268" s="9" t="s">
        <v>13097</v>
      </c>
      <c r="C2268" s="10">
        <v>5</v>
      </c>
    </row>
    <row r="2269" spans="2:12" x14ac:dyDescent="0.25">
      <c r="B2269" s="9" t="s">
        <v>13103</v>
      </c>
      <c r="C2269" s="10">
        <v>4</v>
      </c>
    </row>
    <row r="2270" spans="2:12" x14ac:dyDescent="0.25">
      <c r="B2270" s="9" t="s">
        <v>13107</v>
      </c>
      <c r="C2270" s="10">
        <v>4</v>
      </c>
    </row>
    <row r="2271" spans="2:12" x14ac:dyDescent="0.25">
      <c r="B2271" s="9" t="s">
        <v>13802</v>
      </c>
      <c r="C2271" s="10">
        <v>3</v>
      </c>
    </row>
    <row r="2272" spans="2:12" x14ac:dyDescent="0.25">
      <c r="B2272" s="9" t="s">
        <v>13519</v>
      </c>
      <c r="C2272" s="10">
        <v>3</v>
      </c>
    </row>
    <row r="2273" spans="2:3" x14ac:dyDescent="0.25">
      <c r="B2273" s="9" t="s">
        <v>13774</v>
      </c>
      <c r="C2273" s="10">
        <v>3</v>
      </c>
    </row>
    <row r="2274" spans="2:3" x14ac:dyDescent="0.25">
      <c r="B2274" s="9" t="s">
        <v>13494</v>
      </c>
      <c r="C2274" s="10">
        <v>3</v>
      </c>
    </row>
    <row r="2275" spans="2:3" x14ac:dyDescent="0.25">
      <c r="B2275" s="9" t="s">
        <v>13489</v>
      </c>
      <c r="C2275" s="10">
        <v>3</v>
      </c>
    </row>
    <row r="2276" spans="2:3" x14ac:dyDescent="0.25">
      <c r="B2276" s="9" t="s">
        <v>13096</v>
      </c>
      <c r="C2276" s="10">
        <v>3</v>
      </c>
    </row>
    <row r="2277" spans="2:3" x14ac:dyDescent="0.25">
      <c r="B2277" s="9" t="s">
        <v>13241</v>
      </c>
      <c r="C2277" s="10">
        <v>3</v>
      </c>
    </row>
    <row r="2278" spans="2:3" x14ac:dyDescent="0.25">
      <c r="B2278" s="9" t="s">
        <v>13545</v>
      </c>
      <c r="C2278" s="10">
        <v>2</v>
      </c>
    </row>
    <row r="2279" spans="2:3" x14ac:dyDescent="0.25">
      <c r="B2279" s="9" t="s">
        <v>13563</v>
      </c>
      <c r="C2279" s="10">
        <v>2</v>
      </c>
    </row>
    <row r="2280" spans="2:3" x14ac:dyDescent="0.25">
      <c r="B2280" s="9" t="s">
        <v>13088</v>
      </c>
      <c r="C2280" s="10">
        <v>2</v>
      </c>
    </row>
    <row r="2281" spans="2:3" x14ac:dyDescent="0.25">
      <c r="B2281" s="9" t="s">
        <v>13529</v>
      </c>
      <c r="C2281" s="10">
        <v>2</v>
      </c>
    </row>
    <row r="2282" spans="2:3" x14ac:dyDescent="0.25">
      <c r="B2282" s="9" t="s">
        <v>13491</v>
      </c>
      <c r="C2282" s="10">
        <v>2</v>
      </c>
    </row>
    <row r="2283" spans="2:3" x14ac:dyDescent="0.25">
      <c r="B2283" s="9" t="s">
        <v>13787</v>
      </c>
      <c r="C2283" s="10">
        <v>2</v>
      </c>
    </row>
    <row r="2284" spans="2:3" x14ac:dyDescent="0.25">
      <c r="B2284" s="9" t="s">
        <v>13273</v>
      </c>
      <c r="C2284" s="10">
        <v>2</v>
      </c>
    </row>
    <row r="2285" spans="2:3" x14ac:dyDescent="0.25">
      <c r="B2285" s="9" t="s">
        <v>13515</v>
      </c>
      <c r="C2285" s="10">
        <v>2</v>
      </c>
    </row>
    <row r="2286" spans="2:3" x14ac:dyDescent="0.25">
      <c r="B2286" s="9" t="s">
        <v>13078</v>
      </c>
      <c r="C2286" s="10">
        <v>2</v>
      </c>
    </row>
    <row r="2287" spans="2:3" x14ac:dyDescent="0.25">
      <c r="B2287" s="9" t="s">
        <v>13576</v>
      </c>
      <c r="C2287" s="10">
        <v>2</v>
      </c>
    </row>
    <row r="2288" spans="2:3" x14ac:dyDescent="0.25">
      <c r="B2288" s="9" t="s">
        <v>13830</v>
      </c>
      <c r="C2288" s="10">
        <v>2</v>
      </c>
    </row>
    <row r="2289" spans="2:3" x14ac:dyDescent="0.25">
      <c r="B2289" s="9" t="s">
        <v>13080</v>
      </c>
      <c r="C2289" s="10">
        <v>2</v>
      </c>
    </row>
    <row r="2290" spans="2:3" x14ac:dyDescent="0.25">
      <c r="B2290" s="9" t="s">
        <v>13510</v>
      </c>
      <c r="C2290" s="10">
        <v>2</v>
      </c>
    </row>
    <row r="2291" spans="2:3" x14ac:dyDescent="0.25">
      <c r="B2291" s="9" t="s">
        <v>13592</v>
      </c>
      <c r="C2291" s="10">
        <v>2</v>
      </c>
    </row>
    <row r="2292" spans="2:3" x14ac:dyDescent="0.25">
      <c r="B2292" s="9" t="s">
        <v>13490</v>
      </c>
      <c r="C2292" s="10">
        <v>2</v>
      </c>
    </row>
    <row r="2293" spans="2:3" x14ac:dyDescent="0.25">
      <c r="B2293" s="9" t="s">
        <v>13127</v>
      </c>
      <c r="C2293" s="10">
        <v>2</v>
      </c>
    </row>
    <row r="2294" spans="2:3" x14ac:dyDescent="0.25">
      <c r="B2294" s="9" t="s">
        <v>13853</v>
      </c>
      <c r="C2294" s="10">
        <v>2</v>
      </c>
    </row>
    <row r="2295" spans="2:3" x14ac:dyDescent="0.25">
      <c r="B2295" s="9" t="s">
        <v>13131</v>
      </c>
      <c r="C2295" s="10">
        <v>2</v>
      </c>
    </row>
    <row r="2296" spans="2:3" x14ac:dyDescent="0.25">
      <c r="B2296" s="9" t="s">
        <v>13511</v>
      </c>
      <c r="C2296" s="10">
        <v>2</v>
      </c>
    </row>
    <row r="2297" spans="2:3" x14ac:dyDescent="0.25">
      <c r="B2297" s="9" t="s">
        <v>13636</v>
      </c>
      <c r="C2297" s="10">
        <v>2</v>
      </c>
    </row>
    <row r="2298" spans="2:3" x14ac:dyDescent="0.25">
      <c r="B2298" s="9" t="s">
        <v>13593</v>
      </c>
      <c r="C2298" s="10">
        <v>2</v>
      </c>
    </row>
    <row r="2299" spans="2:3" x14ac:dyDescent="0.25">
      <c r="B2299" s="9" t="s">
        <v>13093</v>
      </c>
      <c r="C2299" s="10">
        <v>2</v>
      </c>
    </row>
    <row r="2300" spans="2:3" x14ac:dyDescent="0.25">
      <c r="B2300" s="9" t="s">
        <v>13783</v>
      </c>
      <c r="C2300" s="10">
        <v>2</v>
      </c>
    </row>
    <row r="2301" spans="2:3" x14ac:dyDescent="0.25">
      <c r="B2301" s="9" t="s">
        <v>13222</v>
      </c>
      <c r="C2301" s="10">
        <v>2</v>
      </c>
    </row>
    <row r="2302" spans="2:3" x14ac:dyDescent="0.25">
      <c r="B2302" s="9" t="s">
        <v>13587</v>
      </c>
      <c r="C2302" s="10">
        <v>2</v>
      </c>
    </row>
    <row r="2303" spans="2:3" x14ac:dyDescent="0.25">
      <c r="B2303" s="9" t="s">
        <v>13800</v>
      </c>
      <c r="C2303" s="10">
        <v>2</v>
      </c>
    </row>
    <row r="2304" spans="2:3" x14ac:dyDescent="0.25">
      <c r="B2304" s="9" t="s">
        <v>13588</v>
      </c>
      <c r="C2304" s="10">
        <v>2</v>
      </c>
    </row>
    <row r="2305" spans="2:3" x14ac:dyDescent="0.25">
      <c r="B2305" s="9" t="s">
        <v>13244</v>
      </c>
      <c r="C2305" s="10">
        <v>2</v>
      </c>
    </row>
    <row r="2306" spans="2:3" x14ac:dyDescent="0.25">
      <c r="B2306" s="9" t="s">
        <v>13537</v>
      </c>
      <c r="C2306" s="10">
        <v>2</v>
      </c>
    </row>
    <row r="2307" spans="2:3" x14ac:dyDescent="0.25">
      <c r="B2307" s="9" t="s">
        <v>13203</v>
      </c>
      <c r="C2307" s="10">
        <v>2</v>
      </c>
    </row>
    <row r="2308" spans="2:3" x14ac:dyDescent="0.25">
      <c r="B2308" s="9" t="s">
        <v>13200</v>
      </c>
      <c r="C2308" s="10">
        <v>2</v>
      </c>
    </row>
    <row r="2309" spans="2:3" x14ac:dyDescent="0.25">
      <c r="B2309" s="9" t="s">
        <v>13776</v>
      </c>
      <c r="C2309" s="10">
        <v>1</v>
      </c>
    </row>
    <row r="2310" spans="2:3" x14ac:dyDescent="0.25">
      <c r="B2310" s="9" t="s">
        <v>13565</v>
      </c>
      <c r="C2310" s="10">
        <v>1</v>
      </c>
    </row>
    <row r="2311" spans="2:3" x14ac:dyDescent="0.25">
      <c r="B2311" s="9" t="s">
        <v>13575</v>
      </c>
      <c r="C2311" s="10">
        <v>1</v>
      </c>
    </row>
    <row r="2312" spans="2:3" x14ac:dyDescent="0.25">
      <c r="B2312" s="9" t="s">
        <v>13543</v>
      </c>
      <c r="C2312" s="10">
        <v>1</v>
      </c>
    </row>
    <row r="2313" spans="2:3" x14ac:dyDescent="0.25">
      <c r="B2313" s="9" t="s">
        <v>13894</v>
      </c>
      <c r="C2313" s="10">
        <v>1</v>
      </c>
    </row>
    <row r="2314" spans="2:3" x14ac:dyDescent="0.25">
      <c r="B2314" s="9" t="s">
        <v>13825</v>
      </c>
      <c r="C2314" s="10">
        <v>1</v>
      </c>
    </row>
    <row r="2315" spans="2:3" x14ac:dyDescent="0.25">
      <c r="B2315" s="9" t="s">
        <v>13780</v>
      </c>
      <c r="C2315" s="10">
        <v>1</v>
      </c>
    </row>
    <row r="2316" spans="2:3" x14ac:dyDescent="0.25">
      <c r="B2316" s="9" t="s">
        <v>13298</v>
      </c>
      <c r="C2316" s="10">
        <v>1</v>
      </c>
    </row>
    <row r="2317" spans="2:3" x14ac:dyDescent="0.25">
      <c r="B2317" s="9" t="s">
        <v>13650</v>
      </c>
      <c r="C2317" s="10">
        <v>1</v>
      </c>
    </row>
    <row r="2318" spans="2:3" x14ac:dyDescent="0.25">
      <c r="B2318" s="9" t="s">
        <v>13811</v>
      </c>
      <c r="C2318" s="10">
        <v>1</v>
      </c>
    </row>
    <row r="2319" spans="2:3" x14ac:dyDescent="0.25">
      <c r="B2319" s="9" t="s">
        <v>13095</v>
      </c>
      <c r="C2319" s="10">
        <v>1</v>
      </c>
    </row>
    <row r="2320" spans="2:3" x14ac:dyDescent="0.25">
      <c r="B2320" s="9" t="s">
        <v>13245</v>
      </c>
      <c r="C2320" s="10">
        <v>1</v>
      </c>
    </row>
    <row r="2321" spans="2:3" x14ac:dyDescent="0.25">
      <c r="B2321" s="9" t="s">
        <v>13194</v>
      </c>
      <c r="C2321" s="10">
        <v>1</v>
      </c>
    </row>
    <row r="2322" spans="2:3" x14ac:dyDescent="0.25">
      <c r="B2322" s="9" t="s">
        <v>13744</v>
      </c>
      <c r="C2322" s="10">
        <v>1</v>
      </c>
    </row>
    <row r="2323" spans="2:3" x14ac:dyDescent="0.25">
      <c r="B2323" s="9" t="s">
        <v>13219</v>
      </c>
      <c r="C2323" s="10">
        <v>1</v>
      </c>
    </row>
    <row r="2324" spans="2:3" x14ac:dyDescent="0.25">
      <c r="B2324" s="9" t="s">
        <v>13745</v>
      </c>
      <c r="C2324" s="10">
        <v>1</v>
      </c>
    </row>
    <row r="2325" spans="2:3" x14ac:dyDescent="0.25">
      <c r="B2325" s="9" t="s">
        <v>13835</v>
      </c>
      <c r="C2325" s="10">
        <v>1</v>
      </c>
    </row>
    <row r="2326" spans="2:3" x14ac:dyDescent="0.25">
      <c r="B2326" s="9" t="s">
        <v>13747</v>
      </c>
      <c r="C2326" s="10">
        <v>1</v>
      </c>
    </row>
    <row r="2327" spans="2:3" x14ac:dyDescent="0.25">
      <c r="B2327" s="9" t="s">
        <v>13737</v>
      </c>
      <c r="C2327" s="10">
        <v>1</v>
      </c>
    </row>
    <row r="2328" spans="2:3" x14ac:dyDescent="0.25">
      <c r="B2328" s="9" t="s">
        <v>13759</v>
      </c>
      <c r="C2328" s="10">
        <v>1</v>
      </c>
    </row>
    <row r="2329" spans="2:3" x14ac:dyDescent="0.25">
      <c r="B2329" s="9" t="s">
        <v>13883</v>
      </c>
      <c r="C2329" s="10">
        <v>1</v>
      </c>
    </row>
    <row r="2330" spans="2:3" x14ac:dyDescent="0.25">
      <c r="B2330" s="9" t="s">
        <v>13852</v>
      </c>
      <c r="C2330" s="10">
        <v>1</v>
      </c>
    </row>
    <row r="2331" spans="2:3" x14ac:dyDescent="0.25">
      <c r="B2331" s="9" t="s">
        <v>13221</v>
      </c>
      <c r="C2331" s="10">
        <v>1</v>
      </c>
    </row>
    <row r="2332" spans="2:3" x14ac:dyDescent="0.25">
      <c r="B2332" s="9" t="s">
        <v>13516</v>
      </c>
      <c r="C2332" s="10">
        <v>1</v>
      </c>
    </row>
    <row r="2333" spans="2:3" x14ac:dyDescent="0.25">
      <c r="B2333" s="9" t="s">
        <v>13288</v>
      </c>
      <c r="C2333" s="10">
        <v>1</v>
      </c>
    </row>
    <row r="2334" spans="2:3" x14ac:dyDescent="0.25">
      <c r="B2334" s="9" t="s">
        <v>13114</v>
      </c>
      <c r="C2334" s="10">
        <v>1</v>
      </c>
    </row>
    <row r="2335" spans="2:3" x14ac:dyDescent="0.25">
      <c r="B2335" s="9" t="s">
        <v>13903</v>
      </c>
      <c r="C2335" s="10">
        <v>1</v>
      </c>
    </row>
    <row r="2336" spans="2:3" x14ac:dyDescent="0.25">
      <c r="B2336" s="9" t="s">
        <v>13085</v>
      </c>
      <c r="C2336" s="10">
        <v>1</v>
      </c>
    </row>
    <row r="2337" spans="2:3" x14ac:dyDescent="0.25">
      <c r="B2337" s="9" t="s">
        <v>13084</v>
      </c>
      <c r="C2337" s="10">
        <v>1</v>
      </c>
    </row>
    <row r="2338" spans="2:3" x14ac:dyDescent="0.25">
      <c r="B2338" s="9" t="s">
        <v>13111</v>
      </c>
      <c r="C2338" s="10">
        <v>1</v>
      </c>
    </row>
    <row r="2339" spans="2:3" x14ac:dyDescent="0.25">
      <c r="B2339" s="9" t="s">
        <v>13225</v>
      </c>
      <c r="C2339" s="10">
        <v>1</v>
      </c>
    </row>
    <row r="2340" spans="2:3" x14ac:dyDescent="0.25">
      <c r="B2340" s="9" t="s">
        <v>13505</v>
      </c>
      <c r="C2340" s="10">
        <v>1</v>
      </c>
    </row>
    <row r="2341" spans="2:3" x14ac:dyDescent="0.25">
      <c r="B2341" s="9" t="s">
        <v>13278</v>
      </c>
      <c r="C2341" s="10">
        <v>1</v>
      </c>
    </row>
    <row r="2342" spans="2:3" x14ac:dyDescent="0.25">
      <c r="B2342" s="9" t="s">
        <v>13500</v>
      </c>
      <c r="C2342" s="10">
        <v>1</v>
      </c>
    </row>
    <row r="2343" spans="2:3" x14ac:dyDescent="0.25">
      <c r="B2343" s="9" t="s">
        <v>13875</v>
      </c>
      <c r="C2343" s="10">
        <v>1</v>
      </c>
    </row>
    <row r="2344" spans="2:3" x14ac:dyDescent="0.25">
      <c r="B2344" s="9" t="s">
        <v>13240</v>
      </c>
      <c r="C2344" s="10">
        <v>1</v>
      </c>
    </row>
    <row r="2345" spans="2:3" x14ac:dyDescent="0.25">
      <c r="B2345" s="9" t="s">
        <v>13247</v>
      </c>
      <c r="C2345" s="10">
        <v>1</v>
      </c>
    </row>
    <row r="2346" spans="2:3" x14ac:dyDescent="0.25">
      <c r="B2346" s="9" t="s">
        <v>13110</v>
      </c>
      <c r="C2346" s="10">
        <v>1</v>
      </c>
    </row>
    <row r="2347" spans="2:3" x14ac:dyDescent="0.25">
      <c r="B2347" s="9" t="s">
        <v>13133</v>
      </c>
      <c r="C2347" s="10">
        <v>1</v>
      </c>
    </row>
    <row r="2348" spans="2:3" x14ac:dyDescent="0.25">
      <c r="B2348" s="9" t="s">
        <v>13814</v>
      </c>
      <c r="C2348" s="10">
        <v>1</v>
      </c>
    </row>
    <row r="2349" spans="2:3" x14ac:dyDescent="0.25">
      <c r="B2349" s="9" t="s">
        <v>13859</v>
      </c>
      <c r="C2349" s="10">
        <v>1</v>
      </c>
    </row>
    <row r="2350" spans="2:3" x14ac:dyDescent="0.25">
      <c r="B2350" s="9" t="s">
        <v>13775</v>
      </c>
      <c r="C2350" s="10">
        <v>1</v>
      </c>
    </row>
    <row r="2351" spans="2:3" x14ac:dyDescent="0.25">
      <c r="B2351" s="9" t="s">
        <v>13820</v>
      </c>
      <c r="C2351" s="10">
        <v>1</v>
      </c>
    </row>
    <row r="2352" spans="2:3" x14ac:dyDescent="0.25">
      <c r="B2352" s="9" t="s">
        <v>13869</v>
      </c>
      <c r="C2352" s="10">
        <v>1</v>
      </c>
    </row>
    <row r="2353" spans="2:3" x14ac:dyDescent="0.25">
      <c r="B2353" s="9" t="s">
        <v>13754</v>
      </c>
      <c r="C2353" s="10">
        <v>1</v>
      </c>
    </row>
    <row r="2354" spans="2:3" x14ac:dyDescent="0.25">
      <c r="B2354" s="9" t="s">
        <v>13651</v>
      </c>
      <c r="C2354" s="10">
        <v>1</v>
      </c>
    </row>
    <row r="2355" spans="2:3" x14ac:dyDescent="0.25">
      <c r="B2355" s="9" t="s">
        <v>13779</v>
      </c>
      <c r="C2355" s="10">
        <v>1</v>
      </c>
    </row>
    <row r="2356" spans="2:3" x14ac:dyDescent="0.25">
      <c r="B2356" s="9" t="s">
        <v>13643</v>
      </c>
      <c r="C2356" s="10">
        <v>1</v>
      </c>
    </row>
    <row r="2357" spans="2:3" x14ac:dyDescent="0.25">
      <c r="B2357" s="9" t="s">
        <v>13297</v>
      </c>
      <c r="C2357" s="10">
        <v>1</v>
      </c>
    </row>
    <row r="2358" spans="2:3" x14ac:dyDescent="0.25">
      <c r="B2358" s="9" t="s">
        <v>13838</v>
      </c>
      <c r="C2358" s="10">
        <v>1</v>
      </c>
    </row>
    <row r="2359" spans="2:3" x14ac:dyDescent="0.25">
      <c r="B2359" s="9" t="s">
        <v>13813</v>
      </c>
      <c r="C2359" s="10">
        <v>1</v>
      </c>
    </row>
    <row r="2360" spans="2:3" x14ac:dyDescent="0.25">
      <c r="B2360" s="9" t="s">
        <v>13583</v>
      </c>
      <c r="C2360" s="10">
        <v>1</v>
      </c>
    </row>
    <row r="2361" spans="2:3" x14ac:dyDescent="0.25">
      <c r="B2361" s="9" t="s">
        <v>13250</v>
      </c>
      <c r="C2361" s="10">
        <v>1</v>
      </c>
    </row>
    <row r="2362" spans="2:3" x14ac:dyDescent="0.25">
      <c r="B2362" s="9" t="s">
        <v>13603</v>
      </c>
      <c r="C2362" s="10">
        <v>1</v>
      </c>
    </row>
    <row r="2363" spans="2:3" x14ac:dyDescent="0.25">
      <c r="B2363" s="9" t="s">
        <v>13595</v>
      </c>
      <c r="C2363" s="10">
        <v>1</v>
      </c>
    </row>
    <row r="2364" spans="2:3" x14ac:dyDescent="0.25">
      <c r="B2364" s="9" t="s">
        <v>13611</v>
      </c>
      <c r="C2364" s="10">
        <v>1</v>
      </c>
    </row>
    <row r="2365" spans="2:3" x14ac:dyDescent="0.25">
      <c r="B2365" s="9" t="s">
        <v>13826</v>
      </c>
      <c r="C2365" s="10">
        <v>1</v>
      </c>
    </row>
    <row r="2366" spans="2:3" x14ac:dyDescent="0.25">
      <c r="B2366" s="9" t="s">
        <v>13118</v>
      </c>
      <c r="C2366" s="10">
        <v>1</v>
      </c>
    </row>
    <row r="2367" spans="2:3" x14ac:dyDescent="0.25">
      <c r="B2367" s="9" t="s">
        <v>13558</v>
      </c>
      <c r="C2367" s="10">
        <v>1</v>
      </c>
    </row>
    <row r="2368" spans="2:3" x14ac:dyDescent="0.25">
      <c r="B2368" s="9" t="s">
        <v>13251</v>
      </c>
      <c r="C2368" s="10">
        <v>1</v>
      </c>
    </row>
    <row r="2369" spans="2:3" x14ac:dyDescent="0.25">
      <c r="B2369" s="9" t="s">
        <v>13509</v>
      </c>
      <c r="C2369" s="10">
        <v>1</v>
      </c>
    </row>
    <row r="2370" spans="2:3" x14ac:dyDescent="0.25">
      <c r="B2370" s="9" t="s">
        <v>13893</v>
      </c>
      <c r="C2370" s="10">
        <v>1</v>
      </c>
    </row>
    <row r="2371" spans="2:3" x14ac:dyDescent="0.25">
      <c r="B2371" s="9" t="s">
        <v>13879</v>
      </c>
      <c r="C2371" s="10">
        <v>1</v>
      </c>
    </row>
    <row r="2372" spans="2:3" x14ac:dyDescent="0.25">
      <c r="B2372" s="9" t="s">
        <v>13571</v>
      </c>
      <c r="C2372" s="10">
        <v>1</v>
      </c>
    </row>
    <row r="2373" spans="2:3" x14ac:dyDescent="0.25">
      <c r="B2373" s="9" t="s">
        <v>13285</v>
      </c>
      <c r="C2373" s="10">
        <v>1</v>
      </c>
    </row>
    <row r="2374" spans="2:3" x14ac:dyDescent="0.25">
      <c r="B2374" s="9" t="s">
        <v>13099</v>
      </c>
      <c r="C2374" s="10">
        <v>1</v>
      </c>
    </row>
    <row r="2375" spans="2:3" x14ac:dyDescent="0.25">
      <c r="B2375" s="9" t="s">
        <v>13832</v>
      </c>
      <c r="C2375" s="10">
        <v>1</v>
      </c>
    </row>
    <row r="2376" spans="2:3" x14ac:dyDescent="0.25">
      <c r="B2376" s="9" t="s">
        <v>13897</v>
      </c>
      <c r="C2376" s="10">
        <v>1</v>
      </c>
    </row>
    <row r="2377" spans="2:3" x14ac:dyDescent="0.25">
      <c r="B2377" s="9" t="s">
        <v>13218</v>
      </c>
      <c r="C2377" s="10">
        <v>1</v>
      </c>
    </row>
    <row r="2378" spans="2:3" x14ac:dyDescent="0.25">
      <c r="B2378" s="9" t="s">
        <v>13846</v>
      </c>
      <c r="C2378" s="10">
        <v>1</v>
      </c>
    </row>
    <row r="2379" spans="2:3" x14ac:dyDescent="0.25">
      <c r="B2379" s="9" t="s">
        <v>13871</v>
      </c>
      <c r="C2379" s="10">
        <v>1</v>
      </c>
    </row>
    <row r="2380" spans="2:3" x14ac:dyDescent="0.25">
      <c r="B2380" s="9" t="s">
        <v>13890</v>
      </c>
      <c r="C2380" s="10">
        <v>1</v>
      </c>
    </row>
    <row r="2381" spans="2:3" x14ac:dyDescent="0.25">
      <c r="B2381" s="9" t="s">
        <v>13757</v>
      </c>
      <c r="C2381" s="10">
        <v>1</v>
      </c>
    </row>
    <row r="2382" spans="2:3" x14ac:dyDescent="0.25">
      <c r="B2382" s="9" t="s">
        <v>13608</v>
      </c>
      <c r="C2382" s="10">
        <v>1</v>
      </c>
    </row>
    <row r="2383" spans="2:3" x14ac:dyDescent="0.25">
      <c r="B2383" s="9" t="s">
        <v>13279</v>
      </c>
      <c r="C2383" s="10">
        <v>1</v>
      </c>
    </row>
    <row r="2384" spans="2:3" x14ac:dyDescent="0.25">
      <c r="B2384" s="9" t="s">
        <v>13778</v>
      </c>
      <c r="C2384" s="10">
        <v>1</v>
      </c>
    </row>
    <row r="2385" spans="2:3" x14ac:dyDescent="0.25">
      <c r="B2385" s="9" t="s">
        <v>13735</v>
      </c>
      <c r="C2385" s="10">
        <v>1</v>
      </c>
    </row>
    <row r="2386" spans="2:3" x14ac:dyDescent="0.25">
      <c r="B2386" s="9" t="s">
        <v>13878</v>
      </c>
      <c r="C2386" s="10">
        <v>1</v>
      </c>
    </row>
    <row r="2387" spans="2:3" x14ac:dyDescent="0.25">
      <c r="B2387" s="9" t="s">
        <v>13193</v>
      </c>
      <c r="C2387" s="10">
        <v>1</v>
      </c>
    </row>
    <row r="2388" spans="2:3" x14ac:dyDescent="0.25">
      <c r="B2388" s="9" t="s">
        <v>13891</v>
      </c>
      <c r="C2388" s="10">
        <v>1</v>
      </c>
    </row>
    <row r="2389" spans="2:3" x14ac:dyDescent="0.25">
      <c r="B2389" s="9" t="s">
        <v>13586</v>
      </c>
      <c r="C2389" s="10">
        <v>1</v>
      </c>
    </row>
    <row r="2390" spans="2:3" x14ac:dyDescent="0.25">
      <c r="B2390" s="9" t="s">
        <v>13781</v>
      </c>
      <c r="C2390" s="10">
        <v>1</v>
      </c>
    </row>
    <row r="2391" spans="2:3" x14ac:dyDescent="0.25">
      <c r="B2391" s="9" t="s">
        <v>13777</v>
      </c>
      <c r="C2391" s="10">
        <v>1</v>
      </c>
    </row>
    <row r="2392" spans="2:3" x14ac:dyDescent="0.25">
      <c r="B2392" s="9" t="s">
        <v>13756</v>
      </c>
      <c r="C2392" s="10">
        <v>1</v>
      </c>
    </row>
    <row r="2393" spans="2:3" x14ac:dyDescent="0.25">
      <c r="B2393" s="9" t="s">
        <v>13905</v>
      </c>
      <c r="C2393" s="10">
        <v>1</v>
      </c>
    </row>
    <row r="2394" spans="2:3" x14ac:dyDescent="0.25">
      <c r="B2394" s="9" t="s">
        <v>13851</v>
      </c>
      <c r="C2394" s="10">
        <v>1</v>
      </c>
    </row>
    <row r="2395" spans="2:3" x14ac:dyDescent="0.25">
      <c r="B2395" s="9" t="s">
        <v>13640</v>
      </c>
      <c r="C2395" s="10">
        <v>1</v>
      </c>
    </row>
    <row r="2396" spans="2:3" x14ac:dyDescent="0.25">
      <c r="B2396" s="9" t="s">
        <v>13884</v>
      </c>
      <c r="C2396" s="10">
        <v>1</v>
      </c>
    </row>
    <row r="2397" spans="2:3" x14ac:dyDescent="0.25">
      <c r="B2397" s="9" t="s">
        <v>13115</v>
      </c>
      <c r="C2397" s="10">
        <v>1</v>
      </c>
    </row>
    <row r="2398" spans="2:3" x14ac:dyDescent="0.25">
      <c r="B2398" s="9" t="s">
        <v>13900</v>
      </c>
      <c r="C2398" s="10">
        <v>1</v>
      </c>
    </row>
    <row r="2399" spans="2:3" x14ac:dyDescent="0.25">
      <c r="B2399" s="9" t="s">
        <v>13518</v>
      </c>
      <c r="C2399" s="10">
        <v>1</v>
      </c>
    </row>
    <row r="2400" spans="2:3" x14ac:dyDescent="0.25">
      <c r="B2400" s="9" t="s">
        <v>13865</v>
      </c>
      <c r="C2400" s="10">
        <v>1</v>
      </c>
    </row>
    <row r="2401" spans="2:3" x14ac:dyDescent="0.25">
      <c r="B2401" s="9" t="s">
        <v>13794</v>
      </c>
      <c r="C2401" s="10">
        <v>1</v>
      </c>
    </row>
    <row r="2402" spans="2:3" x14ac:dyDescent="0.25">
      <c r="B2402" s="9" t="s">
        <v>13896</v>
      </c>
      <c r="C2402" s="10">
        <v>1</v>
      </c>
    </row>
    <row r="2403" spans="2:3" x14ac:dyDescent="0.25">
      <c r="B2403" s="9" t="s">
        <v>13541</v>
      </c>
      <c r="C2403" s="10">
        <v>1</v>
      </c>
    </row>
    <row r="2404" spans="2:3" x14ac:dyDescent="0.25">
      <c r="B2404" s="9" t="s">
        <v>13892</v>
      </c>
      <c r="C2404" s="10">
        <v>1</v>
      </c>
    </row>
    <row r="2405" spans="2:3" x14ac:dyDescent="0.25">
      <c r="B2405" s="9" t="s">
        <v>13521</v>
      </c>
      <c r="C2405" s="10">
        <v>1</v>
      </c>
    </row>
    <row r="2406" spans="2:3" x14ac:dyDescent="0.25">
      <c r="B2406" s="9" t="s">
        <v>13808</v>
      </c>
      <c r="C2406" s="10">
        <v>1</v>
      </c>
    </row>
    <row r="2407" spans="2:3" x14ac:dyDescent="0.25">
      <c r="B2407" s="9" t="s">
        <v>13854</v>
      </c>
      <c r="C2407" s="10">
        <v>1</v>
      </c>
    </row>
    <row r="2408" spans="2:3" x14ac:dyDescent="0.25">
      <c r="B2408" s="9" t="s">
        <v>13902</v>
      </c>
      <c r="C2408" s="10">
        <v>1</v>
      </c>
    </row>
    <row r="2409" spans="2:3" x14ac:dyDescent="0.25">
      <c r="B2409" s="9" t="s">
        <v>13887</v>
      </c>
      <c r="C2409" s="10">
        <v>1</v>
      </c>
    </row>
    <row r="2410" spans="2:3" x14ac:dyDescent="0.25">
      <c r="B2410" s="9" t="s">
        <v>13742</v>
      </c>
      <c r="C2410" s="10">
        <v>1</v>
      </c>
    </row>
    <row r="2411" spans="2:3" x14ac:dyDescent="0.25">
      <c r="B2411" s="9" t="s">
        <v>13086</v>
      </c>
      <c r="C2411" s="10">
        <v>1</v>
      </c>
    </row>
    <row r="2412" spans="2:3" x14ac:dyDescent="0.25">
      <c r="B2412" s="9" t="s">
        <v>13843</v>
      </c>
      <c r="C2412" s="10">
        <v>1</v>
      </c>
    </row>
    <row r="2413" spans="2:3" x14ac:dyDescent="0.25">
      <c r="B2413" s="9" t="s">
        <v>13272</v>
      </c>
      <c r="C2413" s="10">
        <v>1</v>
      </c>
    </row>
    <row r="2414" spans="2:3" x14ac:dyDescent="0.25">
      <c r="B2414" s="9" t="s">
        <v>13267</v>
      </c>
      <c r="C2414" s="10">
        <v>1</v>
      </c>
    </row>
    <row r="2415" spans="2:3" x14ac:dyDescent="0.25">
      <c r="B2415" s="9" t="s">
        <v>13527</v>
      </c>
      <c r="C2415" s="10">
        <v>1</v>
      </c>
    </row>
    <row r="2416" spans="2:3" x14ac:dyDescent="0.25">
      <c r="B2416" s="9" t="s">
        <v>13743</v>
      </c>
      <c r="C2416" s="10">
        <v>1</v>
      </c>
    </row>
    <row r="2417" spans="2:3" x14ac:dyDescent="0.25">
      <c r="B2417" s="9" t="s">
        <v>13610</v>
      </c>
      <c r="C2417" s="10">
        <v>1</v>
      </c>
    </row>
    <row r="2418" spans="2:3" x14ac:dyDescent="0.25">
      <c r="B2418" s="9" t="s">
        <v>13764</v>
      </c>
      <c r="C2418" s="10">
        <v>1</v>
      </c>
    </row>
    <row r="2419" spans="2:3" x14ac:dyDescent="0.25">
      <c r="B2419" s="9" t="s">
        <v>13101</v>
      </c>
      <c r="C2419" s="10">
        <v>1</v>
      </c>
    </row>
    <row r="2420" spans="2:3" x14ac:dyDescent="0.25">
      <c r="B2420" s="9" t="s">
        <v>13818</v>
      </c>
      <c r="C2420" s="10">
        <v>1</v>
      </c>
    </row>
    <row r="2421" spans="2:3" x14ac:dyDescent="0.25">
      <c r="B2421" s="9" t="s">
        <v>13262</v>
      </c>
      <c r="C2421" s="10">
        <v>1</v>
      </c>
    </row>
    <row r="2422" spans="2:3" x14ac:dyDescent="0.25">
      <c r="B2422" s="9" t="s">
        <v>13809</v>
      </c>
      <c r="C2422" s="10">
        <v>1</v>
      </c>
    </row>
    <row r="2423" spans="2:3" x14ac:dyDescent="0.25">
      <c r="B2423" s="9" t="s">
        <v>13791</v>
      </c>
      <c r="C2423" s="10">
        <v>1</v>
      </c>
    </row>
    <row r="2424" spans="2:3" x14ac:dyDescent="0.25">
      <c r="B2424" s="9" t="s">
        <v>13828</v>
      </c>
      <c r="C2424" s="10">
        <v>1</v>
      </c>
    </row>
    <row r="2425" spans="2:3" x14ac:dyDescent="0.25">
      <c r="B2425" s="9" t="s">
        <v>13506</v>
      </c>
      <c r="C2425" s="10">
        <v>1</v>
      </c>
    </row>
    <row r="2426" spans="2:3" x14ac:dyDescent="0.25">
      <c r="B2426" s="9" t="s">
        <v>13293</v>
      </c>
      <c r="C2426" s="10">
        <v>1</v>
      </c>
    </row>
    <row r="2427" spans="2:3" x14ac:dyDescent="0.25">
      <c r="B2427" s="9" t="s">
        <v>13845</v>
      </c>
      <c r="C2427" s="10">
        <v>1</v>
      </c>
    </row>
    <row r="2428" spans="2:3" x14ac:dyDescent="0.25">
      <c r="B2428" s="9" t="s">
        <v>13847</v>
      </c>
      <c r="C2428" s="10">
        <v>1</v>
      </c>
    </row>
    <row r="2429" spans="2:3" x14ac:dyDescent="0.25">
      <c r="B2429" s="9" t="s">
        <v>13609</v>
      </c>
      <c r="C2429" s="10">
        <v>1</v>
      </c>
    </row>
    <row r="2430" spans="2:3" x14ac:dyDescent="0.25">
      <c r="B2430" s="9" t="s">
        <v>13798</v>
      </c>
      <c r="C2430" s="10">
        <v>1</v>
      </c>
    </row>
    <row r="2431" spans="2:3" x14ac:dyDescent="0.25">
      <c r="B2431" s="9" t="s">
        <v>13547</v>
      </c>
      <c r="C2431" s="10">
        <v>1</v>
      </c>
    </row>
    <row r="2432" spans="2:3" x14ac:dyDescent="0.25">
      <c r="B2432" s="9" t="s">
        <v>13223</v>
      </c>
      <c r="C2432" s="10">
        <v>1</v>
      </c>
    </row>
    <row r="2433" spans="2:3" x14ac:dyDescent="0.25">
      <c r="B2433" s="9" t="s">
        <v>13234</v>
      </c>
      <c r="C2433" s="10">
        <v>1</v>
      </c>
    </row>
    <row r="2434" spans="2:3" x14ac:dyDescent="0.25">
      <c r="B2434" s="9" t="s">
        <v>13106</v>
      </c>
      <c r="C2434" s="10">
        <v>1</v>
      </c>
    </row>
    <row r="2435" spans="2:3" x14ac:dyDescent="0.25">
      <c r="B2435" s="9" t="s">
        <v>13807</v>
      </c>
      <c r="C2435" s="10">
        <v>1</v>
      </c>
    </row>
    <row r="2436" spans="2:3" x14ac:dyDescent="0.25">
      <c r="B2436" s="9" t="s">
        <v>13839</v>
      </c>
      <c r="C2436" s="10">
        <v>1</v>
      </c>
    </row>
    <row r="2437" spans="2:3" x14ac:dyDescent="0.25">
      <c r="B2437" s="9" t="s">
        <v>13578</v>
      </c>
      <c r="C2437" s="10">
        <v>1</v>
      </c>
    </row>
    <row r="2438" spans="2:3" x14ac:dyDescent="0.25">
      <c r="B2438" s="9" t="s">
        <v>13849</v>
      </c>
      <c r="C2438" s="10">
        <v>1</v>
      </c>
    </row>
    <row r="2439" spans="2:3" x14ac:dyDescent="0.25">
      <c r="B2439" s="9" t="s">
        <v>13276</v>
      </c>
      <c r="C2439" s="10">
        <v>1</v>
      </c>
    </row>
    <row r="2440" spans="2:3" x14ac:dyDescent="0.25">
      <c r="B2440" s="9" t="s">
        <v>13524</v>
      </c>
      <c r="C2440" s="10">
        <v>1</v>
      </c>
    </row>
    <row r="2441" spans="2:3" x14ac:dyDescent="0.25">
      <c r="B2441" s="9" t="s">
        <v>13831</v>
      </c>
      <c r="C2441" s="10">
        <v>1</v>
      </c>
    </row>
    <row r="2442" spans="2:3" x14ac:dyDescent="0.25">
      <c r="B2442" s="9" t="s">
        <v>13548</v>
      </c>
      <c r="C2442" s="10">
        <v>1</v>
      </c>
    </row>
    <row r="2443" spans="2:3" x14ac:dyDescent="0.25">
      <c r="B2443" s="9" t="s">
        <v>13268</v>
      </c>
      <c r="C2443" s="10">
        <v>1</v>
      </c>
    </row>
    <row r="2444" spans="2:3" x14ac:dyDescent="0.25">
      <c r="B2444" s="9" t="s">
        <v>13536</v>
      </c>
      <c r="C2444" s="10">
        <v>1</v>
      </c>
    </row>
    <row r="2445" spans="2:3" x14ac:dyDescent="0.25">
      <c r="B2445" s="9" t="s">
        <v>13599</v>
      </c>
      <c r="C2445" s="10">
        <v>1</v>
      </c>
    </row>
    <row r="2446" spans="2:3" x14ac:dyDescent="0.25">
      <c r="B2446" s="9" t="s">
        <v>13841</v>
      </c>
      <c r="C2446" s="10">
        <v>1</v>
      </c>
    </row>
    <row r="2447" spans="2:3" x14ac:dyDescent="0.25">
      <c r="B2447" s="9" t="s">
        <v>13259</v>
      </c>
      <c r="C2447" s="10">
        <v>1</v>
      </c>
    </row>
    <row r="2448" spans="2:3" x14ac:dyDescent="0.25">
      <c r="B2448" s="9" t="s">
        <v>13848</v>
      </c>
      <c r="C2448" s="10">
        <v>1</v>
      </c>
    </row>
    <row r="2449" spans="2:3" x14ac:dyDescent="0.25">
      <c r="B2449" s="9" t="s">
        <v>13530</v>
      </c>
      <c r="C2449" s="10">
        <v>1</v>
      </c>
    </row>
    <row r="2450" spans="2:3" x14ac:dyDescent="0.25">
      <c r="B2450" s="9" t="s">
        <v>13237</v>
      </c>
      <c r="C2450" s="10">
        <v>1</v>
      </c>
    </row>
    <row r="2451" spans="2:3" x14ac:dyDescent="0.25">
      <c r="B2451" s="9" t="s">
        <v>13873</v>
      </c>
      <c r="C2451" s="10">
        <v>1</v>
      </c>
    </row>
    <row r="2452" spans="2:3" x14ac:dyDescent="0.25">
      <c r="B2452" s="9" t="s">
        <v>13741</v>
      </c>
      <c r="C2452" s="10">
        <v>1</v>
      </c>
    </row>
    <row r="2453" spans="2:3" x14ac:dyDescent="0.25">
      <c r="B2453" s="9" t="s">
        <v>13083</v>
      </c>
      <c r="C2453" s="10">
        <v>1</v>
      </c>
    </row>
    <row r="2454" spans="2:3" x14ac:dyDescent="0.25">
      <c r="B2454" s="9" t="s">
        <v>13619</v>
      </c>
      <c r="C2454" s="10">
        <v>1</v>
      </c>
    </row>
    <row r="2455" spans="2:3" x14ac:dyDescent="0.25">
      <c r="B2455" s="9" t="s">
        <v>13734</v>
      </c>
      <c r="C2455" s="10">
        <v>1</v>
      </c>
    </row>
    <row r="2456" spans="2:3" x14ac:dyDescent="0.25">
      <c r="B2456" s="9" t="s">
        <v>13812</v>
      </c>
      <c r="C2456" s="10">
        <v>1</v>
      </c>
    </row>
    <row r="2457" spans="2:3" x14ac:dyDescent="0.25">
      <c r="B2457" s="9" t="s">
        <v>13806</v>
      </c>
      <c r="C2457" s="10">
        <v>1</v>
      </c>
    </row>
    <row r="2458" spans="2:3" x14ac:dyDescent="0.25">
      <c r="B2458" s="9" t="s">
        <v>13134</v>
      </c>
      <c r="C2458" s="10">
        <v>1</v>
      </c>
    </row>
    <row r="2459" spans="2:3" x14ac:dyDescent="0.25">
      <c r="B2459" s="9" t="s">
        <v>13751</v>
      </c>
      <c r="C2459" s="10">
        <v>1</v>
      </c>
    </row>
    <row r="2460" spans="2:3" x14ac:dyDescent="0.25">
      <c r="B2460" s="9" t="s">
        <v>13291</v>
      </c>
      <c r="C2460" s="10">
        <v>1</v>
      </c>
    </row>
    <row r="2461" spans="2:3" x14ac:dyDescent="0.25">
      <c r="B2461" s="9" t="s">
        <v>13199</v>
      </c>
      <c r="C2461" s="10">
        <v>1</v>
      </c>
    </row>
    <row r="2462" spans="2:3" x14ac:dyDescent="0.25">
      <c r="B2462" s="9" t="s">
        <v>13855</v>
      </c>
      <c r="C2462" s="10">
        <v>1</v>
      </c>
    </row>
    <row r="2463" spans="2:3" x14ac:dyDescent="0.25">
      <c r="B2463" s="9" t="s">
        <v>13581</v>
      </c>
      <c r="C2463" s="10">
        <v>1</v>
      </c>
    </row>
    <row r="2464" spans="2:3" x14ac:dyDescent="0.25">
      <c r="B2464" s="9" t="s">
        <v>13239</v>
      </c>
      <c r="C2464" s="10">
        <v>1</v>
      </c>
    </row>
    <row r="2465" spans="2:3" x14ac:dyDescent="0.25">
      <c r="B2465" s="9" t="s">
        <v>13498</v>
      </c>
      <c r="C2465" s="10">
        <v>1</v>
      </c>
    </row>
    <row r="2466" spans="2:3" x14ac:dyDescent="0.25">
      <c r="B2466" s="9" t="s">
        <v>13248</v>
      </c>
      <c r="C2466" s="10">
        <v>1</v>
      </c>
    </row>
    <row r="2467" spans="2:3" x14ac:dyDescent="0.25">
      <c r="B2467" s="9" t="s">
        <v>13157</v>
      </c>
      <c r="C2467" s="10">
        <v>1</v>
      </c>
    </row>
    <row r="2468" spans="2:3" x14ac:dyDescent="0.25">
      <c r="B2468" s="9" t="s">
        <v>13257</v>
      </c>
      <c r="C2468" s="10">
        <v>1</v>
      </c>
    </row>
    <row r="2469" spans="2:3" x14ac:dyDescent="0.25">
      <c r="B2469" s="9" t="s">
        <v>13129</v>
      </c>
      <c r="C2469" s="10">
        <v>1</v>
      </c>
    </row>
    <row r="2470" spans="2:3" x14ac:dyDescent="0.25">
      <c r="B2470" s="9" t="s">
        <v>13864</v>
      </c>
      <c r="C2470" s="10">
        <v>1</v>
      </c>
    </row>
    <row r="2471" spans="2:3" x14ac:dyDescent="0.25">
      <c r="B2471" s="9" t="s">
        <v>13561</v>
      </c>
      <c r="C2471" s="10">
        <v>1</v>
      </c>
    </row>
    <row r="2472" spans="2:3" x14ac:dyDescent="0.25">
      <c r="B2472" s="9" t="s">
        <v>13904</v>
      </c>
      <c r="C2472" s="10">
        <v>1</v>
      </c>
    </row>
    <row r="2473" spans="2:3" x14ac:dyDescent="0.25">
      <c r="B2473" s="9" t="s">
        <v>13653</v>
      </c>
      <c r="C2473" s="10">
        <v>1</v>
      </c>
    </row>
    <row r="2474" spans="2:3" x14ac:dyDescent="0.25">
      <c r="B2474" s="9" t="s">
        <v>13625</v>
      </c>
      <c r="C2474" s="10">
        <v>1</v>
      </c>
    </row>
    <row r="2475" spans="2:3" x14ac:dyDescent="0.25">
      <c r="B2475" s="9" t="s">
        <v>13804</v>
      </c>
      <c r="C2475" s="10">
        <v>1</v>
      </c>
    </row>
    <row r="2476" spans="2:3" x14ac:dyDescent="0.25">
      <c r="B2476" s="9" t="s">
        <v>13716</v>
      </c>
      <c r="C2476" s="10">
        <v>1</v>
      </c>
    </row>
    <row r="2477" spans="2:3" x14ac:dyDescent="0.25">
      <c r="B2477" s="9" t="s">
        <v>13761</v>
      </c>
      <c r="C2477" s="10">
        <v>1</v>
      </c>
    </row>
    <row r="2478" spans="2:3" x14ac:dyDescent="0.25">
      <c r="B2478" s="9" t="s">
        <v>13216</v>
      </c>
      <c r="C2478" s="10">
        <v>1</v>
      </c>
    </row>
    <row r="2479" spans="2:3" x14ac:dyDescent="0.25">
      <c r="B2479" s="9" t="s">
        <v>13532</v>
      </c>
      <c r="C2479" s="10">
        <v>1</v>
      </c>
    </row>
    <row r="2480" spans="2:3" x14ac:dyDescent="0.25">
      <c r="B2480" s="9" t="s">
        <v>13192</v>
      </c>
      <c r="C2480" s="10">
        <v>1</v>
      </c>
    </row>
    <row r="2481" spans="2:3" x14ac:dyDescent="0.25">
      <c r="B2481" s="9" t="s">
        <v>13580</v>
      </c>
      <c r="C2481" s="10">
        <v>1</v>
      </c>
    </row>
    <row r="2482" spans="2:3" x14ac:dyDescent="0.25">
      <c r="B2482" s="9" t="s">
        <v>13797</v>
      </c>
      <c r="C2482" s="10">
        <v>1</v>
      </c>
    </row>
    <row r="2483" spans="2:3" x14ac:dyDescent="0.25">
      <c r="B2483" s="9" t="s">
        <v>13642</v>
      </c>
      <c r="C2483" s="10">
        <v>1</v>
      </c>
    </row>
    <row r="2484" spans="2:3" x14ac:dyDescent="0.25">
      <c r="B2484" s="9" t="s">
        <v>13749</v>
      </c>
      <c r="C2484" s="10">
        <v>1</v>
      </c>
    </row>
    <row r="2485" spans="2:3" x14ac:dyDescent="0.25">
      <c r="B2485" s="9" t="s">
        <v>13277</v>
      </c>
      <c r="C2485" s="10">
        <v>1</v>
      </c>
    </row>
    <row r="2486" spans="2:3" x14ac:dyDescent="0.25">
      <c r="B2486" s="9" t="s">
        <v>13769</v>
      </c>
      <c r="C2486" s="10">
        <v>1</v>
      </c>
    </row>
    <row r="2487" spans="2:3" x14ac:dyDescent="0.25">
      <c r="B2487" s="9" t="s">
        <v>13232</v>
      </c>
      <c r="C2487" s="10">
        <v>1</v>
      </c>
    </row>
    <row r="2488" spans="2:3" x14ac:dyDescent="0.25">
      <c r="B2488" s="9" t="s">
        <v>13888</v>
      </c>
      <c r="C2488" s="10">
        <v>1</v>
      </c>
    </row>
    <row r="2489" spans="2:3" x14ac:dyDescent="0.25">
      <c r="B2489" s="9" t="s">
        <v>13207</v>
      </c>
      <c r="C2489" s="10">
        <v>1</v>
      </c>
    </row>
    <row r="2490" spans="2:3" x14ac:dyDescent="0.25">
      <c r="B2490" s="9" t="s">
        <v>13876</v>
      </c>
      <c r="C2490" s="10">
        <v>1</v>
      </c>
    </row>
    <row r="2491" spans="2:3" x14ac:dyDescent="0.25">
      <c r="B2491" s="9" t="s">
        <v>13227</v>
      </c>
      <c r="C2491" s="10">
        <v>1</v>
      </c>
    </row>
    <row r="2492" spans="2:3" x14ac:dyDescent="0.25">
      <c r="B2492" s="9" t="s">
        <v>13243</v>
      </c>
      <c r="C2492" s="10">
        <v>1</v>
      </c>
    </row>
    <row r="2493" spans="2:3" x14ac:dyDescent="0.25">
      <c r="B2493" s="9" t="s">
        <v>13803</v>
      </c>
      <c r="C2493" s="10">
        <v>1</v>
      </c>
    </row>
    <row r="2494" spans="2:3" x14ac:dyDescent="0.25">
      <c r="B2494" s="9" t="s">
        <v>13768</v>
      </c>
      <c r="C2494" s="10">
        <v>1</v>
      </c>
    </row>
    <row r="2495" spans="2:3" x14ac:dyDescent="0.25">
      <c r="B2495" s="9" t="s">
        <v>13766</v>
      </c>
      <c r="C2495" s="10">
        <v>1</v>
      </c>
    </row>
    <row r="2496" spans="2:3" x14ac:dyDescent="0.25">
      <c r="B2496" s="9" t="s">
        <v>13508</v>
      </c>
      <c r="C2496" s="10">
        <v>1</v>
      </c>
    </row>
    <row r="2497" spans="2:3" x14ac:dyDescent="0.25">
      <c r="B2497" s="9" t="s">
        <v>13514</v>
      </c>
      <c r="C2497" s="10">
        <v>1</v>
      </c>
    </row>
    <row r="2498" spans="2:3" x14ac:dyDescent="0.25">
      <c r="B2498" s="9" t="s">
        <v>13569</v>
      </c>
      <c r="C2498" s="10">
        <v>1</v>
      </c>
    </row>
    <row r="2499" spans="2:3" x14ac:dyDescent="0.25">
      <c r="B2499" s="9" t="s">
        <v>13274</v>
      </c>
      <c r="C2499" s="10">
        <v>1</v>
      </c>
    </row>
    <row r="2500" spans="2:3" x14ac:dyDescent="0.25">
      <c r="B2500" s="9" t="s">
        <v>13786</v>
      </c>
      <c r="C2500" s="10">
        <v>1</v>
      </c>
    </row>
    <row r="2501" spans="2:3" x14ac:dyDescent="0.25">
      <c r="B2501" s="9" t="s">
        <v>13877</v>
      </c>
      <c r="C2501" s="10">
        <v>1</v>
      </c>
    </row>
    <row r="2502" spans="2:3" x14ac:dyDescent="0.25">
      <c r="B2502" s="9" t="s">
        <v>13836</v>
      </c>
      <c r="C2502" s="10">
        <v>1</v>
      </c>
    </row>
    <row r="2503" spans="2:3" x14ac:dyDescent="0.25">
      <c r="B2503" s="9" t="s">
        <v>13493</v>
      </c>
      <c r="C2503" s="10">
        <v>1</v>
      </c>
    </row>
    <row r="2504" spans="2:3" x14ac:dyDescent="0.25">
      <c r="B2504" s="9" t="s">
        <v>13253</v>
      </c>
      <c r="C2504" s="10">
        <v>1</v>
      </c>
    </row>
    <row r="2505" spans="2:3" x14ac:dyDescent="0.25">
      <c r="B2505" s="9" t="s">
        <v>13258</v>
      </c>
      <c r="C2505" s="10">
        <v>1</v>
      </c>
    </row>
    <row r="2506" spans="2:3" x14ac:dyDescent="0.25">
      <c r="B2506" s="9" t="s">
        <v>13602</v>
      </c>
      <c r="C2506" s="10">
        <v>1</v>
      </c>
    </row>
    <row r="2507" spans="2:3" x14ac:dyDescent="0.25">
      <c r="B2507" s="9" t="s">
        <v>13842</v>
      </c>
      <c r="C2507" s="10">
        <v>1</v>
      </c>
    </row>
    <row r="2508" spans="2:3" x14ac:dyDescent="0.25">
      <c r="B2508" s="9" t="s">
        <v>13773</v>
      </c>
      <c r="C2508" s="10">
        <v>1</v>
      </c>
    </row>
    <row r="2509" spans="2:3" x14ac:dyDescent="0.25">
      <c r="B2509" s="9" t="s">
        <v>13607</v>
      </c>
      <c r="C2509" s="10">
        <v>1</v>
      </c>
    </row>
    <row r="2510" spans="2:3" x14ac:dyDescent="0.25">
      <c r="B2510" s="9" t="s">
        <v>13556</v>
      </c>
      <c r="C2510" s="10">
        <v>1</v>
      </c>
    </row>
    <row r="2511" spans="2:3" x14ac:dyDescent="0.25">
      <c r="B2511" s="9" t="s">
        <v>13112</v>
      </c>
      <c r="C2511" s="10">
        <v>1</v>
      </c>
    </row>
    <row r="2512" spans="2:3" x14ac:dyDescent="0.25">
      <c r="B2512" s="9" t="s">
        <v>13496</v>
      </c>
      <c r="C2512" s="10">
        <v>1</v>
      </c>
    </row>
    <row r="2513" spans="2:3" x14ac:dyDescent="0.25">
      <c r="B2513" s="9" t="s">
        <v>13113</v>
      </c>
      <c r="C2513" s="10">
        <v>1</v>
      </c>
    </row>
    <row r="2514" spans="2:3" x14ac:dyDescent="0.25">
      <c r="B2514" s="9" t="s">
        <v>13492</v>
      </c>
      <c r="C2514" s="10">
        <v>1</v>
      </c>
    </row>
    <row r="2515" spans="2:3" x14ac:dyDescent="0.25">
      <c r="B2515" s="9" t="s">
        <v>13870</v>
      </c>
      <c r="C2515" s="10">
        <v>1</v>
      </c>
    </row>
    <row r="2516" spans="2:3" x14ac:dyDescent="0.25">
      <c r="B2516" s="9" t="s">
        <v>13570</v>
      </c>
      <c r="C2516" s="10">
        <v>1</v>
      </c>
    </row>
    <row r="2517" spans="2:3" x14ac:dyDescent="0.25">
      <c r="B2517" s="9" t="s">
        <v>13090</v>
      </c>
      <c r="C2517" s="10">
        <v>1</v>
      </c>
    </row>
    <row r="2518" spans="2:3" x14ac:dyDescent="0.25">
      <c r="B2518" s="9" t="s">
        <v>13596</v>
      </c>
      <c r="C2518" s="10">
        <v>1</v>
      </c>
    </row>
    <row r="2519" spans="2:3" x14ac:dyDescent="0.25">
      <c r="B2519" s="9" t="s">
        <v>13901</v>
      </c>
      <c r="C2519" s="10">
        <v>1</v>
      </c>
    </row>
    <row r="2520" spans="2:3" x14ac:dyDescent="0.25">
      <c r="B2520" s="9" t="s">
        <v>13635</v>
      </c>
      <c r="C2520" s="10">
        <v>1</v>
      </c>
    </row>
    <row r="2521" spans="2:3" x14ac:dyDescent="0.25">
      <c r="B2521" s="9" t="s">
        <v>13281</v>
      </c>
      <c r="C2521" s="10">
        <v>1</v>
      </c>
    </row>
    <row r="2522" spans="2:3" x14ac:dyDescent="0.25">
      <c r="B2522" s="9" t="s">
        <v>13765</v>
      </c>
      <c r="C2522" s="10">
        <v>1</v>
      </c>
    </row>
    <row r="2523" spans="2:3" x14ac:dyDescent="0.25">
      <c r="B2523" s="9" t="s">
        <v>13895</v>
      </c>
      <c r="C2523" s="10">
        <v>1</v>
      </c>
    </row>
    <row r="2524" spans="2:3" x14ac:dyDescent="0.25">
      <c r="B2524" s="9" t="s">
        <v>13899</v>
      </c>
      <c r="C2524" s="10">
        <v>1</v>
      </c>
    </row>
    <row r="2525" spans="2:3" x14ac:dyDescent="0.25">
      <c r="B2525" s="9" t="s">
        <v>13214</v>
      </c>
      <c r="C2525" s="10">
        <v>1</v>
      </c>
    </row>
    <row r="2526" spans="2:3" x14ac:dyDescent="0.25">
      <c r="B2526" s="9" t="s">
        <v>13834</v>
      </c>
      <c r="C2526" s="10">
        <v>1</v>
      </c>
    </row>
    <row r="2527" spans="2:3" x14ac:dyDescent="0.25">
      <c r="B2527" s="9" t="s">
        <v>13868</v>
      </c>
      <c r="C2527" s="10">
        <v>1</v>
      </c>
    </row>
    <row r="2528" spans="2:3" x14ac:dyDescent="0.25">
      <c r="B2528" s="9" t="s">
        <v>13526</v>
      </c>
      <c r="C2528" s="10">
        <v>1</v>
      </c>
    </row>
    <row r="2529" spans="2:3" x14ac:dyDescent="0.25">
      <c r="B2529" s="9" t="s">
        <v>13886</v>
      </c>
      <c r="C2529" s="10">
        <v>1</v>
      </c>
    </row>
    <row r="2530" spans="2:3" x14ac:dyDescent="0.25">
      <c r="B2530" s="9" t="s">
        <v>13242</v>
      </c>
      <c r="C2530" s="10">
        <v>1</v>
      </c>
    </row>
    <row r="2531" spans="2:3" x14ac:dyDescent="0.25">
      <c r="B2531" s="9" t="s">
        <v>13235</v>
      </c>
      <c r="C2531" s="10">
        <v>1</v>
      </c>
    </row>
    <row r="2532" spans="2:3" x14ac:dyDescent="0.25">
      <c r="B2532" s="9" t="s">
        <v>13264</v>
      </c>
      <c r="C2532" s="10">
        <v>1</v>
      </c>
    </row>
    <row r="2533" spans="2:3" x14ac:dyDescent="0.25">
      <c r="B2533" s="9" t="s">
        <v>13255</v>
      </c>
      <c r="C2533" s="10">
        <v>1</v>
      </c>
    </row>
    <row r="2534" spans="2:3" x14ac:dyDescent="0.25">
      <c r="B2534" s="9" t="s">
        <v>13282</v>
      </c>
      <c r="C2534" s="10">
        <v>1</v>
      </c>
    </row>
    <row r="2535" spans="2:3" x14ac:dyDescent="0.25">
      <c r="B2535" s="9" t="s">
        <v>13539</v>
      </c>
      <c r="C2535" s="10">
        <v>1</v>
      </c>
    </row>
    <row r="2536" spans="2:3" x14ac:dyDescent="0.25">
      <c r="B2536" s="9" t="s">
        <v>13284</v>
      </c>
      <c r="C2536" s="10">
        <v>1</v>
      </c>
    </row>
    <row r="2537" spans="2:3" x14ac:dyDescent="0.25">
      <c r="B2537" s="9" t="s">
        <v>13857</v>
      </c>
      <c r="C2537" s="10">
        <v>1</v>
      </c>
    </row>
    <row r="2538" spans="2:3" x14ac:dyDescent="0.25">
      <c r="B2538" s="9" t="s">
        <v>13249</v>
      </c>
      <c r="C2538" s="10">
        <v>1</v>
      </c>
    </row>
    <row r="2539" spans="2:3" x14ac:dyDescent="0.25">
      <c r="B2539" s="9" t="s">
        <v>13872</v>
      </c>
      <c r="C2539" s="10">
        <v>1</v>
      </c>
    </row>
    <row r="2540" spans="2:3" x14ac:dyDescent="0.25">
      <c r="B2540" s="9" t="s">
        <v>13208</v>
      </c>
      <c r="C2540" s="10">
        <v>1</v>
      </c>
    </row>
    <row r="2541" spans="2:3" x14ac:dyDescent="0.25">
      <c r="B2541" s="9" t="s">
        <v>13562</v>
      </c>
      <c r="C2541" s="10">
        <v>1</v>
      </c>
    </row>
    <row r="2542" spans="2:3" x14ac:dyDescent="0.25">
      <c r="B2542" s="9" t="s">
        <v>13220</v>
      </c>
      <c r="C2542" s="10">
        <v>1</v>
      </c>
    </row>
    <row r="2543" spans="2:3" x14ac:dyDescent="0.25">
      <c r="B2543" s="9" t="s">
        <v>13582</v>
      </c>
      <c r="C2543" s="10">
        <v>1</v>
      </c>
    </row>
    <row r="2544" spans="2:3" x14ac:dyDescent="0.25">
      <c r="B2544" s="9" t="s">
        <v>13260</v>
      </c>
      <c r="C2544" s="10">
        <v>1</v>
      </c>
    </row>
    <row r="2545" spans="2:3" x14ac:dyDescent="0.25">
      <c r="B2545" s="9" t="s">
        <v>13805</v>
      </c>
      <c r="C2545" s="10">
        <v>1</v>
      </c>
    </row>
    <row r="2546" spans="2:3" x14ac:dyDescent="0.25">
      <c r="B2546" s="9" t="s">
        <v>13795</v>
      </c>
      <c r="C2546" s="10">
        <v>1</v>
      </c>
    </row>
    <row r="2547" spans="2:3" x14ac:dyDescent="0.25">
      <c r="B2547" s="9" t="s">
        <v>13648</v>
      </c>
      <c r="C2547" s="10"/>
    </row>
    <row r="2548" spans="2:3" x14ac:dyDescent="0.25">
      <c r="B2548" s="9" t="s">
        <v>14128</v>
      </c>
      <c r="C2548" s="10">
        <v>387</v>
      </c>
    </row>
  </sheetData>
  <conditionalFormatting pivot="1" sqref="B25">
    <cfRule type="dataBar" priority="1">
      <dataBar>
        <cfvo type="min"/>
        <cfvo type="max"/>
        <color theme="4"/>
      </dataBar>
      <extLst>
        <ext xmlns:x14="http://schemas.microsoft.com/office/spreadsheetml/2009/9/main" uri="{B025F937-C7B1-47D3-B67F-A62EFF666E3E}">
          <x14:id>{7F060D68-3DC5-4E6D-8B2D-C800DFCB865A}</x14:id>
        </ext>
      </extLst>
    </cfRule>
  </conditionalFormatting>
  <pageMargins left="0.7" right="0.7" top="0.75" bottom="0.75" header="0.3" footer="0.3"/>
  <drawing r:id="rId17"/>
  <extLst>
    <ext xmlns:x14="http://schemas.microsoft.com/office/spreadsheetml/2009/9/main" uri="{78C0D931-6437-407d-A8EE-F0AAD7539E65}">
      <x14:conditionalFormattings>
        <x14:conditionalFormatting xmlns:xm="http://schemas.microsoft.com/office/excel/2006/main" pivot="1">
          <x14:cfRule type="dataBar" id="{7F060D68-3DC5-4E6D-8B2D-C800DFCB865A}">
            <x14:dataBar minLength="0" maxLength="100" gradient="0">
              <x14:cfvo type="autoMin"/>
              <x14:cfvo type="autoMax"/>
              <x14:negativeFillColor rgb="FFFF0000"/>
              <x14:axisColor rgb="FF000000"/>
            </x14:dataBar>
          </x14:cfRule>
          <xm:sqref>B25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0ED63-335A-4E6D-9277-DF6981962B43}">
  <dimension ref="J4:K7"/>
  <sheetViews>
    <sheetView showGridLines="0" tabSelected="1" workbookViewId="0">
      <selection activeCell="A3" sqref="A3"/>
    </sheetView>
  </sheetViews>
  <sheetFormatPr defaultRowHeight="15.75" x14ac:dyDescent="0.25"/>
  <sheetData>
    <row r="4" spans="10:11" x14ac:dyDescent="0.25">
      <c r="J4" s="18" t="s">
        <v>14126</v>
      </c>
    </row>
    <row r="5" spans="10:11" x14ac:dyDescent="0.25">
      <c r="J5" s="18" t="s">
        <v>14126</v>
      </c>
      <c r="K5" s="18" t="s">
        <v>14126</v>
      </c>
    </row>
    <row r="6" spans="10:11" x14ac:dyDescent="0.25">
      <c r="J6" s="18" t="s">
        <v>14126</v>
      </c>
      <c r="K6" s="18" t="s">
        <v>14126</v>
      </c>
    </row>
    <row r="7" spans="10:11" x14ac:dyDescent="0.25">
      <c r="J7" s="18" t="s">
        <v>14126</v>
      </c>
      <c r="K7" s="18" t="s">
        <v>14126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BB27C-E9EC-44F0-BFF0-58D39C4D2250}">
  <dimension ref="O9:P10"/>
  <sheetViews>
    <sheetView showGridLines="0" zoomScale="73" zoomScaleNormal="73" workbookViewId="0">
      <selection activeCell="AN26" sqref="AN18:CW26"/>
    </sheetView>
  </sheetViews>
  <sheetFormatPr defaultRowHeight="15.75" x14ac:dyDescent="0.25"/>
  <cols>
    <col min="15" max="15" width="17.44140625" bestFit="1" customWidth="1"/>
    <col min="16" max="16" width="11.33203125" bestFit="1" customWidth="1"/>
  </cols>
  <sheetData>
    <row r="9" spans="15:16" x14ac:dyDescent="0.25">
      <c r="O9" s="14" t="s">
        <v>14148</v>
      </c>
      <c r="P9" s="14" t="s">
        <v>14146</v>
      </c>
    </row>
    <row r="10" spans="15:16" x14ac:dyDescent="0.25">
      <c r="O10" s="15" t="s">
        <v>14102</v>
      </c>
      <c r="P10" s="20">
        <v>389</v>
      </c>
    </row>
  </sheetData>
  <conditionalFormatting pivot="1" sqref="P10">
    <cfRule type="dataBar" priority="1">
      <dataBar>
        <cfvo type="min"/>
        <cfvo type="max"/>
        <color theme="4"/>
      </dataBar>
      <extLst>
        <ext xmlns:x14="http://schemas.microsoft.com/office/spreadsheetml/2009/9/main" uri="{B025F937-C7B1-47D3-B67F-A62EFF666E3E}">
          <x14:id>{B331F0A6-C605-46EE-903F-4C9850C1E5B8}</x14:id>
        </ext>
      </extLst>
    </cfRule>
  </conditionalFormatting>
  <pageMargins left="0.7" right="0.7" top="0.75" bottom="0.75" header="0.3" footer="0.3"/>
  <pageSetup orientation="portrait" horizontalDpi="300" verticalDpi="300" r:id="rId2"/>
  <drawing r:id="rId3"/>
  <extLst>
    <ext xmlns:x14="http://schemas.microsoft.com/office/spreadsheetml/2009/9/main" uri="{78C0D931-6437-407d-A8EE-F0AAD7539E65}">
      <x14:conditionalFormattings>
        <x14:conditionalFormatting xmlns:xm="http://schemas.microsoft.com/office/excel/2006/main" pivot="1">
          <x14:cfRule type="dataBar" id="{B331F0A6-C605-46EE-903F-4C9850C1E5B8}">
            <x14:dataBar minLength="0" maxLength="100" gradient="0">
              <x14:cfvo type="autoMin"/>
              <x14:cfvo type="autoMax"/>
              <x14:negativeFillColor rgb="FFFF0000"/>
              <x14:axisColor rgb="FF000000"/>
            </x14:dataBar>
          </x14:cfRule>
          <xm:sqref>P10</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amazon</vt:lpstr>
      <vt:lpstr>Cleaned</vt:lpstr>
      <vt:lpstr>Detail1</vt:lpstr>
      <vt:lpstr>Pivot</vt:lpstr>
      <vt:lpstr>DASHBOARD</vt:lpstr>
      <vt:lpstr>Visuals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Erukakpomre Godspower  Okwah</cp:lastModifiedBy>
  <dcterms:created xsi:type="dcterms:W3CDTF">2025-05-26T18:46:29Z</dcterms:created>
  <dcterms:modified xsi:type="dcterms:W3CDTF">2025-07-06T21:38:05Z</dcterms:modified>
</cp:coreProperties>
</file>