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drawings/drawing2.xml" ContentType="application/vnd.openxmlformats-officedocument.drawing+xml"/>
  <Override PartName="/xl/ctrlProps/ctrlProp74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maira claro\Downloads\"/>
    </mc:Choice>
  </mc:AlternateContent>
  <xr:revisionPtr revIDLastSave="0" documentId="13_ncr:1_{108BE3A6-AFDE-4F5E-9645-A78BDE6B8CA6}" xr6:coauthVersionLast="45" xr6:coauthVersionMax="45" xr10:uidLastSave="{00000000-0000-0000-0000-000000000000}"/>
  <bookViews>
    <workbookView xWindow="-20610" yWindow="-15" windowWidth="20730" windowHeight="11160" xr2:uid="{00000000-000D-0000-FFFF-FFFF00000000}"/>
  </bookViews>
  <sheets>
    <sheet name="Formulario de Inscripción" sheetId="2" r:id="rId1"/>
    <sheet name="Anexo 1 Municipios" sheetId="8" r:id="rId2"/>
    <sheet name="Anexo 2 Autoevaluación SG-SST" sheetId="11" r:id="rId3"/>
    <sheet name="Anexo 3 Decl. conflictos de int" sheetId="12" r:id="rId4"/>
    <sheet name="Hoja1" sheetId="10" state="hidden" r:id="rId5"/>
  </sheets>
  <definedNames>
    <definedName name="_xlnm._FilterDatabase" localSheetId="3" hidden="1">'Anexo 3 Decl. conflictos de int'!#REF!</definedName>
    <definedName name="_xlnm._FilterDatabase" localSheetId="0" hidden="1">'Formulario de Inscripción'!$A$103:$R$123</definedName>
    <definedName name="_xlnm.Print_Area" localSheetId="1">'Anexo 1 Municipios'!$A$1:$L$86</definedName>
    <definedName name="_xlnm.Print_Area" localSheetId="3">'Anexo 3 Decl. conflictos de int'!$A$1:$T$40</definedName>
    <definedName name="_xlnm.Print_Area" localSheetId="0">'Formulario de Inscripción'!$A$1:$R$125</definedName>
    <definedName name="OLE_LINK1" localSheetId="3">'Anexo 3 Decl. conflictos de int'!#REF!</definedName>
    <definedName name="OLE_LINK1" localSheetId="0">'Formulario de Inscripción'!#REF!</definedName>
    <definedName name="_xlnm.Print_Titles" localSheetId="3">'Anexo 3 Decl. conflictos de int'!$1:$3</definedName>
    <definedName name="_xlnm.Print_Titles" localSheetId="0">'Formulario de Inscripción'!$1:$3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1" l="1"/>
  <c r="L65" i="11"/>
  <c r="G65" i="11"/>
  <c r="L61" i="11"/>
  <c r="G61" i="11"/>
  <c r="L59" i="11"/>
  <c r="G59" i="11"/>
  <c r="L53" i="11"/>
  <c r="G53" i="11"/>
  <c r="L49" i="11"/>
  <c r="G49" i="11"/>
  <c r="L43" i="11"/>
  <c r="G43" i="11"/>
  <c r="L40" i="11"/>
  <c r="G40" i="11"/>
  <c r="L31" i="11"/>
  <c r="G31" i="11"/>
  <c r="L20" i="11"/>
  <c r="G20" i="11"/>
  <c r="L17" i="11"/>
  <c r="G17" i="11"/>
  <c r="G9" i="11"/>
  <c r="L69" i="11" l="1"/>
  <c r="G6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Cardenas Molina, Yenny Lorena</author>
    <author>Diaz Vera, Misael</author>
  </authors>
  <commentList>
    <comment ref="J8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Hacer un breve comentario del por qué no aplica
</t>
        </r>
      </text>
    </comment>
    <comment ref="K8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Hacer un breve comentario del por qué no hace la justificación
</t>
        </r>
      </text>
    </comment>
    <comment ref="E9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Documento constancia de la designación del responsable del SG-SST con responsabilidades y certificado correspondiente.
(Requisito licencia de SST y Curso de 50 Hrs)</t>
        </r>
      </text>
    </comment>
    <comment ref="E10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Soporte de asignación y documentación de responsabilidades de SST en la organización.</t>
        </r>
      </text>
    </comment>
    <comment ref="E11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Evidencias físicas y/o documentales de la asignación de r/sos financieros, humanos y técnicos para el SG-SST, en la base del plan de trabajo anual.</t>
        </r>
      </text>
    </comment>
    <comment ref="E1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Listado de trabajadores vinculados (Laboral y Prestación de Servicios), se verifica una muestra de 30 que es lo designado para &gt;200 trabajadores</t>
        </r>
      </text>
    </comment>
    <comment ref="E13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Trabajadores que se dediquen plenamente a actividades de alto riesgo (Dto 2090 de 2003); y verificar con ARL si se está cumpliendo.</t>
        </r>
      </text>
    </comment>
    <comment ref="E14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Actas: 
- Designa el vigía de SST (Convocatoria, elección)
- Conformación COPASST y acta de const.
-Mismo número representantes (Empleador y trabajador)
- Actas de reunión mensuales.</t>
        </r>
      </text>
    </comment>
    <comment ref="E15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-Constancia de capacitación y evaluación para el vigía SST. VIGENTE</t>
        </r>
      </text>
    </comment>
    <comment ref="E16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Documento de conformación comité de convivencia laboral;
actas de reuniones (Mínimo 1/3meses.)
Informes de gestión del Comité de CL. </t>
        </r>
      </text>
    </comment>
    <comment ref="E17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-Solicitar Programa de capacitación anual 
-Matriz IPVR
(Relación existente entre PYP &amp; IPVR)
-Evidencias de cumplimiento.
- Verificar participación del COPASST y Vigía</t>
        </r>
      </text>
    </comment>
    <comment ref="E18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-Listado de trabajadores y soportes documentales de capacitación en identificación de peligros en el PT (SG-SST)
- Muestra de 30 personas.</t>
        </r>
      </text>
    </comment>
    <comment ref="E19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-Certificado de aprobación del curso virtual de 50 hrs definido por el MinTrabajo; a nombre del responsable del SG-SST</t>
        </r>
      </text>
    </comment>
    <comment ref="E20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-Políticas del SG-SST, (por escrito y comunicada al COPASST o al Vigía de SST).
-Revisión anual de la política.
-Entendimiento por parte del COPASST de las políticas del SG-SST
Ej: 
-Conocimiento de peligros, evaluación y valoración de riesgos.
-Si se hacen actividades de PyP 
-Si se aplica la normatividad vigente.</t>
        </r>
      </text>
    </comment>
    <comment ref="E21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-Soporte de definición de objetivos y evidencia del proceso de difusión.</t>
        </r>
      </text>
    </comment>
    <comment ref="E22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-Evaluación inicial del SG-SST
- Matriz legal, Matriz de peligros, Identificación de amenazas, listado de capacitaciones, APT, EI y EP junto con seguimiento de indicadores (Entre otros)</t>
        </r>
      </text>
    </comment>
    <comment ref="E23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-Plan de Trabajo Anual: Con metas, responsabilidades, recursos, cronograma firmado. 
Verificación de cumplimiento.
En caso de desviaciones, planes de mejora para el plan inicial.</t>
        </r>
      </text>
    </comment>
    <comment ref="E24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-Existencia de archivo o retención documental que soporta el SG-SST
- Registro y documentos legibles, protegidos contra daño y/o pérdida.</t>
        </r>
      </text>
    </comment>
    <comment ref="E25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-Rendición de cuentas anual.
-Mecanismos de rendición de cuentas del Banco.</t>
        </r>
      </text>
    </comment>
    <comment ref="E26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 xml:space="preserve">SST:
</t>
        </r>
        <r>
          <rPr>
            <sz val="9"/>
            <color indexed="81"/>
            <rFont val="Tahoma"/>
            <family val="2"/>
          </rPr>
          <t>-Matriz legal:
Normas Vigentes: Riesgos laborales
Normas técnicas de cumplimiento: Peligros/Riesgos identificados.</t>
        </r>
      </text>
    </comment>
    <comment ref="E27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-Existencia de mecanismos de comunicación interna y externa en SST.</t>
        </r>
      </text>
    </comment>
    <comment ref="E28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-Verificar compra de productos: (Elementos de protección personal); en cumplimiento del SG-SST</t>
        </r>
      </text>
    </comment>
    <comment ref="E29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Evidencia de inclusión de aspectos de SST en la selección de proveedores.</t>
        </r>
      </text>
    </comment>
    <comment ref="E30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Documento para evaluar el impacto sobre la SST en cambios internos y externos del Banco.</t>
        </r>
      </text>
    </comment>
    <comment ref="E31" authorId="1" shapeId="0" xr:uid="{00000000-0006-0000-0200-000019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Como mínimo:
- Descripción socio-demográfica (edad,sexo,estado civil).
- Caracterización condiciones de salud.
- Análisis de estadísticas de salud de los trabajadores (Laboral &amp; Común) 
- Resultados de evaluaciones médico ocupacionales.</t>
        </r>
      </text>
    </comment>
    <comment ref="E32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-Evidencias de actividades de medicina del trabajo Prom y Prev de las prioridades con base al diagnóstico de las condiciones de salud y peligros/riesgos prioridad.</t>
        </r>
      </text>
    </comment>
    <comment ref="E33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-Verificar que el médico que se encarga de las evaluaciones ocupacionales se le remite algún soporte con el perfil de cargo, descripción de tareas y el medio en el cual las desarrollan.</t>
        </r>
      </text>
    </comment>
    <comment ref="E34" authorId="1" shapeId="0" xr:uid="{00000000-0006-0000-0200-00001C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Conceptos de aptitud que demuestran la realización de evaluaciones médicas.
- Documento o registro de la definición de la frecuencia de las evaluaciones periódicas.
- Documento que evidencie la comunicación por escrito al trabajador de las evaluaciones médicas ocupacionales.</t>
        </r>
      </text>
    </comment>
    <comment ref="E35" authorId="1" shapeId="0" xr:uid="{00000000-0006-0000-0200-00001D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-Demostrar que la custodia de las historias clínicas esté a cargo de una IPS en SST o del médico que práctica los éxamenes laborales.</t>
        </r>
      </text>
    </comment>
    <comment ref="E36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Recomendaciones y restricciones a trabajadores y revisar que sean acatadas por la empresa.
- Doc soporte recibido por parte de quienes califican en primera oportunidad y/o J. de calificación de invalidez.</t>
        </r>
      </text>
    </comment>
    <comment ref="E37" authorId="1" shapeId="0" xr:uid="{00000000-0006-0000-0200-00001F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Programas para promober estilos de vida y entorno saludable incluyendo las campañas tendientes a:
+ Farmacodependencia
+ Alcoholismo 
+ Tabaquismo</t>
        </r>
      </text>
    </comment>
    <comment ref="E38" authorId="1" shapeId="0" xr:uid="{00000000-0006-0000-0200-000020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-Suministro permanente de agua potable, servicios sanitarios y mecanismos para disponer excretas y basuras.
(Verificación fotográfica/presencial)</t>
        </r>
      </text>
    </comment>
    <comment ref="E39" authorId="1" shapeId="0" xr:uid="{00000000-0006-0000-0200-000021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Evidencias de procesos de elminicación de residuos.
-Contrato con la empresa que elimina y dispone de residuos peligrosos.</t>
        </r>
      </text>
    </comment>
    <comment ref="E40" authorId="1" shapeId="0" xr:uid="{00000000-0006-0000-0200-000022000000}">
      <text>
        <r>
          <rPr>
            <b/>
            <sz val="9"/>
            <color indexed="81"/>
            <rFont val="Tahoma"/>
            <family val="2"/>
          </rPr>
          <t xml:space="preserve">SST:
</t>
        </r>
        <r>
          <rPr>
            <sz val="9"/>
            <color indexed="81"/>
            <rFont val="Tahoma"/>
            <family val="2"/>
          </rPr>
          <t>- Se corrobora que al momento de ocurrir un AT o EL se realiza el reporte a ARL/EPS.
-Muestreo de FURAT  y FUREL. (Se verifica en el muestreo que los plazos se cumplan (2 días siguientes al evento o recibo del diagnóstico de la enfermedad)</t>
        </r>
      </text>
    </comment>
    <comment ref="E41" authorId="1" shapeId="0" xr:uid="{00000000-0006-0000-0200-000023000000}">
      <text>
        <r>
          <rPr>
            <b/>
            <sz val="9"/>
            <color indexed="81"/>
            <rFont val="Tahoma"/>
            <family val="2"/>
          </rPr>
          <t xml:space="preserve">SST: 
- </t>
        </r>
        <r>
          <rPr>
            <sz val="9"/>
            <color indexed="81"/>
            <rFont val="Tahoma"/>
            <family val="2"/>
          </rPr>
          <t>Verificación de investigación de Accidentes e Incidentes de Trabajo y (EL) y si se definieron acciones para los trabajadores expuestos.
- Constatar los plazos de (15 días)  siguientes a su ocurrencia se cumplan y remisión de informes.
- En caso de AT grave o muerte verificar la participación de un profesional con licencia, así como del COPASST o Vigía en el trabajo.</t>
        </r>
      </text>
    </comment>
    <comment ref="E42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Registro estadístico actualizado de AT y EL con análisis y conclusiones que son usadas para el mejoramiento del SG-SST</t>
        </r>
      </text>
    </comment>
    <comment ref="E43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SST:AT</t>
        </r>
        <r>
          <rPr>
            <sz val="9"/>
            <color indexed="81"/>
            <rFont val="Tahoma"/>
            <family val="2"/>
          </rPr>
          <t xml:space="preserve">
- Resultados de medición en el año y constatar el comportamiento de la severidad y la relación del evento con los peligros/riesgos.</t>
        </r>
      </text>
    </comment>
    <comment ref="E44" authorId="1" shapeId="0" xr:uid="{00000000-0006-0000-0200-000026000000}">
      <text>
        <r>
          <rPr>
            <b/>
            <sz val="9"/>
            <color indexed="81"/>
            <rFont val="Tahoma"/>
            <family val="2"/>
          </rPr>
          <t>SST:AT &amp; EL</t>
        </r>
        <r>
          <rPr>
            <sz val="9"/>
            <color indexed="81"/>
            <rFont val="Tahoma"/>
            <family val="2"/>
          </rPr>
          <t xml:space="preserve">
 Resultados de medición en el año y constatar el comportamiento de la frecuencia y la relación del evento con los peligros/riesgos.</t>
        </r>
      </text>
    </comment>
    <comment ref="E45" authorId="1" shapeId="0" xr:uid="{00000000-0006-0000-0200-000027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Se mide la mortalidad por AT y EL como mínimo 1 vez al año, clasificación de origen Peligro/Riesgo que los generó.</t>
        </r>
      </text>
    </comment>
    <comment ref="E46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SST:EL</t>
        </r>
        <r>
          <rPr>
            <sz val="9"/>
            <color indexed="81"/>
            <rFont val="Tahoma"/>
            <family val="2"/>
          </rPr>
          <t xml:space="preserve">
 Resultados de medición en el año y constatar el comportamiento de la prevalencia y la relación del evento con los peligros/riesgos.</t>
        </r>
      </text>
    </comment>
    <comment ref="E47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SST: EL</t>
        </r>
        <r>
          <rPr>
            <sz val="9"/>
            <color indexed="81"/>
            <rFont val="Tahoma"/>
            <family val="2"/>
          </rPr>
          <t xml:space="preserve">
 Resultados de medición en el año y constatar el comportamiento de la Incidencia y la relación del evento con los peligros/riesgos.</t>
        </r>
      </text>
    </comment>
    <comment ref="E48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SST:EL, EC, AT</t>
        </r>
        <r>
          <rPr>
            <sz val="9"/>
            <color indexed="81"/>
            <rFont val="Tahoma"/>
            <family val="2"/>
          </rPr>
          <t xml:space="preserve">
 Resultados de medición en el año y constatar el comportamiento de la ausentismo y la relación del evento con los peligros/riesgos.</t>
        </r>
      </text>
    </comment>
    <comment ref="E49" authorId="1" shapeId="0" xr:uid="{00000000-0006-0000-0200-00002B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Matriz IPVR con participación de los trabajadores (Selección aleatoria de algunas actividades identificadas.
- Observación e identificación de peligros al momento de la visita.</t>
        </r>
      </text>
    </comment>
    <comment ref="E50" authorId="1" shapeId="0" xr:uid="{00000000-0006-0000-0200-00002C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Verificar la identificación de peligros, evaluados y valorados los riesgos con la participación de trabajadores.
- Si hay eventos mortales o catastróficos validar que el peligro asociado esté identificado y valorado.</t>
        </r>
      </text>
    </comment>
    <comment ref="E51" authorId="1" shapeId="0" xr:uid="{00000000-0006-0000-0200-00002D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Lista de materiales (Si estos productos son compuestos por agentes carcinógenos en el grupo 1 de la clasificación internacional.
- Si existen que se encuentren priorizados.
- Existencia de áreas destinadas para el almacenamiento de estas sustancias.</t>
        </r>
      </text>
    </comment>
    <comment ref="E52" authorId="1" shapeId="0" xr:uid="{00000000-0006-0000-0200-00002E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-Soporte documental de mediciones ambientales y la remisión de resultados al COPASST y/o Vigía SST.</t>
        </r>
      </text>
    </comment>
    <comment ref="E53" authorId="1" shapeId="0" xr:uid="{00000000-0006-0000-0200-00002F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-Implementación de medidas de control, de acuerdo con la IPVR y que estas se encuentren programadas en el plan anual, con preponderancia a medidas de control y prevención respecto a peligros/riesgos prioritarios.</t>
        </r>
      </text>
    </comment>
    <comment ref="E54" authorId="1" shapeId="0" xr:uid="{00000000-0006-0000-0200-000030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Soporte documental donde se verifica el cumplimiento de responsabilidades de los trabajadores frente a la aplicación de medidas de prevención y control de peligros/riesgos.
- Verificación de cumplimiento de estas medidas (Presencial) de acuerdo con los planes de prevención y control descritos.</t>
        </r>
      </text>
    </comment>
    <comment ref="E55" authorId="1" shapeId="0" xr:uid="{00000000-0006-0000-0200-000031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Procedimientos, instructivos, fichas técnicas (Cuando aplique) y protocolos de SST.</t>
        </r>
      </text>
    </comment>
    <comment ref="E56" authorId="1" shapeId="0" xr:uid="{00000000-0006-0000-0200-000032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Evidencia de inspecciones realizadas (Maquinaria, instalaciones, equipos) relacionadas con prevención y atención de emergencias con la participación del COPASST.</t>
        </r>
      </text>
    </comment>
    <comment ref="E57" authorId="1" shapeId="0" xr:uid="{00000000-0006-0000-0200-000033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Evidencia del mantenimiento preventivo o correctivo (Instalaciones, equipos, herramientas) de acuerdo con manuales de usos e informes de reportes de condiciones inseguras.</t>
        </r>
      </text>
    </comment>
    <comment ref="E58" authorId="1" shapeId="0" xr:uid="{00000000-0006-0000-0200-000034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Soportes de entrega y reposición de EPP a trabajadores.
- Soportes de cumplimiento de contratistas y subcontratistas (Entrega y reposición EPP)
- Soporte de capacitación en uso de EPP.
- Pruebas de entregas de EPP a trabajadores.</t>
        </r>
      </text>
    </comment>
    <comment ref="E59" authorId="1" shapeId="0" xr:uid="{00000000-0006-0000-0200-000035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Plan de prevención, preparación y respuesta  ante emergencias, constatar divulgación.
- Planos de las instalaciones que identifiquen (Señalización) y soportes de realización de simulacros, con mejoras en cuenta en el mejoramiento del plan anual.</t>
        </r>
      </text>
    </comment>
    <comment ref="E60" authorId="1" shapeId="0" xr:uid="{00000000-0006-0000-0200-000036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Documento conformación de brigada de emergencias, soportes de capacitación y entrega de dotación.</t>
        </r>
      </text>
    </comment>
    <comment ref="E61" authorId="1" shapeId="0" xr:uid="{00000000-0006-0000-0200-000037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Indicadores: estructura, proceso y resultado del SG-SST alineados al plan estratégico de la empresa.</t>
        </r>
      </text>
    </comment>
    <comment ref="E62" authorId="1" shapeId="0" xr:uid="{00000000-0006-0000-0200-000038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- 1 vez al año auditorias internas al SG-SST en el que su alcance debe incluir todas las áreas.
- Programa de auditoría: (El alcance, periodicidad, metodología y presentación) se han verificado con la participación del COPASST</t>
        </r>
      </text>
    </comment>
    <comment ref="E63" authorId="1" shapeId="0" xr:uid="{00000000-0006-0000-0200-000039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Documentos de prueba de realización de actividades y obligaciones del alcance de la auditoría de cumplimiento del SG-SST.</t>
        </r>
      </text>
    </comment>
    <comment ref="E64" authorId="1" shapeId="0" xr:uid="{00000000-0006-0000-0200-00003A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Documento de la revisión anual por parte de la alta dirección, 
junto con lac comunicación de resultados al COPASST y al responsable del SG-SST.</t>
        </r>
      </text>
    </comment>
    <comment ref="E65" authorId="1" shapeId="0" xr:uid="{00000000-0006-0000-0200-00003B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Evidencia documental de la implementación de acciones preventivas y/o correctivas de los resultados y/o recomendaciones </t>
        </r>
      </text>
    </comment>
    <comment ref="E66" authorId="1" shapeId="0" xr:uid="{00000000-0006-0000-0200-00003C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Evidencia documental de la implementación de acciones preventivas y/o de mejora según lo detectado por la Alta Dirección en ell SG-SST</t>
        </r>
      </text>
    </comment>
    <comment ref="E67" authorId="1" shapeId="0" xr:uid="{00000000-0006-0000-0200-00003D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Evidencia documental de acciones preventivas, correctivas y/o de mejora planteadas como resultado de investigaciones, verificando la efectividad.</t>
        </r>
      </text>
    </comment>
    <comment ref="E68" authorId="1" shapeId="0" xr:uid="{00000000-0006-0000-0200-00003E000000}">
      <text>
        <r>
          <rPr>
            <b/>
            <sz val="9"/>
            <color indexed="81"/>
            <rFont val="Tahoma"/>
            <family val="2"/>
          </rPr>
          <t>SST:</t>
        </r>
        <r>
          <rPr>
            <sz val="9"/>
            <color indexed="81"/>
            <rFont val="Tahoma"/>
            <family val="2"/>
          </rPr>
          <t xml:space="preserve">
- Evidencia documental de acciones correctivas en respuesta a requerimientos o recomendaciones de autoridades administrativas (ARL)</t>
        </r>
      </text>
    </comment>
  </commentList>
</comments>
</file>

<file path=xl/sharedStrings.xml><?xml version="1.0" encoding="utf-8"?>
<sst xmlns="http://schemas.openxmlformats.org/spreadsheetml/2006/main" count="515" uniqueCount="279">
  <si>
    <t>FECHA DILIGENCIAMIENTO</t>
  </si>
  <si>
    <t>DEPARTAMENTO</t>
  </si>
  <si>
    <t>SI</t>
  </si>
  <si>
    <t>NO</t>
  </si>
  <si>
    <t>SIGLA</t>
  </si>
  <si>
    <t>NOMBRE COMPLETO O RAZON SOCIAL</t>
  </si>
  <si>
    <t>TIPO Y NUMERO DE IDENTIFICACION</t>
  </si>
  <si>
    <t>NOMBRE COMPLETO DEL REPRESENTANTE LEGAL</t>
  </si>
  <si>
    <t>FIRMA DEL REPRESENTANTE LEGAL Y SELLO DE LA COMPAÑÍA</t>
  </si>
  <si>
    <t>INDIQUE SI ES AUTORRETENEDOR</t>
  </si>
  <si>
    <t>TIPO DE PROVEEDOR</t>
  </si>
  <si>
    <t>DATOS DE MUNICIPIOS DONDE PRESTA SERVICIOS</t>
  </si>
  <si>
    <t>ANEXO No. 1</t>
  </si>
  <si>
    <t>INDICAR SI ES AUTORRETENEDOR DE ICA EN ALGUN MUNICIPIO Y EL NUMERO DE RESOLUCION.</t>
  </si>
  <si>
    <r>
      <t>¿PRESTA SERVICIOS EN OTRAS CIUDADES?</t>
    </r>
    <r>
      <rPr>
        <sz val="8"/>
        <rFont val="Verdana"/>
        <family val="2"/>
      </rPr>
      <t xml:space="preserve">    </t>
    </r>
  </si>
  <si>
    <t>Los campos deben ser diligenciados en su totalidad. Cuando no aplique diligenciar la siglas NA.</t>
  </si>
  <si>
    <t>INSCRIPCIÓN</t>
  </si>
  <si>
    <t>ACTUALIZACIÓN</t>
  </si>
  <si>
    <t>NOMBRE COMPLETO O RAZÓN SOCIAL</t>
  </si>
  <si>
    <t>PAÍS</t>
  </si>
  <si>
    <t>TELÉFONO</t>
  </si>
  <si>
    <t>INFORMACIÓN TRIBUTARIA</t>
  </si>
  <si>
    <t>RÉGIMEN DE IVA</t>
  </si>
  <si>
    <t>ACTIVIDAD ECONÓMICA  (ICA)</t>
  </si>
  <si>
    <t>TIPO DE IDENTIFICACIÓN</t>
  </si>
  <si>
    <t>NÚMERO</t>
  </si>
  <si>
    <t>CIUDAD</t>
  </si>
  <si>
    <t>INDIQUE SI ES GRAN CONTRIBUYENTE</t>
  </si>
  <si>
    <t xml:space="preserve">                 </t>
  </si>
  <si>
    <t xml:space="preserve">INFORMACIÓN GENERAL
</t>
  </si>
  <si>
    <t xml:space="preserve">VISITA O ENTREVISTA AL PROVEEDOR :        </t>
  </si>
  <si>
    <t>OBSERVACIONES:</t>
  </si>
  <si>
    <t>DECLARACIONES Y AUTORIZACIONES</t>
  </si>
  <si>
    <t>TELEFONO</t>
  </si>
  <si>
    <t>CODIGO POSTAL</t>
  </si>
  <si>
    <t>DILIGENCIE LOS DATOS COMPLETOS PARA CADA MUNICIPIO EN QUE PRESTE EL SERVICIO</t>
  </si>
  <si>
    <t>FORMULARIO DE INSCRIPCIÓN DE PROVEEDORES</t>
  </si>
  <si>
    <t>RESOLUCIÓN No:</t>
  </si>
  <si>
    <t>FECHA:</t>
  </si>
  <si>
    <t>CELULAR</t>
  </si>
  <si>
    <t>COD.CIIU :</t>
  </si>
  <si>
    <t>TARIFA X MIL:</t>
  </si>
  <si>
    <t>TIPO DE EMPRESA</t>
  </si>
  <si>
    <t>NÚMERO DE IDENTIFICACION</t>
  </si>
  <si>
    <t>DIRECCIÓN DE NOTIFICACIÓN PRINCIPAL / FÍSICA EMPRESA</t>
  </si>
  <si>
    <t>E - MAIL - (para envío de comunicaciones)</t>
  </si>
  <si>
    <t>ESTADO / PROVINCIA</t>
  </si>
  <si>
    <r>
      <t xml:space="preserve">Para (I) cumplir con normas legales de conocimiento del PROVEEDOR; (II) establecer, mantener y profundizar la relación contractual; (III) actualizar la información; (IV) evaluar el riesgo; (V) profundizar productos y servicios; (VI) determinar el nivel de endeudamiento de manera consolidada; (VII) efectuar labores de mercadeo, investigaciones comerciales o estadísticas; (VIII) por razones de seguridad; (IX) prevención de lavado de activos, financiación del terrorismo y cumplimiento de normas legales y/o contractuales, y mientras el PROVEEDOR tenga obligaciones pendientes, responsabilidad directa o indirecta, por el tiempo adicional que exijan normas especiales o por los tiempos de prescripción, el PROVEEDOR expresamente autoriza al BANCO:                                                                                                                                                                                                                                                                                                      
</t>
    </r>
    <r>
      <rPr>
        <b/>
        <sz val="10"/>
        <rFont val="Verdana"/>
        <family val="2"/>
      </rPr>
      <t>a)</t>
    </r>
    <r>
      <rPr>
        <sz val="10"/>
        <rFont val="Verdana"/>
        <family val="2"/>
      </rPr>
      <t xml:space="preserve"> Para consultar, obtener, recolectar, almacenar, usar, utilizar, intercambiar, conocer, circular o suprimir información financiera, datos personales, comerciales, privados, semiprivados o de cualquier naturaleza del PROVEEDOR que este suministre o a los que tuviere acceso el BANCO por cualquier medio sin lugar a pagos ni retribuciones. 
</t>
    </r>
    <r>
      <rPr>
        <b/>
        <sz val="10"/>
        <rFont val="Verdana"/>
        <family val="2"/>
      </rPr>
      <t xml:space="preserve">b) </t>
    </r>
    <r>
      <rPr>
        <sz val="10"/>
        <rFont val="Verdana"/>
        <family val="2"/>
      </rPr>
      <t xml:space="preserve">Para consultar, obtener, recolectar, almacenar, usar, utilizar, intercambiar, conocer, circular, suprimir y en general enviar y recibir, por cualquier medio y sin lugar a pagos ni retribuciones la información financiera, dato personal, comercial, privado, semiprivado o de cualquier naturaleza obtenida del PROVEEDOR con su matriz, sus subordinadas, las subordinadas de su matriz (vinculadas) o cualquier sociedad en la que el BANCO tenga o no participación en el capital y viceversa. 
</t>
    </r>
    <r>
      <rPr>
        <b/>
        <sz val="10"/>
        <rFont val="Verdana"/>
        <family val="2"/>
      </rPr>
      <t>c)</t>
    </r>
    <r>
      <rPr>
        <sz val="10"/>
        <rFont val="Verdana"/>
        <family val="2"/>
      </rPr>
      <t xml:space="preserve"> Para consultar, obtener, recolectar, almacenar, usar, utilizar, intercambiar, conocer, circular, suprimir o divulgar la información Financiera, dato personal, comercial, privado o semiprivado, o acerca de operaciones vigentes activas o pasivas o de cualquier naturaleza o las que en el futuro llegue a celebrar el PROVEEDOR con EL BANCO, con otras entidades financieras o comerciales, con cualquier operador o administrador de bancos de datos de información financiera o cualquier otra entidad similar que en un futuro se establezca y que tenga por objeto cualquiera de las anteriores actividades. </t>
    </r>
  </si>
  <si>
    <t>TIPO PERSONA</t>
  </si>
  <si>
    <r>
      <t>PRODUCTOS O SERVICIOS QUE OFRECE AL BANCO</t>
    </r>
    <r>
      <rPr>
        <sz val="8"/>
        <rFont val="Verdana"/>
        <family val="2"/>
      </rPr>
      <t xml:space="preserve">  (Si el  campo es insuficiente anexe una hoja o catalogo)</t>
    </r>
  </si>
  <si>
    <t xml:space="preserve">INFORMACIÓN BANCARIA PARA REALIZAR LOS PAGOS
</t>
  </si>
  <si>
    <t>CODIGO PAIS</t>
  </si>
  <si>
    <t>CORREO ELECTRÓNICO</t>
  </si>
  <si>
    <t>NOMBRE REPRESENTANTE COMERCIAL O EJECUTIVO DE VENTAS</t>
  </si>
  <si>
    <t>Observaciones:</t>
  </si>
  <si>
    <t xml:space="preserve">MUNICIPIO / CIUDAD       </t>
  </si>
  <si>
    <t xml:space="preserve">COD.CIIU                                  </t>
  </si>
  <si>
    <t xml:space="preserve">CONCEPTO ACT. ECONOMICA  </t>
  </si>
  <si>
    <t xml:space="preserve">TARIFA X MIL                     </t>
  </si>
  <si>
    <t xml:space="preserve">MUNICIPIO / CIUDAD        </t>
  </si>
  <si>
    <t xml:space="preserve">No. REGISTRO MERCANTIL  </t>
  </si>
  <si>
    <t>FECHA EXPEDICIÓN</t>
  </si>
  <si>
    <t>NÚMERO  DE CUENTA BANCO DE BOGOTÁ:</t>
  </si>
  <si>
    <t>NOMBRE OTRA ENTIDAD BANCARIA:</t>
  </si>
  <si>
    <t>USO EXCLUSIVO DEL BANCO</t>
  </si>
  <si>
    <t>COMITÉ APROBADOR:</t>
  </si>
  <si>
    <t>RELACIONE LAS ÁREAS ENCARGADAS DE EVALUAR AL PROVEEDOR, PREVIO AL OBJETO DE ESTA VINCULACION:</t>
  </si>
  <si>
    <t>DOCUMENTOS</t>
  </si>
  <si>
    <t>Formato único de proveedores</t>
  </si>
  <si>
    <t xml:space="preserve">Fotocopia Cédula de ciudadanía </t>
  </si>
  <si>
    <t>Fotocopia Registro Único Tributario (RUT)</t>
  </si>
  <si>
    <t>Certificación de cuenta  bancaria (vigencia no mayor a 30 días)</t>
  </si>
  <si>
    <t>OPCIONAL</t>
  </si>
  <si>
    <t>Original certificado Cámara de Comercio (vigencia no mayor a 90 días) - Registro/ Matrícula Mercantil y existencia y representante legal. (Excepto para aquellos servicios considerados como no mercantiles según el código de comercio)</t>
  </si>
  <si>
    <t>Fotocopia Declaración de Renta, últimos 2 años</t>
  </si>
  <si>
    <t>Certificado de cumplimiento de la afiliación a seguridad social y riesgos profesionales, firmada por el revisor fiscal, contador y/o representante legal, o copia de la planilla del último mes</t>
  </si>
  <si>
    <t>Copia de la designación del responsable del sistema de Gestión de Seguridad y Salud en el trabajo (SG - SST)</t>
  </si>
  <si>
    <t>Anexo 1 VDP_FOR_001, donde presta servicios. Relación de ciudades.</t>
  </si>
  <si>
    <t>Carta de lectura y aceptación del Manual de Seguridad para Contratistas.</t>
  </si>
  <si>
    <t>Certificado de existencia/ Escritura Pública o documento que acredite la existencia o constitución jurídica de la empresa emitida en el país respectivo.</t>
  </si>
  <si>
    <t>Estados Financieros (últimos 2 años)</t>
  </si>
  <si>
    <t>Composición accionaria en la cual se relacionen los socios (nombre y número de documento de identificación) con propiedad accionaria mayor al 5%. Esta composición debe estar certificada por el revisor fiscal. (Para todas las personas jurídicas)</t>
  </si>
  <si>
    <t>NOMBRE DEL FUNCIONARIO</t>
  </si>
  <si>
    <t>ÁREA</t>
  </si>
  <si>
    <t>DV</t>
  </si>
  <si>
    <t>Anexo 2 Certificación tributaria Persona Natural</t>
  </si>
  <si>
    <t>INSTRUCCIONES: El proveedor deberá anexar los documentos indicados en la siguiente página.</t>
  </si>
  <si>
    <r>
      <t xml:space="preserve">SI
</t>
    </r>
    <r>
      <rPr>
        <sz val="8"/>
        <color theme="1"/>
        <rFont val="Arial"/>
        <family val="2"/>
      </rPr>
      <t>(Si es Persona Natural Comerciante)</t>
    </r>
  </si>
  <si>
    <r>
      <t xml:space="preserve">SI
</t>
    </r>
    <r>
      <rPr>
        <sz val="8"/>
        <color theme="1"/>
        <rFont val="Arial"/>
        <family val="2"/>
      </rPr>
      <t>(Rep. Legal)</t>
    </r>
  </si>
  <si>
    <r>
      <t xml:space="preserve">OPCIONAL
</t>
    </r>
    <r>
      <rPr>
        <sz val="8"/>
        <color theme="1"/>
        <rFont val="Arial"/>
        <family val="2"/>
      </rPr>
      <t>(Dependiendo del proceso de la entidad (si posee certificación ISO2015)</t>
    </r>
  </si>
  <si>
    <r>
      <t xml:space="preserve">OPCIONAL </t>
    </r>
    <r>
      <rPr>
        <sz val="8"/>
        <color theme="1"/>
        <rFont val="Arial"/>
        <family val="2"/>
      </rPr>
      <t>(Dependiendo del proceso de la entidad (si posee certificación ISO2015)</t>
    </r>
  </si>
  <si>
    <t xml:space="preserve">PERSONA NATURAL (1) </t>
  </si>
  <si>
    <t xml:space="preserve">PERSONA JURÍDICA (1) </t>
  </si>
  <si>
    <t xml:space="preserve">PERSONA EXTRANJERA (1) </t>
  </si>
  <si>
    <t>EXCEPCIONES (2)</t>
  </si>
  <si>
    <t>Formato de inscripción de proveedores</t>
  </si>
  <si>
    <t>Original certificado Cámara de Comercio (vigencia no mayor a 90 días) o Registro/ Matrícula Mercantil y existencia y representante legal. (Excepto para aquellos servicios considerados como no mercantiles según el código de comercio)</t>
  </si>
  <si>
    <t xml:space="preserve">Certificamos que aplica EXCEPCIÓN para proveedores contemplada en la política del proceso:   </t>
  </si>
  <si>
    <t xml:space="preserve">ESTÁNDARES MÍNIMOS SG-SST    </t>
  </si>
  <si>
    <t>TABLA DE VALORES Y CALIFICACIÓN</t>
  </si>
  <si>
    <t>CICLO</t>
  </si>
  <si>
    <t>ESTÁNDAR</t>
  </si>
  <si>
    <t>ÌTEM DEL ESTÁNDAR</t>
  </si>
  <si>
    <t>VALOR</t>
  </si>
  <si>
    <t>PESO PORCENTUAL</t>
  </si>
  <si>
    <t>PUNTAJE POSIBLE</t>
  </si>
  <si>
    <t xml:space="preserve"> CALIFICACIÓN</t>
  </si>
  <si>
    <t>CUMPLE TOTALMENTE</t>
  </si>
  <si>
    <t>NO CUMPLE</t>
  </si>
  <si>
    <t>NO APLICA</t>
  </si>
  <si>
    <t>Vr determinado</t>
  </si>
  <si>
    <t>JUSTIFICA</t>
  </si>
  <si>
    <t>NO JUSTIFICA</t>
  </si>
  <si>
    <t>I. PLANEAR</t>
  </si>
  <si>
    <t>RECURSOS (10%)</t>
  </si>
  <si>
    <t>Recursos financieros, técnicos,  humanos y de otra índole requeridos para coordinar y desarrollar el Sistema de Gestión de la Seguridad y la Salud en el Trabajo (SG-SST) (4%)</t>
  </si>
  <si>
    <t>1.1.1. Responsable del Sistema de Gestión de Seguridad y Salud en el Trabajo SG-SST</t>
  </si>
  <si>
    <t>1.1.2 Responsabilidades en el Sistema de Gestión de Seguridad y Salud en el Trabajo – SG-SST</t>
  </si>
  <si>
    <t>1.1.3 Asignación de recursos para el Sistema de Gestión en Seguridad y Salud en el Trabajo – SG-SST</t>
  </si>
  <si>
    <t>1.1.4 Afiliación al Sistema General de Riesgos Laborales</t>
  </si>
  <si>
    <t>1.1.5 Pago de pensión trabajadores alto riesgo</t>
  </si>
  <si>
    <t>1.1.6 Conformación COPASST / Vigía</t>
  </si>
  <si>
    <t>1.1.7 Capacitación COPASST / Vigía</t>
  </si>
  <si>
    <t>1.1.8 Conformación Comité de Convivencia</t>
  </si>
  <si>
    <t>Capacitación en el Sistema de Gestión de la Seguridad y la Salud en el Trabajo (6%)</t>
  </si>
  <si>
    <t>1.2.1 Programa Capacitación promoción y prevención PYP</t>
  </si>
  <si>
    <t>1.2.2 Capacitación, Inducción y Reinducción en Sistema de Gestión de Seguridad y Salud en el Trabajo SG-SST, actividades de Promoción y Prevención PyP</t>
  </si>
  <si>
    <t>1.2.3 Responsables del Sistema de Gestión de Seguridad y Salud en el Trabajo SG-SST con curso (50 horas)</t>
  </si>
  <si>
    <t>GESTION INTEGRAL DEL SISTEMA DE GESTIÓN DE LA SEGURIDAD Y LA SALUD EN EL TRABAJO (15%)</t>
  </si>
  <si>
    <t>Política de Seguridad y Salud en el Trabajo (1%)</t>
  </si>
  <si>
    <t>2.1.1 Política del Sistema de Gestión de Seguridad y Salud en el Trabajo SG-SST firmada, fechada y comunicada al COPASST/Vigía</t>
  </si>
  <si>
    <t>Objetivos del Sistema de Gestión de la Seguridad y la Salud en el Trabajo SG-SST (1%)</t>
  </si>
  <si>
    <t>2.2.1 Objetivos definidos, claros, medibles, cuantificables, con metas, documentados, revisados del SG-SST</t>
  </si>
  <si>
    <t>Evaluación inicial del SG-SST (1%)</t>
  </si>
  <si>
    <t>2.3.1 Evaluación e identificación de prioridades</t>
  </si>
  <si>
    <t>Plan Anual de Trabajo (2%)</t>
  </si>
  <si>
    <t>2.4.1 Plan que identifica objetivos, metas, responsabilidad, recursos con cronograma y firmado</t>
  </si>
  <si>
    <t>Conservación de la documentación (2%)</t>
  </si>
  <si>
    <t>2.5.1 Archivo o retención documental del Sistema de Gestión en Seguridad y Salud en el Trabajo SG-SST</t>
  </si>
  <si>
    <t>Rendición de cuentas (1%)</t>
  </si>
  <si>
    <t>2.6.1 Rendición sobre el desempeño</t>
  </si>
  <si>
    <t>Normatividad nacional vigente y aplicable en materia de seguridad y salud en el trabajo (2%)</t>
  </si>
  <si>
    <t>2.7.1 Matriz legal</t>
  </si>
  <si>
    <t>Comunicación (1%)</t>
  </si>
  <si>
    <t>2.8.1 Mecanismos de comunicación, auto reporte en Sistema de Gestión de Seguridad y Salud en el Trabajo SG-SST</t>
  </si>
  <si>
    <t>Adquisiciones (1%)</t>
  </si>
  <si>
    <t>2.9.1 Identificación, evaluación, para adquisición de productos y servicios en Sistema de Gestión de Seguridad y Salud en el Trabajo SG-SST</t>
  </si>
  <si>
    <t>Contratación (2%)</t>
  </si>
  <si>
    <t>2.10.1 Evaluación y selección de proveedores y contratistas</t>
  </si>
  <si>
    <t>Gestión del cambio (1%)</t>
  </si>
  <si>
    <t>2.11.1 Evaluación del impacto de cambios internos y externos en el Sistema de Gestión de Seguridad y Salud en el Trabajo SG-SST</t>
  </si>
  <si>
    <t>II. HACER</t>
  </si>
  <si>
    <t>GESTIÓN DE LA SALUD (20%)</t>
  </si>
  <si>
    <t>Condiciones de salud en el trabajo (9%)</t>
  </si>
  <si>
    <t>3.1.1 Evaluación Médica Ocupacional</t>
  </si>
  <si>
    <t>3.1.2 Actividades de Promoción y Prevención en Salud</t>
  </si>
  <si>
    <t>3.1.3 Información al médico de los perfiles de cargo</t>
  </si>
  <si>
    <t>3.1.4 Realización de los exámenes médicos ocupacionales: preingreso, periódicos</t>
  </si>
  <si>
    <t>3.1.5 Custodia de Historias Clínicas</t>
  </si>
  <si>
    <t>3.1.6 Restricciones y recomendaciones médico laborales</t>
  </si>
  <si>
    <t>3.1.7 Estilos de vida y entornos saludables (controles tabaquismo, alcoholismo, farmacodependencia y otros)</t>
  </si>
  <si>
    <t>3.1.8 Agua potable, servicios sanitarios y disposición de basuras</t>
  </si>
  <si>
    <t>3.1.9 Eliminación adecuada de residuos sólidos, líquidos o gaseosos</t>
  </si>
  <si>
    <t>Registro, reporte e investigación de las enfermedades laborales, los incidentes y accidentes del trabajo (5%)</t>
  </si>
  <si>
    <t>3.2.1 Reporte de los accidentes de trabajo y enfermedad laboral a la ARL, EPS y Dirección Territorial del Ministerio de Trabajo</t>
  </si>
  <si>
    <t>3.2.2 Investigación de Accidentes, Incidentes y Enfermedad Laboral</t>
  </si>
  <si>
    <t>3.2.3 Registro y análisis estadístico de Incidentes, Accidentes de Trabajo y Enfermedad Laboral</t>
  </si>
  <si>
    <t>Mecanismos de vigilancia de las condiciones de salud de los trabajadores (6%)</t>
  </si>
  <si>
    <t>3.3.1 Medición de la severidad de los Accidentes de Trabajo y Enfermedad Laboral</t>
  </si>
  <si>
    <t>3.3.2 Medición de la frecuencia de los Incidentes, Accidentes  de Trabajo y Enfermedad Laboral</t>
  </si>
  <si>
    <t>3.3.3 Medición de la mortalidad de Accidentes de Trabajo y Enfermedad Laboral</t>
  </si>
  <si>
    <t>3.3.4 Medición de la prevalencia de incidentes, Accidentes de Trabajo y Enfermedad Laboral</t>
  </si>
  <si>
    <t>3.3.5 Medición de la incidencia de Incidentes, Accidentes de Trabajo y Enfermedad Laboral</t>
  </si>
  <si>
    <t>3.3.6 Medición del ausentismo por incidentes, Accidentes de Trabajo y Enfermedad Laboral</t>
  </si>
  <si>
    <t>GESTIÓN DE PELIGROS Y RIESGOS (30%)</t>
  </si>
  <si>
    <t>Identificación de peligros, evaluación y valoración de riesgos (15%)</t>
  </si>
  <si>
    <t>4.1.1 Metodología para la identificación, evaluación y valoración de peligros</t>
  </si>
  <si>
    <t>4.1.2 Identificación de peligros con participación de todos los niveles de la empresa</t>
  </si>
  <si>
    <t>4.1.3 Identificación y priorización de la naturaleza de los peligros (Metodología adicional, cancerígenos y otros)</t>
  </si>
  <si>
    <t>4.1.4 Realización mediciones ambientales, químicos, físicos y biológicos</t>
  </si>
  <si>
    <t>Medidas de prevención y control para intervenir los peligros/riesgos (15%)</t>
  </si>
  <si>
    <t>4.2.1 Se implementan las medidas de prevención y control de peligros</t>
  </si>
  <si>
    <t>4.2.2 Se verifica aplicación de las medidas de prevención y control</t>
  </si>
  <si>
    <t>4.2.3 Hay procedimientos, instructivos, fichas, protocolos</t>
  </si>
  <si>
    <t>4.2.4 Inspección con el COPASST o Vigía</t>
  </si>
  <si>
    <t>4.2.5 Mantenimiento periódico de instalaciones, equipos, máquinas, herramientas</t>
  </si>
  <si>
    <t>4.2.6 Entrega de Elementos de Protección Persona EPP, se verifica con contratistas y subcontratistas</t>
  </si>
  <si>
    <t>GESTION DE AMENAZAS (10%)</t>
  </si>
  <si>
    <t>Plan de prevención, preparación y respuesta ante emergencias (10%)</t>
  </si>
  <si>
    <t>5.1.1 Se cuenta con el Plan de Prevención y Preparación ante emergencias</t>
  </si>
  <si>
    <t>5.1.2 Brigada de prevención conformada, capacitada y dotada</t>
  </si>
  <si>
    <t>III. VERIFICAR</t>
  </si>
  <si>
    <t>VERIFICACIÓN DEL SG-SST (5%)</t>
  </si>
  <si>
    <t>Gestión y resultados del SG-SST (5%)</t>
  </si>
  <si>
    <t>6.1.1 Indicadores estructura, proceso y resultado</t>
  </si>
  <si>
    <t>6.1.2 Las empresa adelanta auditoría por lo menos una vez al año</t>
  </si>
  <si>
    <t>6.1.3 Revisión anual por la alta dirección, resultados y alcance de la auditoría</t>
  </si>
  <si>
    <t>6.1.4 Planificar auditoría con el COPASST</t>
  </si>
  <si>
    <t>IV. ACTUAR</t>
  </si>
  <si>
    <t>MEJORAMIENTO (10%)</t>
  </si>
  <si>
    <t>Acciones preventivas y correctivas con base en los resultados del SG-SST (10%)</t>
  </si>
  <si>
    <t>7.1.1 Definir acciones de Promoción y Prevención con base en resultados del Sistema de Gestión de Seguridad y Salud en el Trabajo SG-SST</t>
  </si>
  <si>
    <t>7.1.2 Toma de medidas correctivas, preventivas y de mejora</t>
  </si>
  <si>
    <t>7.1.3 Ejecución de acciones preventivas, correctivas y de mejora de la investigación de incidentes, accidentes de trabajo y enfermedad laboral</t>
  </si>
  <si>
    <t>7.1.4 Implementar medidas y acciones correctivas de autoridades y de ARL</t>
  </si>
  <si>
    <t xml:space="preserve">TOTALES    </t>
  </si>
  <si>
    <t>Cuando se cumple con el ítem del estándar la calificación será la máxima del respectivo ítem, de lo contrario su calificación será igual a cero (0).                                                                                                                                                                                                                                                                                                                                                                                                                                                  Si el estándar No Aplica, se deberá justificar la situación y se calificará con el porcentaje máximo del ítem indicado para cada estándar. En caso de no justificarse, la calificación el estándar será igual a cero (0)</t>
  </si>
  <si>
    <t>El presente formulario es documento público, no se debe consignar hecho o manifestaciones falsas y está sujeto a las sanciones establecidas en los artículos 288 y 294 de la Ley 599 de 2000 (Código Penal Colombiano)</t>
  </si>
  <si>
    <t>FIRMA DEL REPRESENTANTE LEGAL</t>
  </si>
  <si>
    <t>FIRMA DEL RESPONSABLE DE LA EJECUCIÓN DEL SG-SST</t>
  </si>
  <si>
    <t>Fecha de ejecución de la autoevaluación SG SST</t>
  </si>
  <si>
    <t xml:space="preserve">FECHA: </t>
  </si>
  <si>
    <r>
      <t xml:space="preserve">SI
</t>
    </r>
    <r>
      <rPr>
        <sz val="8"/>
        <color theme="1"/>
        <rFont val="Arial"/>
        <family val="2"/>
      </rPr>
      <t>(Si no es cliente del Banco)</t>
    </r>
  </si>
  <si>
    <r>
      <t xml:space="preserve">SI
</t>
    </r>
    <r>
      <rPr>
        <sz val="8"/>
        <color theme="1"/>
        <rFont val="Arial"/>
        <family val="2"/>
      </rPr>
      <t>(Si es declarante)</t>
    </r>
  </si>
  <si>
    <t>NOMBRE Y CARGO (GERENTE O JEFE DE ÁREA):</t>
  </si>
  <si>
    <t>CÓDIGO CENTRO DE COSTO :</t>
  </si>
  <si>
    <t>¿LA VENTA DEL PRODUCTO/SERVICIO POR PARTE DEL PROVEEDOR ES EXCLUSIVAMENTE ON-LINE?</t>
  </si>
  <si>
    <t>INDIQUE EL NOMBRE DEL ÁREA USUARIA RESPONSABLE  DEL SEGUIMIENTO DE LA ENTREGA DEL PRODUCTO Y/O PRESTACIÓN DEL SERVICIO DEL PROVEEDOR:</t>
  </si>
  <si>
    <t>NÚMERO ACTA COMITÉ:</t>
  </si>
  <si>
    <t>FECHA ACTA:</t>
  </si>
  <si>
    <t xml:space="preserve">
</t>
  </si>
  <si>
    <t xml:space="preserve">¿Los socios o representantes legales tienen familiares laborando en el Banco de Bogotá?                                                                   
</t>
  </si>
  <si>
    <t>SI APLICA</t>
  </si>
  <si>
    <r>
      <t xml:space="preserve">
</t>
    </r>
    <r>
      <rPr>
        <b/>
        <sz val="10"/>
        <color rgb="FF000000"/>
        <rFont val="Verdana"/>
        <family val="2"/>
      </rPr>
      <t>COMPROMISO ANTI-SOBORNO Y ANTI-CORRUPCIÓN:</t>
    </r>
    <r>
      <rPr>
        <sz val="10"/>
        <color rgb="FF000000"/>
        <rFont val="Verdana"/>
        <family val="2"/>
      </rPr>
      <t xml:space="preserve">
Las partes declaran conocer que de conformidad con las disposiciones locales e internacionales anti-corrupción y anti-soborno, se encuentra prohibido pagar, prometer o autorizar el pago directo o indirecto de dinero o cualquier otro elemento de valor a cualquier servidor público o funcionario de gobierno, partido político, candidato, o a cualquier persona actuando a nombre de una entidad pública cuando dicho pago comporta la intención corrupta de obtener, retener o direccionar negocios a alguna persona para obtener una ventaja ilícita (“Normas Anti-Soborno y Anti-Corrupción del Sector Público”). Así mismo, las partes reconocen la existencia de regulación similar en materia de soborno en el sector privado, entendido como el soborno de cualquier persona particular o empresa privada para obtener una ventaja indebida (“Normas Anti-Soborno y Anti-Corrupción del Sector Privado” y junto con las Normas Anti-Soborno y Anti-Corrupción del Sector Público, las “Normas Anti-Soborno y Anti-Corrupción)”.
</t>
    </r>
    <r>
      <rPr>
        <b/>
        <sz val="10"/>
        <color rgb="FF000000"/>
        <rFont val="Verdana"/>
        <family val="2"/>
      </rPr>
      <t>ACTUAMOS CON TRANSPARENCIA LÍNEA ÉTICA:</t>
    </r>
    <r>
      <rPr>
        <sz val="10"/>
        <color rgb="FF000000"/>
        <rFont val="Verdana"/>
        <family val="2"/>
      </rPr>
      <t xml:space="preserve">
Nuestro compromiso es ser una institución en la que todos puedan confiar por que actuamos con transparencia y generamos relaciones perdurables basadas en el compromiso y la honestidad. Por eso, contamos con la línea ética, diseñada para que nuestros proveedores y empleados puedan informar, en forma ágil y anónima, situaciones irregulares detectadas, en relación con los temas de fraude y corrupción. Al respecto, es posible utilizar cualquiera de los siguientes canales: 
Correo Electrónico lineaetica@bancodebogota.com.co teléfonos: 3320032 extensión 2700, y 3275808. 
EL GRUPO AVAL también ha implementado de su portal de internet www.grupoaval.com un canal de Línea Ética que, entre otros, les permitirá a los proveedores el reporte de cualquier denuncia relacionada con fraudes, malas prácticas y situaciones irregulares al interior del Grupo o de sus entidades vinculadas, garantizando su reserva y anonimato. 
El incumplimiento, omisión  o falsedad en la información registrada en la presente declaración constituye falta grave y acarreará las sanciones administrativas a que haya lugar.</t>
    </r>
  </si>
  <si>
    <r>
      <rPr>
        <b/>
        <sz val="10"/>
        <rFont val="Verdana"/>
        <family val="2"/>
      </rPr>
      <t>d)</t>
    </r>
    <r>
      <rPr>
        <sz val="10"/>
        <rFont val="Verdana"/>
        <family val="2"/>
      </rPr>
      <t xml:space="preserve"> Para consultar, obtener, recolectar, almacenar, analizar, usar, reportar, intercambiar, circular, suprimir o divulgar a cualquier central de riesgo, cualquier entidad del sector financiero o real, la matriz, las vinculadas y subordinadas del BANCO la información financiera, dato personal, comercial, privado, semiprivado o de cualquier naturaleza del PROVEEDOR y frente a: (i) información acerca del nacimiento, modificación, celebración y/o extinción de obligaciones directas, contingentes o indirectas del PROVEEDOR; (ii) información acerca del incumplimiento de las obligaciones o de las que cualquiera de estas entidades (entidades del sector financiero o real, la matriz, las vinculadas y subordinadas del BANCO) adquiera a cargo del PROVEEDOR; (iii) cualquier novedad en relación con las obligaciones contraídas por EL PROVEEDOR para con EL BANCO o con cualquiera de sus subordinadas nacionales o extranjeras, entidades del sector financiero o del sector real; o (iv) información referente al endeudamiento, hábitos de pago y comportamiento crediticio con el BANCO y/o terceros con el fin, entre otros de que sea incluido el nombre del PROVEEDOR y su documento de identificación en los registros de deudores morosos o con referencias negativas, su endeudamiento, las operaciones y/o obligaciones vigentes y las que adquiera o las que en el futuro llegare a celebrar cualquiera que sea su naturaleza con EL BANCO o con cualquiera de sus subordinadas, en cualquier operador o administrador de banco de datos de información financiera o cualquier otra entidad similar o que en el futuro se establezca y tenga por objeto la recopilación, procesamiento, consulta y divulgación. La autorización faculta al BANCO no sólo para almacenar, reportar, procesar y divulgar la información a las centrales de riesgo, sino también para que EL BANCO puede solicitar y consultar información sobre las relaciones comerciales del PROVEEDOR con terceros, con el sector real o financiero, el cumplimiento de sus obligaciones, contratos, hábitos de pago. etc. y para que la información reportada pueda ser actualizada, usada, almacenada y circularizada por el operador de información.
</t>
    </r>
    <r>
      <rPr>
        <b/>
        <sz val="10"/>
        <rFont val="Verdana"/>
        <family val="2"/>
      </rPr>
      <t xml:space="preserve">
e)</t>
    </r>
    <r>
      <rPr>
        <sz val="10"/>
        <rFont val="Verdana"/>
        <family val="2"/>
      </rPr>
      <t xml:space="preserve"> Para obtener de las fuentes que considere pertinentes información financiera, comercial, personal y/o referencias sobre el manejo de cuentas corrientes, ahorros, depósitos en corporaciones, tarjetas de crédito, comportamiento comercial y demás productos o servicios y, en general, del cumplimiento y manejo de los créditos y obligaciones del PROVEEDOR cualquiera que sea su naturaleza. Las partes convienen que esta autorización comprende la información presente, pasada y futura referente al manejo, estado, cumplimiento de las relaciones, contratos y servicios, hábitos de pago, obligaciones y las deudas vigentes, vencidas sin cancelar, procesos, o a la utilización indebida de los servicios financieros del PROVEEDOR. Todo lo anterior mientras estén vigentes y adicionalmente por el termino máximo de permanencia de los datos en las Centrales de Riesgo, de acuerdo con los pronunciamientos de la Corte Constitucional o de la Ley, contados desde cuando extinga la obligación o relación, este último plazo para los efectos previsto; en los artículos 1527 y SS del C.C. y 882 del C. de CO.
</t>
    </r>
    <r>
      <rPr>
        <b/>
        <sz val="10"/>
        <rFont val="Verdana"/>
        <family val="2"/>
      </rPr>
      <t>f)</t>
    </r>
    <r>
      <rPr>
        <sz val="10"/>
        <rFont val="Verdana"/>
        <family val="2"/>
      </rPr>
      <t xml:space="preserve"> Para que en caso de que quede algún saldo insoluto de alguna obligación o contingencia por cualquier concepto, de cualquier naturaleza y/o servicio este se lleve a una cuenta por cobrar a cargo del PROVEEDOR y dicha obligación sea reportada a cualquier central de riesgo, así como su incumplimiento, tiempo de mora. etc.
</t>
    </r>
    <r>
      <rPr>
        <b/>
        <sz val="10"/>
        <rFont val="Verdana"/>
        <family val="2"/>
      </rPr>
      <t>g)</t>
    </r>
    <r>
      <rPr>
        <sz val="10"/>
        <rFont val="Verdana"/>
        <family val="2"/>
      </rPr>
      <t xml:space="preserve"> Para enviar mensajes que contengan información comercial, de mercadeo, personal, institucional, de productos o servicios o de cualquier otra índole que el BANCO considere al teléfono fijo y/o móvil, correo electrónico, correo físico o por cualquier otro medio. 
</t>
    </r>
    <r>
      <rPr>
        <b/>
        <sz val="10"/>
        <rFont val="Verdana"/>
        <family val="2"/>
      </rPr>
      <t xml:space="preserve">
h)</t>
    </r>
    <r>
      <rPr>
        <sz val="10"/>
        <rFont val="Verdana"/>
        <family val="2"/>
      </rPr>
      <t xml:space="preserve"> Para que si suministró datos sensibles el BANCO pueda recolectar, almacenar, usar, circular, suprimir o intercambiar dichos datos sin lugar a pagos ni retribuciones. Se consideran como datos sensibles además de las consagradas en la Ley las fotos, grabaciones y/o videograbaciones que el PROVEEDOR realice con ocasión de cualquier operación, gestión y/o visita, las cuales autoriza realizar y además para que puedan ser utilizados como medio de prueba.
</t>
    </r>
    <r>
      <rPr>
        <b/>
        <sz val="10"/>
        <rFont val="Verdana"/>
        <family val="2"/>
      </rPr>
      <t xml:space="preserve">i) </t>
    </r>
    <r>
      <rPr>
        <sz val="10"/>
        <rFont val="Verdana"/>
        <family val="2"/>
      </rPr>
      <t>Si aplica, para que recolecte y entregue la información financiera, demográfica, datos personales, comerciales, privados, fiscales, semiprivados o de cualquier naturaleza del PROVEEDOR en cumplimiento de regulación de autoridad extranjera, lo mismo que para efectuar las retenciones que igualmente ordenan como consecuencia de los requerimientos u órdenes de tales autoridades, todo lo anterior siempre y cuando le sean aplicables las disposiciones FATCA (ForeignAccountTax ComplianceAct) u otras órdenes similares emitidas por otros Estados.
j</t>
    </r>
    <r>
      <rPr>
        <b/>
        <sz val="10"/>
        <rFont val="Verdana"/>
        <family val="2"/>
      </rPr>
      <t>)</t>
    </r>
    <r>
      <rPr>
        <sz val="10"/>
        <rFont val="Verdana"/>
        <family val="2"/>
      </rPr>
      <t xml:space="preserve"> Para que la información financiera, datos personales, comerciales, privados, semiprivados o sensibles recolectados o suministrados por el PROVEEDOR o por terceros por cualquier medio, puede ser utilizada como medio de prueba.
</t>
    </r>
    <r>
      <rPr>
        <b/>
        <sz val="10"/>
        <rFont val="Verdana"/>
        <family val="2"/>
      </rPr>
      <t>k)</t>
    </r>
    <r>
      <rPr>
        <sz val="10"/>
        <rFont val="Verdana"/>
        <family val="2"/>
      </rPr>
      <t xml:space="preserve"> Para el ejercicio de los derechos que le confiere la Ley (Ley 1581 de 2012 y demás normas concordantes) y si fuera aplicable, el PROVEEDOR manifiesta que ha sido informado y que conoce que podrá actuar personalmente, por escrito y/o por cualquier otro medio técnico idóneo que resulte aceptable y que el Banco le informe o ponga a su disposición en la página web www.bancodebogota.com.co  
</t>
    </r>
    <r>
      <rPr>
        <b/>
        <sz val="10"/>
        <rFont val="Verdana"/>
        <family val="2"/>
      </rPr>
      <t xml:space="preserve">CONFLICTO DE INTERES:
</t>
    </r>
    <r>
      <rPr>
        <sz val="10"/>
        <rFont val="Verdana"/>
        <family val="2"/>
      </rPr>
      <t xml:space="preserve">Se entiende por conflicto de interés, la situación en virtud de la cual, una persona (Natural o Jurídica), se enfrenta a distintas alternativas de conducta, debido a que sus intereses particulares pueden prevalecer frente a sus obligaciones legales o contractuales (Actividad laboral o económica). Hay también un conflicto de interés cuando una persona pretende obtener una ventaja material, moral o de cualquier índole, teniendo la opción de decidir entre el deber y el interés creado, o cuando una persona busca renunciar a sus deberes como contraprestación de alguna prebenda.
Todos los proveedores, deberán evitar cualquier situación que pueda involucrar un conflicto entre sus intereses personales y los de la Entidad, para lo cual deberán abstenerse de:
</t>
    </r>
  </si>
  <si>
    <t>- Otorgar rebajas, descuentos, disminuciones o exenciones de cualquier tipo, fundados en razones de amistad o parentesco.
- Gestionar u ofrecer un servicio/producto, cuando exista parentesco con algún funcionario del Banco, hasta tanto no se obtenga la aprobación previa de la instancia competente.
- Ofrecer o entregar a los empleados de Banco, directa o indirectamente algún tipo de ventaja, recompensa, retribución u obsequio, en dinero o en especie. Pueden brindarse únicamente obsequios menores de cortesía institucional.
- Hacer mal uso de los recursos, propiedad intelectual o instalaciones del Banco de Bogotá.</t>
  </si>
  <si>
    <t>PERSONA NATURAL</t>
  </si>
  <si>
    <t>PERSONA JURÍDICA</t>
  </si>
  <si>
    <t>Anexo 2 VDP_FOR_001, Autoevaluación SG-SST</t>
  </si>
  <si>
    <t>Acta de Asamblea Propiedad Horizontal</t>
  </si>
  <si>
    <t>NOTA: Solo se solicita el formato de inscripción de proveedores para la vinculación de: Fogafin, impuestos, entidades vigiladas por la Superintendencia Financiera, Servicios Públicos, Fondos de Pensiones y Cesantías, Empresas Prestadoras de Salud, ARL, Cajas de Compensación, SENA</t>
  </si>
  <si>
    <r>
      <t>(1)</t>
    </r>
    <r>
      <rPr>
        <sz val="8"/>
        <rFont val="Verdana"/>
        <family val="2"/>
      </rPr>
      <t xml:space="preserve"> Aplica para avaluadores</t>
    </r>
  </si>
  <si>
    <t>SI 
(Si es propiedad horizontal)</t>
  </si>
  <si>
    <t>SI
(Si es Propiedad horizontal)</t>
  </si>
  <si>
    <r>
      <t>(2)</t>
    </r>
    <r>
      <rPr>
        <sz val="8"/>
        <rFont val="Verdana"/>
        <family val="2"/>
      </rPr>
      <t xml:space="preserve"> Corresponde a:                                          
                                          - Comisionitas o vendedores de productos de la Entidad
                                          - Proveedores de Administración Delegada,
                                          - Arriendos
                                          - Clubes Sociales
                                          - Spot (compras no recurrentes o esporadicas)
                                          - Corresponsales Bancarios
                                         -  Registro y beneficencia, pagos por concepto de sentencias y/o Gastos Judiciales (Por ej, Notarias, Peritos)
                                         - Administraciones Propiedad Horizontal                                                                               </t>
    </r>
  </si>
  <si>
    <t>ANEXO 2 AUTOEVALUACIÓN SG-SST</t>
  </si>
  <si>
    <t>Registro de visita de proveedores VDP_FOR_003 (proveedores nuevos)</t>
  </si>
  <si>
    <t>DECLARACIÓN DE CONFLICTOS DE INTERÉS
PROVEEDORES Y TERCEROS</t>
  </si>
  <si>
    <t>a. ¿Su empresa o alguno de sus accionistas, que conozca, tienen alguna relación familiar o comercial con algún colaborador del Banco de Bogotá o sus Entidades Subordinadas o con una empresa que presta servicios de Outsourcing al Banco de Bogotá?</t>
  </si>
  <si>
    <t>b. ¿Tiene algún pariente (padres, hermanos, cónyuge, hijos y otros familiares hasta segundo grado de consanguinidad) trabajando en Banco de Bogotá o sus Entidades Subordinadas o en una empresa que presta servicios de Outsourcing al Banco de Bogotá??</t>
  </si>
  <si>
    <t>c. ¿Su empresa es propiedad o está controlada o se encuentra estrechamente vinculada a una Entidad gubernamental o con un funcionario público?</t>
  </si>
  <si>
    <t>d. ¿Ha tenido o tiene alguna relación (familiar, comercial, laboral dentro de los dos (2) últimos años) con Entidades Públicas, Funcionarios Públicos,  Funcionarios Públicos Extranjeros o con personas jurídicas que conozca que tienen alguna relación con Banco de Bogotá o sus Entidades Subordinadas?</t>
  </si>
  <si>
    <t xml:space="preserve"> Parentesco/Relación: </t>
  </si>
  <si>
    <t>Nombre del colaborador:</t>
  </si>
  <si>
    <t>Parentesco:</t>
  </si>
  <si>
    <t xml:space="preserve"> </t>
  </si>
  <si>
    <t>Área:</t>
  </si>
  <si>
    <t>Nombres y apellidos:</t>
  </si>
  <si>
    <t>Cargo:</t>
  </si>
  <si>
    <t>Nombre entidad:</t>
  </si>
  <si>
    <t>ID:</t>
  </si>
  <si>
    <t>Nombres y apellidos o Razón social:</t>
  </si>
  <si>
    <t>Parentesco / Relación:</t>
  </si>
  <si>
    <t xml:space="preserve">Firma Representante Legal del Proveedor o Tercero </t>
  </si>
  <si>
    <t>Fecha: (dd/mm/aaaa)</t>
  </si>
  <si>
    <t xml:space="preserve">POR FAVOR INDIQUE SI USTED CONOCE ALGUNO DE LOS SIGUIENTES EVENTOS </t>
  </si>
  <si>
    <t xml:space="preserve">1. Tengo conocimiento que el incumplimiento, omisión o falsedad en la información registrada en la presente declaración constituye falta grave y acarreará las sanciones por parte del Banco de Bogotá a que haya lugar.
2. No ejercí influencia o presión para ser seleccionado y/o vinculado por el Banco de Bogotá o sus Subordinadas o por una empresa que presta servicios de Outsourcing al Banco de Bogotá.
3. Ante la presencia o posible existencia de un Conflicto de Interés que no se encuentre revelado en este documento, notificaré inmediatamente la situación que se presenta por escrito a la Gerencia de Recursos Físicos del Banco de Bogotá, suministrando toda la información relevante.
4. Me abstendré de ofrecer, solicitar, aceptar o recibir beneficios, regalos, tratos preferenciales, invitaciones y cualquier "cosa de valor" (cualquier pago, honorarios o comisiones en efectivo o en especie, susceptible de considerarse de valor tal y como viajes y reembolso de gastos, becas y patrocinios, regalos en especie, , donaciones o contribuciones, contratos favorables, oportunidades de inversión, opción de compra de acciones, posiciones en alianzas estratégicas (“joint ventures”) y subcontratos, beneficios impositivos, información y promesas de futuro empleo, descuentos, actividades esparcimiento, entre otros, sin consideración de su cuantía) y otro parecido que pudiera comprometer su imparcialidad en la toma de decisiones y consecución de resultados, a o de cualquier colaborador del Banco de Bogotá, (directo e indirecto) o de cualquiera de sus Entidades Subordinadas o de una empresa que presta servicios de Outsourcing al Banco de Bogotá. 
5. Entiendo que de conformidad con las disposiciones locales e internacionales anti-corrupción y anti-soborno, se encuentra prohibido pagar, prometer o autorizar el pago directo o indirecto de dinero o cualquier otro elemento de valor a cualquier servidor público o funcionario de gobierno, partido político, candidato o a cualquier persona actuando a nombre de una entidad pública cuando dicho pago comporta la intención corrupta de obtener, retener o direccionar negocios a alguna persona para obtener una ventaja ilícita (“Normas Anti-Soborno y Anti-Corrupción del Sector Público”), así como la existencia de regulación similar en materia de soborno en el sector privado, entendido como el soborno de cualquier persona particular o empresa privada para obtener una ventaja indebida (Normas Anti-Soborno y Anti-Corrupción del Sector Privado” y junto con las “Normas Anti-Soborno y Anti-Corrupción del Sector Público”).
6. Me abstendré de hacer llegar regalos o cualquier cosa de valor a los colaboradores del Banco de Bogotá o sus Subordinadas o a una empresa que presta servicios de Outsourcing al Banco de Bogotá, como símbolo de agradecimiento por la gestión realizada.
</t>
  </si>
  <si>
    <t xml:space="preserve">Yo </t>
  </si>
  <si>
    <t>identificado con C.C.</t>
  </si>
  <si>
    <t>de</t>
  </si>
  <si>
    <t xml:space="preserve">cargo </t>
  </si>
  <si>
    <t>, en mi calidad de representante legal del proveedor o tercero del Banco de Bogotá, manifiesto que:</t>
  </si>
  <si>
    <t>Anexo 3 VDP_FOR_003, Declaración conflictos de interés proveedores y terceros.</t>
  </si>
  <si>
    <t xml:space="preserve">¿PRESTA SERVICIOS A EMPRESAS EN EL SECTOR PÚBLICO? 
</t>
  </si>
  <si>
    <t>(Si su respuesta es afirmativa por favor anexe la relación de las empresas a las que presta servicios)</t>
  </si>
  <si>
    <t>(Si su respuesta es afirmativa por favor diligencie el Anexo 1)</t>
  </si>
  <si>
    <t>Código: VDP_FOR_001
Versión:  V13
Fecha de actualización: 11/07/2019</t>
  </si>
  <si>
    <t>COREBI S.A.S.</t>
  </si>
  <si>
    <t>BOGOTA</t>
  </si>
  <si>
    <t>CUN</t>
  </si>
  <si>
    <t>COLOMBIA</t>
  </si>
  <si>
    <t>CALLE 145 No. 48-16</t>
  </si>
  <si>
    <t>rraimondi@corebi.co</t>
  </si>
  <si>
    <t>MAURICIO EDUARDO PINTO</t>
  </si>
  <si>
    <t>RAFAEL RAIMONDI</t>
  </si>
  <si>
    <t>BOGOTÁ</t>
  </si>
  <si>
    <t>DIRECTOR</t>
  </si>
  <si>
    <t>Miguel Sebastian Jimenez Pedraza</t>
  </si>
  <si>
    <t>DAVIVIENDA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</si>
</sst>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9"/>
      <name val="Verdana"/>
      <family val="2"/>
    </font>
    <font>
      <b/>
      <sz val="8"/>
      <name val="Verdana"/>
      <family val="2"/>
    </font>
    <font>
      <sz val="7"/>
      <name val="Verdana"/>
      <family val="2"/>
    </font>
    <font>
      <b/>
      <sz val="7"/>
      <name val="Verdana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sz val="7.5"/>
      <name val="Verdana"/>
      <family val="2"/>
    </font>
    <font>
      <sz val="8"/>
      <color rgb="FFFF0000"/>
      <name val="Verdana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rgb="FF444444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b/>
      <sz val="10"/>
      <color rgb="FF44444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Tahoma"/>
      <family val="2"/>
    </font>
    <font>
      <sz val="1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3FB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63">
    <xf numFmtId="0" fontId="0" fillId="0" borderId="0" xfId="0"/>
    <xf numFmtId="0" fontId="5" fillId="2" borderId="0" xfId="10" applyFont="1" applyFill="1"/>
    <xf numFmtId="0" fontId="2" fillId="0" borderId="0" xfId="10"/>
    <xf numFmtId="0" fontId="5" fillId="2" borderId="0" xfId="10" applyFont="1" applyFill="1" applyAlignment="1">
      <alignment horizontal="left"/>
    </xf>
    <xf numFmtId="0" fontId="5" fillId="2" borderId="0" xfId="10" applyFont="1" applyFill="1" applyAlignment="1">
      <alignment vertical="top"/>
    </xf>
    <xf numFmtId="0" fontId="5" fillId="2" borderId="16" xfId="10" applyFont="1" applyFill="1" applyBorder="1" applyAlignment="1">
      <alignment vertical="top"/>
    </xf>
    <xf numFmtId="0" fontId="5" fillId="2" borderId="0" xfId="10" applyFont="1" applyFill="1" applyBorder="1" applyAlignment="1">
      <alignment vertical="top"/>
    </xf>
    <xf numFmtId="0" fontId="13" fillId="0" borderId="16" xfId="10" applyFont="1" applyBorder="1" applyAlignment="1">
      <alignment vertical="center"/>
    </xf>
    <xf numFmtId="0" fontId="13" fillId="0" borderId="0" xfId="10" applyFont="1" applyBorder="1" applyAlignment="1">
      <alignment vertical="center"/>
    </xf>
    <xf numFmtId="0" fontId="13" fillId="0" borderId="2" xfId="10" applyFont="1" applyBorder="1" applyAlignment="1">
      <alignment horizontal="right" vertical="center"/>
    </xf>
    <xf numFmtId="0" fontId="5" fillId="2" borderId="0" xfId="10" applyFont="1" applyFill="1" applyBorder="1" applyAlignment="1">
      <alignment horizontal="left" vertical="justify" wrapText="1"/>
    </xf>
    <xf numFmtId="0" fontId="13" fillId="0" borderId="8" xfId="10" applyFont="1" applyBorder="1" applyAlignment="1">
      <alignment horizontal="right" vertical="center"/>
    </xf>
    <xf numFmtId="0" fontId="2" fillId="0" borderId="4" xfId="10" applyBorder="1"/>
    <xf numFmtId="0" fontId="5" fillId="2" borderId="9" xfId="10" applyFont="1" applyFill="1" applyBorder="1" applyAlignment="1">
      <alignment vertical="center"/>
    </xf>
    <xf numFmtId="0" fontId="13" fillId="0" borderId="18" xfId="10" applyFont="1" applyBorder="1" applyAlignment="1"/>
    <xf numFmtId="0" fontId="13" fillId="0" borderId="3" xfId="10" applyFont="1" applyBorder="1" applyAlignment="1"/>
    <xf numFmtId="0" fontId="13" fillId="0" borderId="5" xfId="10" applyFont="1" applyBorder="1" applyAlignment="1"/>
    <xf numFmtId="0" fontId="5" fillId="2" borderId="18" xfId="10" applyFont="1" applyFill="1" applyBorder="1" applyAlignment="1">
      <alignment vertical="top"/>
    </xf>
    <xf numFmtId="0" fontId="13" fillId="0" borderId="21" xfId="10" applyFont="1" applyBorder="1" applyAlignment="1"/>
    <xf numFmtId="0" fontId="5" fillId="2" borderId="40" xfId="10" applyFont="1" applyFill="1" applyBorder="1" applyAlignment="1">
      <alignment vertical="top"/>
    </xf>
    <xf numFmtId="0" fontId="0" fillId="0" borderId="0" xfId="0" applyProtection="1"/>
    <xf numFmtId="0" fontId="5" fillId="0" borderId="0" xfId="0" applyFont="1" applyProtection="1"/>
    <xf numFmtId="0" fontId="5" fillId="0" borderId="18" xfId="0" applyFont="1" applyBorder="1" applyProtection="1"/>
    <xf numFmtId="0" fontId="5" fillId="0" borderId="16" xfId="0" applyFont="1" applyBorder="1" applyProtection="1"/>
    <xf numFmtId="0" fontId="5" fillId="0" borderId="17" xfId="0" applyFont="1" applyBorder="1" applyAlignment="1" applyProtection="1">
      <alignment horizontal="left"/>
    </xf>
    <xf numFmtId="0" fontId="5" fillId="0" borderId="3" xfId="0" applyFont="1" applyBorder="1" applyProtection="1"/>
    <xf numFmtId="0" fontId="5" fillId="0" borderId="0" xfId="0" applyFont="1" applyBorder="1" applyProtection="1"/>
    <xf numFmtId="0" fontId="5" fillId="0" borderId="4" xfId="0" applyFont="1" applyBorder="1" applyProtection="1"/>
    <xf numFmtId="0" fontId="5" fillId="0" borderId="0" xfId="0" applyFont="1" applyBorder="1" applyAlignment="1" applyProtection="1">
      <alignment horizontal="center"/>
    </xf>
    <xf numFmtId="0" fontId="5" fillId="0" borderId="21" xfId="0" applyFont="1" applyBorder="1" applyAlignment="1" applyProtection="1">
      <alignment horizontal="left"/>
    </xf>
    <xf numFmtId="0" fontId="5" fillId="0" borderId="8" xfId="0" applyFont="1" applyBorder="1" applyProtection="1"/>
    <xf numFmtId="0" fontId="5" fillId="0" borderId="8" xfId="0" applyFont="1" applyBorder="1" applyAlignment="1" applyProtection="1">
      <alignment horizontal="left"/>
    </xf>
    <xf numFmtId="0" fontId="5" fillId="0" borderId="8" xfId="0" applyFont="1" applyBorder="1" applyAlignment="1" applyProtection="1">
      <alignment vertical="top"/>
    </xf>
    <xf numFmtId="0" fontId="5" fillId="0" borderId="9" xfId="0" applyFont="1" applyBorder="1" applyProtection="1"/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vertical="top"/>
    </xf>
    <xf numFmtId="0" fontId="5" fillId="0" borderId="0" xfId="0" applyFont="1" applyBorder="1" applyAlignment="1" applyProtection="1">
      <alignment vertical="top"/>
    </xf>
    <xf numFmtId="0" fontId="0" fillId="0" borderId="0" xfId="0" applyAlignment="1" applyProtection="1"/>
    <xf numFmtId="0" fontId="5" fillId="0" borderId="5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11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vertical="center"/>
    </xf>
    <xf numFmtId="0" fontId="4" fillId="0" borderId="0" xfId="0" applyFont="1" applyAlignment="1" applyProtection="1">
      <alignment vertical="top"/>
    </xf>
    <xf numFmtId="0" fontId="4" fillId="0" borderId="0" xfId="0" applyFont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 textRotation="90"/>
    </xf>
    <xf numFmtId="0" fontId="5" fillId="0" borderId="3" xfId="0" applyFont="1" applyBorder="1" applyAlignment="1" applyProtection="1">
      <alignment vertical="justify" wrapText="1"/>
    </xf>
    <xf numFmtId="0" fontId="5" fillId="0" borderId="0" xfId="0" applyFont="1" applyBorder="1" applyAlignment="1" applyProtection="1">
      <alignment vertical="justify" wrapText="1"/>
    </xf>
    <xf numFmtId="0" fontId="5" fillId="0" borderId="21" xfId="0" applyFont="1" applyBorder="1" applyAlignment="1" applyProtection="1">
      <alignment vertical="justify" wrapText="1"/>
    </xf>
    <xf numFmtId="0" fontId="5" fillId="0" borderId="8" xfId="0" applyFont="1" applyBorder="1" applyAlignment="1" applyProtection="1">
      <alignment vertical="justify" wrapText="1"/>
    </xf>
    <xf numFmtId="0" fontId="4" fillId="0" borderId="0" xfId="0" applyFont="1" applyBorder="1" applyAlignment="1" applyProtection="1">
      <alignment vertical="top"/>
    </xf>
    <xf numFmtId="0" fontId="4" fillId="0" borderId="8" xfId="0" applyFont="1" applyBorder="1" applyAlignment="1" applyProtection="1">
      <alignment vertical="top"/>
    </xf>
    <xf numFmtId="0" fontId="5" fillId="0" borderId="0" xfId="0" applyFont="1" applyBorder="1" applyAlignment="1" applyProtection="1"/>
    <xf numFmtId="0" fontId="5" fillId="2" borderId="34" xfId="10" applyFont="1" applyFill="1" applyBorder="1" applyAlignment="1">
      <alignment vertical="top"/>
    </xf>
    <xf numFmtId="0" fontId="5" fillId="2" borderId="17" xfId="10" applyFont="1" applyFill="1" applyBorder="1" applyAlignment="1">
      <alignment vertical="top"/>
    </xf>
    <xf numFmtId="0" fontId="2" fillId="0" borderId="0" xfId="10" applyProtection="1">
      <protection locked="0"/>
    </xf>
    <xf numFmtId="0" fontId="2" fillId="0" borderId="16" xfId="10" applyBorder="1"/>
    <xf numFmtId="0" fontId="2" fillId="0" borderId="17" xfId="10" applyBorder="1"/>
    <xf numFmtId="0" fontId="19" fillId="0" borderId="18" xfId="10" applyFont="1" applyBorder="1" applyAlignment="1">
      <alignment vertical="top"/>
    </xf>
    <xf numFmtId="0" fontId="5" fillId="0" borderId="21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left" vertical="center"/>
    </xf>
    <xf numFmtId="0" fontId="22" fillId="7" borderId="42" xfId="0" applyFont="1" applyFill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center" vertical="center" wrapText="1"/>
    </xf>
    <xf numFmtId="0" fontId="4" fillId="0" borderId="4" xfId="0" applyFont="1" applyBorder="1" applyAlignment="1" applyProtection="1">
      <alignment vertical="top"/>
    </xf>
    <xf numFmtId="0" fontId="4" fillId="0" borderId="9" xfId="0" applyFont="1" applyBorder="1" applyAlignment="1" applyProtection="1">
      <alignment vertical="top"/>
    </xf>
    <xf numFmtId="0" fontId="0" fillId="0" borderId="4" xfId="0" applyBorder="1"/>
    <xf numFmtId="0" fontId="4" fillId="0" borderId="42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4" xfId="0" applyFont="1" applyBorder="1" applyAlignment="1" applyProtection="1"/>
    <xf numFmtId="0" fontId="5" fillId="0" borderId="4" xfId="0" quotePrefix="1" applyFont="1" applyBorder="1" applyAlignment="1" applyProtection="1">
      <alignment vertical="top" wrapText="1"/>
    </xf>
    <xf numFmtId="0" fontId="5" fillId="0" borderId="4" xfId="0" applyFont="1" applyBorder="1" applyAlignment="1" applyProtection="1">
      <alignment vertical="top" wrapText="1"/>
    </xf>
    <xf numFmtId="0" fontId="5" fillId="0" borderId="0" xfId="0" applyFont="1" applyBorder="1" applyAlignment="1" applyProtection="1">
      <alignment horizontal="left" vertical="center"/>
    </xf>
    <xf numFmtId="0" fontId="17" fillId="0" borderId="3" xfId="0" quotePrefix="1" applyFont="1" applyBorder="1" applyAlignment="1" applyProtection="1">
      <alignment vertical="top" wrapText="1"/>
    </xf>
    <xf numFmtId="0" fontId="17" fillId="0" borderId="0" xfId="0" quotePrefix="1" applyFont="1" applyBorder="1" applyAlignment="1" applyProtection="1">
      <alignment vertical="top" wrapText="1"/>
    </xf>
    <xf numFmtId="0" fontId="17" fillId="0" borderId="4" xfId="0" quotePrefix="1" applyFont="1" applyBorder="1" applyAlignment="1" applyProtection="1">
      <alignment vertical="top" wrapText="1"/>
    </xf>
    <xf numFmtId="0" fontId="4" fillId="5" borderId="5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</xf>
    <xf numFmtId="0" fontId="7" fillId="0" borderId="17" xfId="0" applyFont="1" applyFill="1" applyBorder="1" applyAlignment="1" applyProtection="1">
      <alignment vertical="center"/>
    </xf>
    <xf numFmtId="0" fontId="13" fillId="0" borderId="10" xfId="0" applyFont="1" applyBorder="1" applyAlignment="1" applyProtection="1">
      <alignment vertical="center"/>
    </xf>
    <xf numFmtId="0" fontId="13" fillId="0" borderId="2" xfId="0" applyFont="1" applyBorder="1" applyAlignment="1" applyProtection="1">
      <alignment vertical="center"/>
    </xf>
    <xf numFmtId="0" fontId="13" fillId="0" borderId="5" xfId="0" applyFont="1" applyBorder="1" applyAlignment="1" applyProtection="1">
      <alignment horizontal="left" vertical="center"/>
    </xf>
    <xf numFmtId="0" fontId="27" fillId="0" borderId="0" xfId="12" applyFont="1"/>
    <xf numFmtId="0" fontId="30" fillId="8" borderId="40" xfId="12" applyFont="1" applyFill="1" applyBorder="1" applyAlignment="1">
      <alignment horizontal="center" vertical="center" wrapText="1"/>
    </xf>
    <xf numFmtId="164" fontId="30" fillId="8" borderId="40" xfId="13" applyNumberFormat="1" applyFont="1" applyFill="1" applyBorder="1" applyAlignment="1">
      <alignment horizontal="center" vertical="center" wrapText="1"/>
    </xf>
    <xf numFmtId="0" fontId="30" fillId="8" borderId="18" xfId="12" applyFont="1" applyFill="1" applyBorder="1" applyAlignment="1">
      <alignment horizontal="center" vertical="center" wrapText="1"/>
    </xf>
    <xf numFmtId="164" fontId="31" fillId="0" borderId="0" xfId="12" applyNumberFormat="1" applyFont="1" applyFill="1" applyBorder="1" applyAlignment="1">
      <alignment horizontal="center" vertical="center" wrapText="1"/>
    </xf>
    <xf numFmtId="0" fontId="25" fillId="0" borderId="23" xfId="12" applyFont="1" applyBorder="1"/>
    <xf numFmtId="0" fontId="27" fillId="0" borderId="0" xfId="12" applyFont="1" applyAlignment="1">
      <alignment textRotation="90"/>
    </xf>
    <xf numFmtId="0" fontId="27" fillId="0" borderId="0" xfId="12" applyFont="1" applyAlignment="1">
      <alignment horizontal="center"/>
    </xf>
    <xf numFmtId="0" fontId="27" fillId="12" borderId="55" xfId="12" applyFont="1" applyFill="1" applyBorder="1" applyAlignment="1">
      <alignment horizontal="center" vertical="center" wrapText="1"/>
    </xf>
    <xf numFmtId="164" fontId="0" fillId="12" borderId="56" xfId="13" applyNumberFormat="1" applyFont="1" applyFill="1" applyBorder="1" applyAlignment="1">
      <alignment horizontal="center"/>
    </xf>
    <xf numFmtId="0" fontId="27" fillId="12" borderId="23" xfId="12" applyFont="1" applyFill="1" applyBorder="1" applyAlignment="1">
      <alignment horizontal="center" vertical="center" wrapText="1"/>
    </xf>
    <xf numFmtId="164" fontId="0" fillId="12" borderId="58" xfId="13" applyNumberFormat="1" applyFont="1" applyFill="1" applyBorder="1" applyAlignment="1">
      <alignment horizontal="center"/>
    </xf>
    <xf numFmtId="0" fontId="27" fillId="12" borderId="37" xfId="12" applyFont="1" applyFill="1" applyBorder="1" applyAlignment="1">
      <alignment horizontal="center" vertical="center" wrapText="1"/>
    </xf>
    <xf numFmtId="164" fontId="0" fillId="12" borderId="59" xfId="13" applyNumberFormat="1" applyFont="1" applyFill="1" applyBorder="1" applyAlignment="1">
      <alignment horizontal="center"/>
    </xf>
    <xf numFmtId="0" fontId="27" fillId="12" borderId="49" xfId="12" applyFont="1" applyFill="1" applyBorder="1" applyAlignment="1">
      <alignment horizontal="center" vertical="center" wrapText="1"/>
    </xf>
    <xf numFmtId="9" fontId="0" fillId="12" borderId="56" xfId="13" applyFont="1" applyFill="1" applyBorder="1" applyAlignment="1">
      <alignment horizontal="center"/>
    </xf>
    <xf numFmtId="0" fontId="27" fillId="12" borderId="51" xfId="12" applyFont="1" applyFill="1" applyBorder="1" applyAlignment="1">
      <alignment horizontal="center" vertical="center" wrapText="1"/>
    </xf>
    <xf numFmtId="9" fontId="0" fillId="12" borderId="58" xfId="13" applyFont="1" applyFill="1" applyBorder="1" applyAlignment="1">
      <alignment horizontal="center"/>
    </xf>
    <xf numFmtId="0" fontId="27" fillId="12" borderId="63" xfId="12" applyFont="1" applyFill="1" applyBorder="1" applyAlignment="1">
      <alignment horizontal="center" vertical="center" wrapText="1"/>
    </xf>
    <xf numFmtId="9" fontId="0" fillId="12" borderId="59" xfId="13" applyFont="1" applyFill="1" applyBorder="1" applyAlignment="1">
      <alignment horizontal="center"/>
    </xf>
    <xf numFmtId="0" fontId="27" fillId="12" borderId="65" xfId="12" applyFont="1" applyFill="1" applyBorder="1" applyAlignment="1">
      <alignment horizontal="center" vertical="center" wrapText="1"/>
    </xf>
    <xf numFmtId="9" fontId="0" fillId="12" borderId="66" xfId="13" applyFont="1" applyFill="1" applyBorder="1" applyAlignment="1">
      <alignment horizontal="center"/>
    </xf>
    <xf numFmtId="0" fontId="27" fillId="12" borderId="13" xfId="12" applyFont="1" applyFill="1" applyBorder="1" applyAlignment="1">
      <alignment horizontal="center" vertical="center" wrapText="1"/>
    </xf>
    <xf numFmtId="0" fontId="27" fillId="12" borderId="54" xfId="12" applyFont="1" applyFill="1" applyBorder="1" applyAlignment="1">
      <alignment horizontal="center" vertical="center" wrapText="1"/>
    </xf>
    <xf numFmtId="0" fontId="27" fillId="12" borderId="52" xfId="12" applyFont="1" applyFill="1" applyBorder="1" applyAlignment="1">
      <alignment horizontal="center" vertical="center" wrapText="1"/>
    </xf>
    <xf numFmtId="0" fontId="27" fillId="12" borderId="53" xfId="12" applyFont="1" applyFill="1" applyBorder="1" applyAlignment="1">
      <alignment horizontal="center" vertical="center" wrapText="1"/>
    </xf>
    <xf numFmtId="164" fontId="0" fillId="12" borderId="60" xfId="13" applyNumberFormat="1" applyFont="1" applyFill="1" applyBorder="1" applyAlignment="1">
      <alignment horizontal="center"/>
    </xf>
    <xf numFmtId="10" fontId="0" fillId="12" borderId="56" xfId="13" applyNumberFormat="1" applyFont="1" applyFill="1" applyBorder="1" applyAlignment="1">
      <alignment horizontal="center"/>
    </xf>
    <xf numFmtId="10" fontId="0" fillId="12" borderId="58" xfId="13" applyNumberFormat="1" applyFont="1" applyFill="1" applyBorder="1" applyAlignment="1">
      <alignment horizontal="center"/>
    </xf>
    <xf numFmtId="10" fontId="0" fillId="12" borderId="59" xfId="13" applyNumberFormat="1" applyFont="1" applyFill="1" applyBorder="1" applyAlignment="1">
      <alignment horizontal="center"/>
    </xf>
    <xf numFmtId="164" fontId="0" fillId="12" borderId="66" xfId="13" applyNumberFormat="1" applyFont="1" applyFill="1" applyBorder="1" applyAlignment="1">
      <alignment horizontal="center"/>
    </xf>
    <xf numFmtId="164" fontId="27" fillId="9" borderId="47" xfId="13" applyNumberFormat="1" applyFont="1" applyFill="1" applyBorder="1" applyAlignment="1" applyProtection="1">
      <alignment horizontal="center" vertical="center" wrapText="1"/>
      <protection locked="0"/>
    </xf>
    <xf numFmtId="0" fontId="27" fillId="9" borderId="48" xfId="12" applyFont="1" applyFill="1" applyBorder="1" applyAlignment="1" applyProtection="1">
      <alignment horizontal="center" vertical="center" wrapText="1"/>
      <protection locked="0"/>
    </xf>
    <xf numFmtId="0" fontId="27" fillId="9" borderId="55" xfId="12" applyFont="1" applyFill="1" applyBorder="1" applyAlignment="1" applyProtection="1">
      <alignment horizontal="center" vertical="center" wrapText="1"/>
      <protection locked="0"/>
    </xf>
    <xf numFmtId="164" fontId="27" fillId="9" borderId="44" xfId="13" applyNumberFormat="1" applyFont="1" applyFill="1" applyBorder="1" applyAlignment="1" applyProtection="1">
      <alignment horizontal="center" vertical="center" wrapText="1"/>
      <protection locked="0"/>
    </xf>
    <xf numFmtId="0" fontId="27" fillId="9" borderId="42" xfId="12" applyFont="1" applyFill="1" applyBorder="1" applyAlignment="1" applyProtection="1">
      <alignment horizontal="center" vertical="center" wrapText="1"/>
      <protection locked="0"/>
    </xf>
    <xf numFmtId="0" fontId="27" fillId="9" borderId="23" xfId="12" applyFont="1" applyFill="1" applyBorder="1" applyAlignment="1" applyProtection="1">
      <alignment horizontal="center" vertical="center" wrapText="1"/>
      <protection locked="0"/>
    </xf>
    <xf numFmtId="164" fontId="27" fillId="9" borderId="50" xfId="13" applyNumberFormat="1" applyFont="1" applyFill="1" applyBorder="1" applyAlignment="1" applyProtection="1">
      <alignment horizontal="center" vertical="center" wrapText="1"/>
      <protection locked="0"/>
    </xf>
    <xf numFmtId="164" fontId="27" fillId="9" borderId="43" xfId="13" applyNumberFormat="1" applyFont="1" applyFill="1" applyBorder="1" applyAlignment="1" applyProtection="1">
      <alignment horizontal="center" vertical="center" wrapText="1"/>
      <protection locked="0"/>
    </xf>
    <xf numFmtId="0" fontId="27" fillId="9" borderId="31" xfId="12" applyFont="1" applyFill="1" applyBorder="1" applyAlignment="1" applyProtection="1">
      <alignment horizontal="center" vertical="center" wrapText="1"/>
      <protection locked="0"/>
    </xf>
    <xf numFmtId="0" fontId="27" fillId="9" borderId="27" xfId="12" applyFont="1" applyFill="1" applyBorder="1" applyAlignment="1" applyProtection="1">
      <alignment horizontal="center" vertical="center" wrapText="1"/>
      <protection locked="0"/>
    </xf>
    <xf numFmtId="9" fontId="27" fillId="9" borderId="24" xfId="13" applyFont="1" applyFill="1" applyBorder="1" applyAlignment="1" applyProtection="1">
      <alignment horizontal="center" vertical="center" wrapText="1"/>
      <protection locked="0"/>
    </xf>
    <xf numFmtId="9" fontId="27" fillId="9" borderId="13" xfId="13" applyFont="1" applyFill="1" applyBorder="1" applyAlignment="1" applyProtection="1">
      <alignment horizontal="center" vertical="center" wrapText="1"/>
      <protection locked="0"/>
    </xf>
    <xf numFmtId="0" fontId="27" fillId="9" borderId="42" xfId="12" applyFont="1" applyFill="1" applyBorder="1" applyAlignment="1" applyProtection="1">
      <alignment horizontal="center" wrapText="1"/>
      <protection locked="0"/>
    </xf>
    <xf numFmtId="9" fontId="27" fillId="9" borderId="26" xfId="13" applyFont="1" applyFill="1" applyBorder="1" applyAlignment="1" applyProtection="1">
      <alignment horizontal="center" vertical="center" wrapText="1"/>
      <protection locked="0"/>
    </xf>
    <xf numFmtId="0" fontId="27" fillId="9" borderId="64" xfId="12" applyFont="1" applyFill="1" applyBorder="1" applyAlignment="1" applyProtection="1">
      <alignment horizontal="center" vertical="center" wrapText="1"/>
      <protection locked="0"/>
    </xf>
    <xf numFmtId="0" fontId="27" fillId="9" borderId="37" xfId="12" applyFont="1" applyFill="1" applyBorder="1" applyAlignment="1" applyProtection="1">
      <alignment horizontal="center" vertical="center" wrapText="1"/>
      <protection locked="0"/>
    </xf>
    <xf numFmtId="9" fontId="27" fillId="9" borderId="47" xfId="13" applyFont="1" applyFill="1" applyBorder="1" applyAlignment="1" applyProtection="1">
      <alignment horizontal="center" vertical="center" wrapText="1"/>
      <protection locked="0"/>
    </xf>
    <xf numFmtId="9" fontId="27" fillId="9" borderId="50" xfId="13" applyFont="1" applyFill="1" applyBorder="1" applyAlignment="1" applyProtection="1">
      <alignment horizontal="center" vertical="center" wrapText="1"/>
      <protection locked="0"/>
    </xf>
    <xf numFmtId="9" fontId="27" fillId="9" borderId="62" xfId="13" applyFont="1" applyFill="1" applyBorder="1" applyAlignment="1" applyProtection="1">
      <alignment horizontal="center" vertical="center" wrapText="1"/>
      <protection locked="0"/>
    </xf>
    <xf numFmtId="9" fontId="27" fillId="9" borderId="44" xfId="13" applyFont="1" applyFill="1" applyBorder="1" applyAlignment="1" applyProtection="1">
      <alignment horizontal="center" vertical="center" wrapText="1"/>
      <protection locked="0"/>
    </xf>
    <xf numFmtId="0" fontId="27" fillId="9" borderId="29" xfId="12" applyFont="1" applyFill="1" applyBorder="1" applyAlignment="1" applyProtection="1">
      <alignment horizontal="center" vertical="center" wrapText="1"/>
      <protection locked="0"/>
    </xf>
    <xf numFmtId="0" fontId="27" fillId="9" borderId="10" xfId="12" applyFont="1" applyFill="1" applyBorder="1" applyAlignment="1" applyProtection="1">
      <alignment horizontal="center" vertical="center" wrapText="1"/>
      <protection locked="0"/>
    </xf>
    <xf numFmtId="9" fontId="27" fillId="9" borderId="43" xfId="13" applyFont="1" applyFill="1" applyBorder="1" applyAlignment="1" applyProtection="1">
      <alignment horizontal="center" vertical="center" wrapText="1"/>
      <protection locked="0"/>
    </xf>
    <xf numFmtId="164" fontId="27" fillId="9" borderId="62" xfId="13" applyNumberFormat="1" applyFont="1" applyFill="1" applyBorder="1" applyAlignment="1" applyProtection="1">
      <alignment horizontal="center" vertical="center" wrapText="1"/>
      <protection locked="0"/>
    </xf>
    <xf numFmtId="10" fontId="27" fillId="9" borderId="47" xfId="13" applyNumberFormat="1" applyFont="1" applyFill="1" applyBorder="1" applyAlignment="1" applyProtection="1">
      <alignment horizontal="center" vertical="center" wrapText="1"/>
      <protection locked="0"/>
    </xf>
    <xf numFmtId="10" fontId="27" fillId="9" borderId="50" xfId="13" applyNumberFormat="1" applyFont="1" applyFill="1" applyBorder="1" applyAlignment="1" applyProtection="1">
      <alignment horizontal="center" vertical="center" wrapText="1"/>
      <protection locked="0"/>
    </xf>
    <xf numFmtId="10" fontId="27" fillId="9" borderId="43" xfId="13" applyNumberFormat="1" applyFont="1" applyFill="1" applyBorder="1" applyAlignment="1" applyProtection="1">
      <alignment horizontal="center" vertical="center" wrapText="1"/>
      <protection locked="0"/>
    </xf>
    <xf numFmtId="0" fontId="29" fillId="9" borderId="64" xfId="12" applyFont="1" applyFill="1" applyBorder="1" applyAlignment="1" applyProtection="1">
      <alignment horizontal="center" vertical="center" wrapText="1"/>
      <protection locked="0"/>
    </xf>
    <xf numFmtId="0" fontId="29" fillId="9" borderId="37" xfId="12" applyFont="1" applyFill="1" applyBorder="1" applyAlignment="1" applyProtection="1">
      <alignment horizontal="center" vertical="center" wrapText="1"/>
      <protection locked="0"/>
    </xf>
    <xf numFmtId="10" fontId="36" fillId="11" borderId="4" xfId="12" applyNumberFormat="1" applyFont="1" applyFill="1" applyBorder="1" applyAlignment="1">
      <alignment horizontal="center" vertical="center" wrapText="1"/>
    </xf>
    <xf numFmtId="0" fontId="29" fillId="0" borderId="8" xfId="12" applyFont="1" applyBorder="1" applyAlignment="1">
      <alignment vertical="center"/>
    </xf>
    <xf numFmtId="0" fontId="32" fillId="8" borderId="70" xfId="12" applyFont="1" applyFill="1" applyBorder="1" applyAlignment="1">
      <alignment vertical="center" wrapText="1"/>
    </xf>
    <xf numFmtId="0" fontId="32" fillId="8" borderId="19" xfId="12" applyFont="1" applyFill="1" applyBorder="1" applyAlignment="1">
      <alignment vertical="center" wrapText="1"/>
    </xf>
    <xf numFmtId="0" fontId="32" fillId="8" borderId="20" xfId="12" applyFont="1" applyFill="1" applyBorder="1" applyAlignment="1">
      <alignment vertical="center" wrapText="1"/>
    </xf>
    <xf numFmtId="0" fontId="29" fillId="8" borderId="70" xfId="12" applyFont="1" applyFill="1" applyBorder="1" applyAlignment="1">
      <alignment vertical="center" wrapText="1"/>
    </xf>
    <xf numFmtId="0" fontId="29" fillId="8" borderId="19" xfId="12" applyFont="1" applyFill="1" applyBorder="1" applyAlignment="1">
      <alignment vertical="center" wrapText="1"/>
    </xf>
    <xf numFmtId="0" fontId="29" fillId="8" borderId="20" xfId="12" applyFont="1" applyFill="1" applyBorder="1" applyAlignment="1">
      <alignment vertical="center" wrapText="1"/>
    </xf>
    <xf numFmtId="0" fontId="38" fillId="0" borderId="0" xfId="10" applyFont="1"/>
    <xf numFmtId="0" fontId="5" fillId="2" borderId="41" xfId="10" applyFont="1" applyFill="1" applyBorder="1" applyAlignment="1" applyProtection="1">
      <alignment vertical="center"/>
      <protection locked="0"/>
    </xf>
    <xf numFmtId="0" fontId="0" fillId="0" borderId="0" xfId="0" applyAlignment="1"/>
    <xf numFmtId="0" fontId="5" fillId="2" borderId="3" xfId="10" applyFont="1" applyFill="1" applyBorder="1" applyAlignment="1">
      <alignment horizontal="center" wrapText="1"/>
    </xf>
    <xf numFmtId="0" fontId="5" fillId="2" borderId="3" xfId="10" applyFont="1" applyFill="1" applyBorder="1" applyAlignment="1" applyProtection="1">
      <alignment horizontal="left" vertical="justify" wrapText="1"/>
    </xf>
    <xf numFmtId="0" fontId="5" fillId="2" borderId="0" xfId="10" applyFont="1" applyFill="1" applyBorder="1" applyAlignment="1" applyProtection="1">
      <alignment horizontal="left" vertical="justify" wrapText="1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42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9" xfId="0" applyFont="1" applyBorder="1" applyAlignment="1" applyProtection="1">
      <alignment vertical="center"/>
    </xf>
    <xf numFmtId="0" fontId="5" fillId="0" borderId="0" xfId="0" applyFont="1" applyBorder="1" applyAlignment="1" applyProtection="1"/>
    <xf numFmtId="0" fontId="8" fillId="0" borderId="3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/>
    <xf numFmtId="0" fontId="5" fillId="0" borderId="5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vertical="center"/>
    </xf>
    <xf numFmtId="0" fontId="5" fillId="0" borderId="39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top"/>
    </xf>
    <xf numFmtId="0" fontId="5" fillId="0" borderId="17" xfId="0" applyFont="1" applyBorder="1" applyAlignment="1" applyProtection="1">
      <alignment vertical="center"/>
    </xf>
    <xf numFmtId="0" fontId="4" fillId="0" borderId="42" xfId="0" applyFont="1" applyBorder="1" applyAlignment="1" applyProtection="1">
      <alignment horizontal="left" vertical="center" wrapText="1"/>
      <protection locked="0"/>
    </xf>
    <xf numFmtId="0" fontId="4" fillId="0" borderId="13" xfId="0" applyFont="1" applyBorder="1" applyAlignment="1" applyProtection="1">
      <alignment horizontal="left" vertical="center" wrapText="1"/>
      <protection locked="0"/>
    </xf>
    <xf numFmtId="0" fontId="5" fillId="0" borderId="50" xfId="0" applyFont="1" applyBorder="1" applyAlignment="1" applyProtection="1">
      <alignment horizontal="left" vertical="center" wrapText="1"/>
      <protection locked="0"/>
    </xf>
    <xf numFmtId="0" fontId="5" fillId="0" borderId="8" xfId="0" applyFont="1" applyBorder="1" applyAlignment="1" applyProtection="1">
      <alignment horizontal="left" vertical="justify" wrapText="1"/>
    </xf>
    <xf numFmtId="0" fontId="17" fillId="0" borderId="3" xfId="0" applyFont="1" applyBorder="1" applyAlignment="1" applyProtection="1">
      <alignment vertical="top" wrapText="1"/>
    </xf>
    <xf numFmtId="0" fontId="17" fillId="0" borderId="0" xfId="0" applyFont="1" applyBorder="1" applyAlignment="1" applyProtection="1">
      <alignment vertical="top" wrapText="1"/>
    </xf>
    <xf numFmtId="0" fontId="17" fillId="0" borderId="4" xfId="0" applyFont="1" applyBorder="1" applyAlignment="1" applyProtection="1">
      <alignment vertical="top" wrapText="1"/>
    </xf>
    <xf numFmtId="0" fontId="5" fillId="0" borderId="19" xfId="0" applyFont="1" applyBorder="1" applyProtection="1"/>
    <xf numFmtId="0" fontId="5" fillId="0" borderId="14" xfId="0" applyFont="1" applyBorder="1" applyAlignment="1" applyProtection="1"/>
    <xf numFmtId="0" fontId="5" fillId="0" borderId="1" xfId="0" applyFont="1" applyBorder="1" applyAlignment="1" applyProtection="1">
      <protection locked="0"/>
    </xf>
    <xf numFmtId="0" fontId="5" fillId="0" borderId="28" xfId="0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4" xfId="0" applyFont="1" applyBorder="1" applyAlignment="1" applyProtection="1">
      <protection locked="0"/>
    </xf>
    <xf numFmtId="0" fontId="5" fillId="0" borderId="1" xfId="0" applyFont="1" applyBorder="1" applyAlignment="1" applyProtection="1">
      <alignment vertical="center" wrapText="1"/>
    </xf>
    <xf numFmtId="0" fontId="10" fillId="0" borderId="3" xfId="0" applyFont="1" applyBorder="1" applyAlignment="1" applyProtection="1"/>
    <xf numFmtId="0" fontId="5" fillId="0" borderId="14" xfId="0" applyFont="1" applyBorder="1" applyAlignment="1" applyProtection="1">
      <protection locked="0"/>
    </xf>
    <xf numFmtId="0" fontId="5" fillId="0" borderId="2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23" fillId="6" borderId="4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23" fillId="6" borderId="42" xfId="0" applyFont="1" applyFill="1" applyBorder="1" applyAlignment="1">
      <alignment horizontal="center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14" fillId="0" borderId="0" xfId="0" applyFont="1" applyBorder="1" applyAlignment="1" applyProtection="1">
      <alignment horizontal="center" vertical="center" textRotation="90"/>
    </xf>
    <xf numFmtId="0" fontId="5" fillId="0" borderId="22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vertical="center"/>
    </xf>
    <xf numFmtId="0" fontId="15" fillId="0" borderId="3" xfId="0" applyFont="1" applyBorder="1" applyAlignment="1" applyProtection="1">
      <alignment vertical="top" wrapText="1"/>
    </xf>
    <xf numFmtId="0" fontId="15" fillId="0" borderId="0" xfId="0" applyFont="1" applyBorder="1" applyAlignment="1" applyProtection="1">
      <alignment vertical="top" wrapText="1"/>
    </xf>
    <xf numFmtId="0" fontId="15" fillId="0" borderId="4" xfId="0" applyFont="1" applyBorder="1" applyAlignment="1" applyProtection="1">
      <alignment vertical="top" wrapText="1"/>
    </xf>
    <xf numFmtId="0" fontId="15" fillId="0" borderId="21" xfId="0" applyFont="1" applyBorder="1" applyAlignment="1" applyProtection="1">
      <alignment vertical="top" wrapText="1"/>
    </xf>
    <xf numFmtId="0" fontId="15" fillId="0" borderId="8" xfId="0" applyFont="1" applyBorder="1" applyAlignment="1" applyProtection="1">
      <alignment vertical="top" wrapText="1"/>
    </xf>
    <xf numFmtId="0" fontId="15" fillId="0" borderId="9" xfId="0" applyFont="1" applyBorder="1" applyAlignment="1" applyProtection="1">
      <alignment vertical="top" wrapText="1"/>
    </xf>
    <xf numFmtId="0" fontId="15" fillId="0" borderId="5" xfId="0" applyFont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 wrapText="1"/>
    </xf>
    <xf numFmtId="0" fontId="15" fillId="0" borderId="6" xfId="0" applyFont="1" applyBorder="1" applyAlignment="1" applyProtection="1">
      <alignment vertical="top" wrapText="1"/>
    </xf>
    <xf numFmtId="0" fontId="15" fillId="0" borderId="3" xfId="0" applyFont="1" applyBorder="1" applyAlignment="1" applyProtection="1">
      <alignment horizontal="left" vertical="center" wrapText="1"/>
    </xf>
    <xf numFmtId="0" fontId="15" fillId="0" borderId="0" xfId="0" applyFont="1" applyBorder="1" applyAlignment="1" applyProtection="1">
      <alignment horizontal="left" vertical="center" wrapText="1"/>
    </xf>
    <xf numFmtId="0" fontId="15" fillId="0" borderId="4" xfId="0" applyFont="1" applyBorder="1" applyAlignment="1" applyProtection="1">
      <alignment horizontal="left" vertical="center" wrapText="1"/>
    </xf>
    <xf numFmtId="0" fontId="15" fillId="0" borderId="0" xfId="0" applyFont="1" applyBorder="1" applyAlignment="1" applyProtection="1">
      <alignment horizontal="right" vertical="center" wrapText="1"/>
    </xf>
    <xf numFmtId="0" fontId="5" fillId="9" borderId="0" xfId="0" applyFont="1" applyFill="1" applyProtection="1"/>
    <xf numFmtId="0" fontId="15" fillId="0" borderId="18" xfId="0" applyFont="1" applyBorder="1" applyAlignment="1" applyProtection="1">
      <alignment vertical="top" wrapText="1"/>
    </xf>
    <xf numFmtId="0" fontId="15" fillId="0" borderId="16" xfId="0" applyFont="1" applyBorder="1" applyAlignment="1" applyProtection="1">
      <alignment vertical="top" wrapText="1"/>
    </xf>
    <xf numFmtId="0" fontId="15" fillId="0" borderId="17" xfId="0" applyFont="1" applyBorder="1" applyAlignment="1" applyProtection="1">
      <alignment vertical="top" wrapText="1"/>
    </xf>
    <xf numFmtId="0" fontId="14" fillId="0" borderId="0" xfId="0" applyFont="1" applyBorder="1" applyAlignment="1" applyProtection="1">
      <alignment textRotation="90"/>
    </xf>
    <xf numFmtId="0" fontId="15" fillId="0" borderId="3" xfId="0" applyFont="1" applyBorder="1" applyAlignment="1" applyProtection="1">
      <alignment wrapText="1"/>
    </xf>
    <xf numFmtId="0" fontId="15" fillId="0" borderId="0" xfId="0" applyFont="1" applyBorder="1" applyAlignment="1" applyProtection="1">
      <alignment wrapText="1"/>
    </xf>
    <xf numFmtId="0" fontId="15" fillId="0" borderId="4" xfId="0" applyFont="1" applyBorder="1" applyAlignment="1" applyProtection="1">
      <alignment wrapText="1"/>
    </xf>
    <xf numFmtId="0" fontId="4" fillId="0" borderId="0" xfId="0" applyFont="1" applyAlignment="1" applyProtection="1"/>
    <xf numFmtId="0" fontId="15" fillId="0" borderId="0" xfId="0" applyFont="1" applyBorder="1" applyAlignment="1" applyProtection="1">
      <alignment horizontal="center" wrapText="1"/>
    </xf>
    <xf numFmtId="0" fontId="23" fillId="6" borderId="42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 applyProtection="1">
      <alignment horizontal="left" vertical="center" wrapText="1"/>
    </xf>
    <xf numFmtId="0" fontId="42" fillId="0" borderId="0" xfId="0" applyFont="1" applyFill="1" applyBorder="1" applyAlignment="1" applyProtection="1">
      <alignment horizontal="left" vertical="center" wrapText="1"/>
    </xf>
    <xf numFmtId="0" fontId="42" fillId="0" borderId="0" xfId="0" applyFont="1" applyBorder="1" applyAlignment="1" applyProtection="1">
      <alignment vertical="top"/>
    </xf>
    <xf numFmtId="0" fontId="42" fillId="0" borderId="4" xfId="0" applyFont="1" applyFill="1" applyBorder="1" applyAlignment="1" applyProtection="1">
      <alignment horizontal="left" vertical="center" wrapText="1"/>
    </xf>
    <xf numFmtId="0" fontId="42" fillId="0" borderId="3" xfId="0" applyFont="1" applyFill="1" applyBorder="1" applyAlignment="1" applyProtection="1">
      <alignment horizontal="center" vertical="center" wrapText="1"/>
    </xf>
    <xf numFmtId="0" fontId="42" fillId="0" borderId="0" xfId="0" applyFont="1" applyFill="1" applyBorder="1" applyAlignment="1" applyProtection="1">
      <alignment horizontal="center" vertical="center" wrapText="1"/>
    </xf>
    <xf numFmtId="0" fontId="42" fillId="0" borderId="2" xfId="0" applyFont="1" applyFill="1" applyBorder="1" applyAlignment="1" applyProtection="1">
      <alignment horizontal="center" vertical="center"/>
    </xf>
    <xf numFmtId="0" fontId="42" fillId="0" borderId="5" xfId="0" applyFont="1" applyFill="1" applyBorder="1" applyAlignment="1" applyProtection="1">
      <alignment horizontal="center" vertical="center" wrapText="1"/>
    </xf>
    <xf numFmtId="0" fontId="42" fillId="0" borderId="2" xfId="0" applyFont="1" applyFill="1" applyBorder="1" applyAlignment="1" applyProtection="1">
      <alignment horizontal="center" vertical="center" wrapText="1"/>
    </xf>
    <xf numFmtId="0" fontId="42" fillId="0" borderId="2" xfId="0" applyFont="1" applyFill="1" applyBorder="1" applyAlignment="1" applyProtection="1">
      <alignment horizontal="center"/>
    </xf>
    <xf numFmtId="0" fontId="42" fillId="0" borderId="6" xfId="0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left" vertical="center" wrapText="1"/>
    </xf>
    <xf numFmtId="0" fontId="15" fillId="0" borderId="0" xfId="0" applyFont="1" applyFill="1" applyBorder="1" applyAlignment="1" applyProtection="1">
      <alignment horizontal="left" vertical="center" wrapText="1"/>
    </xf>
    <xf numFmtId="0" fontId="15" fillId="0" borderId="0" xfId="0" applyFont="1" applyFill="1" applyBorder="1" applyAlignment="1" applyProtection="1">
      <alignment horizontal="right" vertical="center" wrapText="1"/>
    </xf>
    <xf numFmtId="0" fontId="15" fillId="0" borderId="4" xfId="0" applyFont="1" applyFill="1" applyBorder="1" applyAlignment="1" applyProtection="1">
      <alignment horizontal="left" vertical="center" wrapText="1"/>
    </xf>
    <xf numFmtId="0" fontId="15" fillId="0" borderId="0" xfId="0" applyFont="1" applyFill="1" applyBorder="1" applyAlignment="1" applyProtection="1">
      <alignment vertical="center" wrapText="1"/>
    </xf>
    <xf numFmtId="0" fontId="15" fillId="0" borderId="16" xfId="0" applyFont="1" applyBorder="1" applyAlignment="1" applyProtection="1">
      <alignment wrapText="1"/>
    </xf>
    <xf numFmtId="0" fontId="15" fillId="0" borderId="17" xfId="0" applyFont="1" applyBorder="1" applyAlignment="1" applyProtection="1">
      <alignment wrapText="1"/>
    </xf>
    <xf numFmtId="0" fontId="15" fillId="0" borderId="21" xfId="0" applyFont="1" applyBorder="1" applyAlignment="1" applyProtection="1">
      <alignment wrapText="1"/>
    </xf>
    <xf numFmtId="0" fontId="15" fillId="0" borderId="8" xfId="0" applyFont="1" applyBorder="1" applyAlignment="1" applyProtection="1">
      <alignment wrapText="1"/>
    </xf>
    <xf numFmtId="0" fontId="15" fillId="0" borderId="9" xfId="0" applyFont="1" applyBorder="1" applyAlignment="1" applyProtection="1">
      <alignment wrapText="1"/>
    </xf>
    <xf numFmtId="0" fontId="15" fillId="0" borderId="3" xfId="0" applyFont="1" applyBorder="1" applyProtection="1"/>
    <xf numFmtId="0" fontId="15" fillId="0" borderId="0" xfId="0" applyFont="1" applyBorder="1" applyProtection="1"/>
    <xf numFmtId="0" fontId="23" fillId="9" borderId="23" xfId="0" applyFont="1" applyFill="1" applyBorder="1" applyAlignment="1">
      <alignment horizontal="center" vertical="center" wrapText="1"/>
    </xf>
    <xf numFmtId="0" fontId="23" fillId="9" borderId="1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 applyProtection="1">
      <alignment horizontal="center" vertical="center" wrapText="1"/>
      <protection locked="0"/>
    </xf>
    <xf numFmtId="0" fontId="4" fillId="0" borderId="23" xfId="0" applyFont="1" applyFill="1" applyBorder="1" applyAlignment="1" applyProtection="1">
      <alignment horizontal="center" vertical="center" wrapText="1"/>
      <protection locked="0"/>
    </xf>
    <xf numFmtId="0" fontId="4" fillId="0" borderId="51" xfId="0" applyFont="1" applyFill="1" applyBorder="1" applyAlignment="1" applyProtection="1">
      <alignment horizontal="center" vertical="center" wrapText="1"/>
      <protection locked="0"/>
    </xf>
    <xf numFmtId="0" fontId="23" fillId="6" borderId="23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5" fillId="0" borderId="15" xfId="0" applyFont="1" applyBorder="1" applyAlignment="1" applyProtection="1">
      <alignment horizontal="center" vertical="center"/>
    </xf>
    <xf numFmtId="0" fontId="5" fillId="0" borderId="46" xfId="0" applyFont="1" applyBorder="1" applyAlignment="1" applyProtection="1">
      <alignment horizontal="center" vertical="center"/>
    </xf>
    <xf numFmtId="0" fontId="7" fillId="4" borderId="21" xfId="0" applyFont="1" applyFill="1" applyBorder="1" applyAlignment="1" applyProtection="1">
      <alignment horizontal="center" vertical="center"/>
    </xf>
    <xf numFmtId="0" fontId="7" fillId="4" borderId="8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50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5" fillId="0" borderId="13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left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0" fontId="4" fillId="0" borderId="13" xfId="0" applyFont="1" applyBorder="1" applyAlignment="1" applyProtection="1">
      <alignment horizontal="left" vertical="center" wrapText="1"/>
      <protection locked="0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5" fillId="0" borderId="33" xfId="0" applyFont="1" applyBorder="1" applyAlignment="1" applyProtection="1">
      <alignment horizontal="center" vertical="center"/>
    </xf>
    <xf numFmtId="0" fontId="4" fillId="0" borderId="33" xfId="0" applyFont="1" applyBorder="1" applyAlignment="1" applyProtection="1">
      <alignment horizontal="left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textRotation="90"/>
    </xf>
    <xf numFmtId="0" fontId="5" fillId="0" borderId="22" xfId="0" applyFont="1" applyBorder="1" applyAlignment="1" applyProtection="1">
      <alignment horizontal="center" vertical="center"/>
    </xf>
    <xf numFmtId="0" fontId="7" fillId="4" borderId="18" xfId="0" applyFont="1" applyFill="1" applyBorder="1" applyAlignment="1" applyProtection="1">
      <alignment horizontal="center" vertical="center"/>
    </xf>
    <xf numFmtId="0" fontId="7" fillId="4" borderId="16" xfId="0" applyFont="1" applyFill="1" applyBorder="1" applyAlignment="1" applyProtection="1">
      <alignment horizontal="center" vertical="center"/>
    </xf>
    <xf numFmtId="0" fontId="7" fillId="4" borderId="17" xfId="0" applyFont="1" applyFill="1" applyBorder="1" applyAlignment="1" applyProtection="1">
      <alignment horizontal="center" vertical="center"/>
    </xf>
    <xf numFmtId="0" fontId="13" fillId="0" borderId="67" xfId="0" applyFont="1" applyBorder="1" applyAlignment="1" applyProtection="1">
      <alignment horizontal="left" vertical="top" wrapText="1"/>
      <protection locked="0"/>
    </xf>
    <xf numFmtId="0" fontId="13" fillId="0" borderId="15" xfId="0" applyFont="1" applyBorder="1" applyAlignment="1" applyProtection="1">
      <alignment horizontal="left" vertical="top" wrapText="1"/>
      <protection locked="0"/>
    </xf>
    <xf numFmtId="0" fontId="13" fillId="0" borderId="46" xfId="0" applyFont="1" applyBorder="1" applyAlignment="1" applyProtection="1">
      <alignment horizontal="left" vertical="top" wrapText="1"/>
      <protection locked="0"/>
    </xf>
    <xf numFmtId="0" fontId="5" fillId="0" borderId="21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horizontal="center" vertical="center"/>
    </xf>
    <xf numFmtId="0" fontId="7" fillId="4" borderId="50" xfId="0" applyFont="1" applyFill="1" applyBorder="1" applyAlignment="1" applyProtection="1">
      <alignment horizontal="center" vertical="center"/>
    </xf>
    <xf numFmtId="0" fontId="7" fillId="4" borderId="42" xfId="0" applyFont="1" applyFill="1" applyBorder="1" applyAlignment="1" applyProtection="1">
      <alignment horizontal="center" vertical="center"/>
    </xf>
    <xf numFmtId="0" fontId="7" fillId="4" borderId="23" xfId="0" applyFont="1" applyFill="1" applyBorder="1" applyAlignment="1" applyProtection="1">
      <alignment horizontal="center" vertical="center"/>
    </xf>
    <xf numFmtId="0" fontId="7" fillId="4" borderId="51" xfId="0" applyFont="1" applyFill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</xf>
    <xf numFmtId="0" fontId="13" fillId="0" borderId="2" xfId="0" applyFont="1" applyBorder="1" applyAlignment="1" applyProtection="1">
      <alignment horizontal="center" vertical="center"/>
    </xf>
    <xf numFmtId="0" fontId="8" fillId="0" borderId="45" xfId="0" applyFont="1" applyBorder="1" applyAlignment="1" applyProtection="1">
      <alignment horizontal="center" vertical="center"/>
    </xf>
    <xf numFmtId="0" fontId="8" fillId="0" borderId="35" xfId="0" applyFont="1" applyBorder="1" applyAlignment="1" applyProtection="1">
      <alignment horizontal="center" vertical="center"/>
    </xf>
    <xf numFmtId="0" fontId="8" fillId="0" borderId="36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7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38" xfId="0" applyFont="1" applyBorder="1" applyAlignment="1" applyProtection="1">
      <alignment horizontal="center" vertical="center" wrapText="1"/>
      <protection locked="0"/>
    </xf>
    <xf numFmtId="0" fontId="4" fillId="0" borderId="27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28" xfId="0" applyFont="1" applyBorder="1" applyAlignment="1" applyProtection="1">
      <alignment horizontal="left" vertical="center" wrapText="1"/>
      <protection locked="0"/>
    </xf>
    <xf numFmtId="0" fontId="5" fillId="0" borderId="23" xfId="0" applyFont="1" applyBorder="1" applyAlignment="1" applyProtection="1">
      <alignment horizontal="left" vertical="center" wrapText="1"/>
      <protection locked="0"/>
    </xf>
    <xf numFmtId="0" fontId="5" fillId="0" borderId="13" xfId="0" applyFont="1" applyBorder="1" applyAlignment="1" applyProtection="1">
      <alignment horizontal="left" vertical="center" wrapText="1"/>
      <protection locked="0"/>
    </xf>
    <xf numFmtId="0" fontId="4" fillId="0" borderId="35" xfId="0" applyFont="1" applyBorder="1" applyAlignment="1" applyProtection="1">
      <alignment horizontal="left" vertical="center" wrapText="1"/>
      <protection locked="0"/>
    </xf>
    <xf numFmtId="0" fontId="5" fillId="0" borderId="18" xfId="0" applyFont="1" applyBorder="1" applyAlignment="1" applyProtection="1">
      <alignment horizontal="left" vertical="center"/>
    </xf>
    <xf numFmtId="0" fontId="5" fillId="0" borderId="16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3" fillId="0" borderId="14" xfId="0" applyFont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 wrapText="1"/>
    </xf>
    <xf numFmtId="0" fontId="5" fillId="0" borderId="53" xfId="0" applyFont="1" applyFill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5" fillId="0" borderId="3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54" xfId="0" applyFont="1" applyBorder="1" applyAlignment="1" applyProtection="1">
      <alignment horizontal="center" vertical="center" wrapText="1"/>
    </xf>
    <xf numFmtId="0" fontId="4" fillId="0" borderId="33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33" xfId="0" applyFont="1" applyBorder="1" applyAlignment="1" applyProtection="1">
      <alignment horizontal="center" vertical="center" wrapText="1"/>
    </xf>
    <xf numFmtId="0" fontId="5" fillId="0" borderId="42" xfId="0" applyFont="1" applyBorder="1" applyAlignment="1" applyProtection="1">
      <alignment horizontal="center" vertical="center" wrapText="1"/>
    </xf>
    <xf numFmtId="0" fontId="5" fillId="0" borderId="51" xfId="0" applyFont="1" applyBorder="1" applyAlignment="1" applyProtection="1">
      <alignment horizontal="center" vertical="center" wrapText="1"/>
    </xf>
    <xf numFmtId="0" fontId="3" fillId="0" borderId="48" xfId="0" applyFont="1" applyBorder="1" applyAlignment="1" applyProtection="1">
      <alignment horizontal="left" vertical="center" wrapText="1"/>
    </xf>
    <xf numFmtId="0" fontId="3" fillId="0" borderId="55" xfId="0" applyFont="1" applyBorder="1" applyAlignment="1" applyProtection="1">
      <alignment horizontal="left" vertical="center" wrapText="1"/>
    </xf>
    <xf numFmtId="0" fontId="3" fillId="0" borderId="49" xfId="0" applyFont="1" applyBorder="1" applyAlignment="1" applyProtection="1">
      <alignment horizontal="left" vertical="center" wrapText="1"/>
    </xf>
    <xf numFmtId="0" fontId="3" fillId="0" borderId="42" xfId="0" applyFont="1" applyBorder="1" applyAlignment="1" applyProtection="1">
      <alignment horizontal="left" vertical="center" wrapText="1"/>
    </xf>
    <xf numFmtId="0" fontId="3" fillId="0" borderId="23" xfId="0" applyFont="1" applyBorder="1" applyAlignment="1" applyProtection="1">
      <alignment horizontal="left" vertical="center" wrapText="1"/>
    </xf>
    <xf numFmtId="0" fontId="3" fillId="0" borderId="51" xfId="0" applyFont="1" applyBorder="1" applyAlignment="1" applyProtection="1">
      <alignment horizontal="left" vertical="center" wrapText="1"/>
    </xf>
    <xf numFmtId="0" fontId="3" fillId="0" borderId="31" xfId="0" applyFont="1" applyBorder="1" applyAlignment="1" applyProtection="1">
      <alignment horizontal="left" vertical="center" wrapText="1"/>
    </xf>
    <xf numFmtId="0" fontId="3" fillId="0" borderId="27" xfId="0" applyFont="1" applyBorder="1" applyAlignment="1" applyProtection="1">
      <alignment horizontal="left" vertical="center" wrapText="1"/>
    </xf>
    <xf numFmtId="0" fontId="3" fillId="0" borderId="52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/>
    </xf>
    <xf numFmtId="0" fontId="11" fillId="0" borderId="47" xfId="0" applyFont="1" applyBorder="1" applyAlignment="1" applyProtection="1">
      <alignment horizontal="center" vertical="center"/>
    </xf>
    <xf numFmtId="0" fontId="11" fillId="0" borderId="48" xfId="0" applyFont="1" applyBorder="1" applyAlignment="1" applyProtection="1">
      <alignment horizontal="center" vertical="center"/>
    </xf>
    <xf numFmtId="0" fontId="11" fillId="0" borderId="50" xfId="0" applyFont="1" applyBorder="1" applyAlignment="1" applyProtection="1">
      <alignment horizontal="center" vertical="center"/>
    </xf>
    <xf numFmtId="0" fontId="11" fillId="0" borderId="42" xfId="0" applyFont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/>
    </xf>
    <xf numFmtId="0" fontId="11" fillId="0" borderId="31" xfId="0" applyFont="1" applyBorder="1" applyAlignment="1" applyProtection="1">
      <alignment horizontal="center" vertical="center"/>
    </xf>
    <xf numFmtId="0" fontId="21" fillId="0" borderId="48" xfId="0" applyFont="1" applyBorder="1" applyAlignment="1" applyProtection="1">
      <alignment horizontal="center" vertical="center" wrapText="1"/>
    </xf>
    <xf numFmtId="0" fontId="21" fillId="0" borderId="42" xfId="0" applyFont="1" applyBorder="1" applyAlignment="1" applyProtection="1">
      <alignment horizontal="center" vertical="center" wrapText="1"/>
    </xf>
    <xf numFmtId="0" fontId="21" fillId="0" borderId="31" xfId="0" applyFont="1" applyBorder="1" applyAlignment="1" applyProtection="1">
      <alignment horizontal="center" vertical="center" wrapText="1"/>
    </xf>
    <xf numFmtId="0" fontId="7" fillId="4" borderId="32" xfId="0" applyFont="1" applyFill="1" applyBorder="1" applyAlignment="1" applyProtection="1">
      <alignment horizontal="center" wrapText="1"/>
    </xf>
    <xf numFmtId="0" fontId="7" fillId="4" borderId="19" xfId="0" applyFont="1" applyFill="1" applyBorder="1" applyAlignment="1" applyProtection="1">
      <alignment horizontal="center" wrapText="1"/>
    </xf>
    <xf numFmtId="0" fontId="7" fillId="4" borderId="20" xfId="0" applyFont="1" applyFill="1" applyBorder="1" applyAlignment="1" applyProtection="1">
      <alignment horizontal="center" wrapText="1"/>
    </xf>
    <xf numFmtId="0" fontId="5" fillId="0" borderId="0" xfId="0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</xf>
    <xf numFmtId="0" fontId="16" fillId="0" borderId="23" xfId="11" applyBorder="1" applyAlignment="1" applyProtection="1">
      <alignment horizontal="left" vertical="center" wrapText="1"/>
      <protection locked="0"/>
    </xf>
    <xf numFmtId="0" fontId="5" fillId="0" borderId="14" xfId="0" applyFont="1" applyBorder="1" applyAlignment="1" applyProtection="1">
      <alignment horizontal="left" vertical="center" wrapText="1"/>
      <protection locked="0"/>
    </xf>
    <xf numFmtId="0" fontId="5" fillId="0" borderId="22" xfId="0" applyFont="1" applyBorder="1" applyAlignment="1" applyProtection="1">
      <alignment horizontal="left" vertical="center" wrapText="1"/>
      <protection locked="0"/>
    </xf>
    <xf numFmtId="0" fontId="5" fillId="0" borderId="27" xfId="0" applyFont="1" applyBorder="1" applyAlignment="1" applyProtection="1">
      <alignment horizontal="center" vertical="center"/>
    </xf>
    <xf numFmtId="0" fontId="5" fillId="0" borderId="28" xfId="0" applyFont="1" applyBorder="1" applyAlignment="1" applyProtection="1">
      <alignment horizontal="center" vertical="center"/>
    </xf>
    <xf numFmtId="0" fontId="4" fillId="0" borderId="42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7" fillId="4" borderId="32" xfId="0" applyFont="1" applyFill="1" applyBorder="1" applyAlignment="1" applyProtection="1">
      <alignment horizontal="center" vertical="center"/>
    </xf>
    <xf numFmtId="0" fontId="7" fillId="4" borderId="19" xfId="0" applyFont="1" applyFill="1" applyBorder="1" applyAlignment="1" applyProtection="1">
      <alignment horizontal="center" vertical="center"/>
    </xf>
    <xf numFmtId="0" fontId="7" fillId="4" borderId="20" xfId="0" applyFont="1" applyFill="1" applyBorder="1" applyAlignment="1" applyProtection="1">
      <alignment horizontal="center" vertical="center"/>
    </xf>
    <xf numFmtId="0" fontId="7" fillId="0" borderId="18" xfId="0" applyFont="1" applyFill="1" applyBorder="1" applyAlignment="1" applyProtection="1">
      <alignment horizontal="center" vertical="center" wrapText="1"/>
    </xf>
    <xf numFmtId="0" fontId="7" fillId="0" borderId="16" xfId="0" applyFont="1" applyFill="1" applyBorder="1" applyAlignment="1" applyProtection="1">
      <alignment horizontal="center" vertical="center" wrapText="1"/>
    </xf>
    <xf numFmtId="0" fontId="7" fillId="0" borderId="24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7" fillId="0" borderId="26" xfId="0" applyFont="1" applyFill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 applyProtection="1">
      <alignment horizontal="left" wrapText="1"/>
    </xf>
    <xf numFmtId="0" fontId="7" fillId="0" borderId="8" xfId="0" applyFont="1" applyBorder="1" applyAlignment="1" applyProtection="1">
      <alignment horizontal="left" wrapText="1"/>
    </xf>
    <xf numFmtId="0" fontId="7" fillId="0" borderId="9" xfId="0" applyFont="1" applyBorder="1" applyAlignment="1" applyProtection="1">
      <alignment horizontal="left" wrapText="1"/>
    </xf>
    <xf numFmtId="0" fontId="7" fillId="0" borderId="21" xfId="0" applyFont="1" applyBorder="1" applyAlignment="1" applyProtection="1">
      <alignment horizontal="left" vertical="center" wrapText="1"/>
    </xf>
    <xf numFmtId="0" fontId="7" fillId="0" borderId="8" xfId="0" applyFont="1" applyBorder="1" applyAlignment="1" applyProtection="1">
      <alignment horizontal="left" vertical="center" wrapText="1"/>
    </xf>
    <xf numFmtId="0" fontId="7" fillId="0" borderId="9" xfId="0" applyFont="1" applyBorder="1" applyAlignment="1" applyProtection="1">
      <alignment horizontal="left" vertical="center" wrapText="1"/>
    </xf>
    <xf numFmtId="0" fontId="15" fillId="0" borderId="32" xfId="0" applyFont="1" applyBorder="1" applyAlignment="1" applyProtection="1">
      <alignment horizontal="justify" vertical="top" wrapText="1"/>
    </xf>
    <xf numFmtId="0" fontId="15" fillId="0" borderId="19" xfId="0" applyFont="1" applyBorder="1" applyAlignment="1" applyProtection="1">
      <alignment horizontal="justify" vertical="top" wrapText="1"/>
    </xf>
    <xf numFmtId="0" fontId="15" fillId="0" borderId="20" xfId="0" applyFont="1" applyBorder="1" applyAlignment="1" applyProtection="1">
      <alignment horizontal="justify" vertical="top" wrapText="1"/>
    </xf>
    <xf numFmtId="0" fontId="13" fillId="0" borderId="2" xfId="0" applyFont="1" applyBorder="1" applyAlignment="1" applyProtection="1">
      <alignment horizontal="left" vertical="center"/>
    </xf>
    <xf numFmtId="14" fontId="4" fillId="0" borderId="23" xfId="0" applyNumberFormat="1" applyFont="1" applyBorder="1" applyAlignment="1" applyProtection="1">
      <alignment horizontal="left" vertical="center" wrapText="1"/>
      <protection locked="0"/>
    </xf>
    <xf numFmtId="14" fontId="4" fillId="0" borderId="14" xfId="0" applyNumberFormat="1" applyFont="1" applyBorder="1" applyAlignment="1" applyProtection="1">
      <alignment horizontal="left" vertical="center" wrapText="1"/>
      <protection locked="0"/>
    </xf>
    <xf numFmtId="0" fontId="8" fillId="0" borderId="0" xfId="0" quotePrefix="1" applyFont="1" applyFill="1" applyBorder="1" applyAlignment="1" applyProtection="1">
      <alignment horizontal="left" vertical="top" wrapText="1"/>
    </xf>
    <xf numFmtId="0" fontId="5" fillId="0" borderId="0" xfId="0" quotePrefix="1" applyFont="1" applyFill="1" applyBorder="1" applyAlignment="1" applyProtection="1">
      <alignment horizontal="left" vertical="top" wrapText="1"/>
    </xf>
    <xf numFmtId="0" fontId="5" fillId="0" borderId="3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2" xfId="0" applyFont="1" applyBorder="1" applyAlignment="1" applyProtection="1">
      <alignment horizontal="left" vertical="center" wrapText="1"/>
    </xf>
    <xf numFmtId="0" fontId="9" fillId="0" borderId="16" xfId="0" applyFont="1" applyBorder="1" applyAlignment="1" applyProtection="1">
      <alignment horizontal="justify" vertical="justify" wrapText="1"/>
    </xf>
    <xf numFmtId="0" fontId="17" fillId="0" borderId="2" xfId="0" quotePrefix="1" applyFont="1" applyBorder="1" applyAlignment="1" applyProtection="1">
      <alignment horizontal="center" wrapText="1"/>
      <protection locked="0"/>
    </xf>
    <xf numFmtId="0" fontId="5" fillId="0" borderId="3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4" xfId="0" applyFont="1" applyBorder="1" applyAlignment="1" applyProtection="1">
      <alignment horizontal="left" vertical="top" wrapText="1"/>
      <protection locked="0"/>
    </xf>
    <xf numFmtId="0" fontId="5" fillId="0" borderId="5" xfId="0" applyFont="1" applyBorder="1" applyAlignment="1" applyProtection="1">
      <alignment horizontal="left" vertical="top" wrapText="1"/>
      <protection locked="0"/>
    </xf>
    <xf numFmtId="0" fontId="5" fillId="0" borderId="2" xfId="0" applyFont="1" applyBorder="1" applyAlignment="1" applyProtection="1">
      <alignment horizontal="left" vertical="top" wrapText="1"/>
      <protection locked="0"/>
    </xf>
    <xf numFmtId="0" fontId="5" fillId="0" borderId="6" xfId="0" applyFont="1" applyBorder="1" applyAlignment="1" applyProtection="1">
      <alignment horizontal="left" vertical="top" wrapText="1"/>
      <protection locked="0"/>
    </xf>
    <xf numFmtId="0" fontId="8" fillId="0" borderId="7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28" xfId="0" applyFont="1" applyBorder="1" applyAlignment="1" applyProtection="1">
      <alignment horizontal="left" vertical="center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1" xfId="0" applyFont="1" applyBorder="1" applyAlignment="1" applyProtection="1">
      <alignment horizontal="left" vertical="center" wrapText="1"/>
    </xf>
    <xf numFmtId="0" fontId="8" fillId="0" borderId="28" xfId="0" applyFont="1" applyBorder="1" applyAlignment="1" applyProtection="1">
      <alignment horizontal="left" vertical="center" wrapText="1"/>
    </xf>
    <xf numFmtId="0" fontId="5" fillId="0" borderId="18" xfId="0" applyFont="1" applyFill="1" applyBorder="1" applyAlignment="1" applyProtection="1">
      <alignment horizontal="left" vertical="center" wrapText="1"/>
    </xf>
    <xf numFmtId="0" fontId="5" fillId="0" borderId="16" xfId="0" applyFont="1" applyFill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23" fillId="6" borderId="14" xfId="0" applyFont="1" applyFill="1" applyBorder="1" applyAlignment="1">
      <alignment horizontal="left" vertical="center" wrapText="1"/>
    </xf>
    <xf numFmtId="0" fontId="23" fillId="6" borderId="13" xfId="0" applyFont="1" applyFill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26" fillId="6" borderId="23" xfId="0" applyFont="1" applyFill="1" applyBorder="1" applyAlignment="1">
      <alignment horizontal="left" vertical="center" wrapText="1"/>
    </xf>
    <xf numFmtId="0" fontId="26" fillId="6" borderId="14" xfId="0" applyFont="1" applyFill="1" applyBorder="1" applyAlignment="1">
      <alignment horizontal="left" vertical="center" wrapText="1"/>
    </xf>
    <xf numFmtId="0" fontId="26" fillId="6" borderId="13" xfId="0" applyFont="1" applyFill="1" applyBorder="1" applyAlignment="1">
      <alignment horizontal="left" vertical="center" wrapText="1"/>
    </xf>
    <xf numFmtId="0" fontId="22" fillId="13" borderId="42" xfId="0" applyFont="1" applyFill="1" applyBorder="1" applyAlignment="1">
      <alignment horizontal="center" vertical="center" wrapText="1"/>
    </xf>
    <xf numFmtId="0" fontId="36" fillId="13" borderId="42" xfId="0" applyFont="1" applyFill="1" applyBorder="1"/>
    <xf numFmtId="0" fontId="22" fillId="7" borderId="42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/>
    </xf>
    <xf numFmtId="0" fontId="15" fillId="0" borderId="18" xfId="0" applyFont="1" applyBorder="1" applyAlignment="1" applyProtection="1">
      <alignment horizontal="justify" vertical="top" wrapText="1"/>
    </xf>
    <xf numFmtId="0" fontId="15" fillId="0" borderId="16" xfId="0" applyFont="1" applyBorder="1" applyAlignment="1" applyProtection="1">
      <alignment horizontal="justify" vertical="top" wrapText="1"/>
    </xf>
    <xf numFmtId="0" fontId="15" fillId="0" borderId="17" xfId="0" applyFont="1" applyBorder="1" applyAlignment="1" applyProtection="1">
      <alignment horizontal="justify" vertical="top" wrapText="1"/>
    </xf>
    <xf numFmtId="0" fontId="15" fillId="0" borderId="3" xfId="0" applyFont="1" applyBorder="1" applyAlignment="1" applyProtection="1">
      <alignment horizontal="justify" vertical="top" wrapText="1"/>
    </xf>
    <xf numFmtId="0" fontId="15" fillId="0" borderId="0" xfId="0" applyFont="1" applyBorder="1" applyAlignment="1" applyProtection="1">
      <alignment horizontal="justify" vertical="top" wrapText="1"/>
    </xf>
    <xf numFmtId="0" fontId="15" fillId="0" borderId="4" xfId="0" applyFont="1" applyBorder="1" applyAlignment="1" applyProtection="1">
      <alignment horizontal="justify" vertical="top" wrapText="1"/>
    </xf>
    <xf numFmtId="0" fontId="15" fillId="0" borderId="21" xfId="0" quotePrefix="1" applyFont="1" applyBorder="1" applyAlignment="1" applyProtection="1">
      <alignment horizontal="left" vertical="top" wrapText="1"/>
    </xf>
    <xf numFmtId="0" fontId="15" fillId="0" borderId="8" xfId="0" quotePrefix="1" applyFont="1" applyBorder="1" applyAlignment="1" applyProtection="1">
      <alignment horizontal="left" vertical="top" wrapText="1"/>
    </xf>
    <xf numFmtId="0" fontId="15" fillId="0" borderId="9" xfId="0" quotePrefix="1" applyFont="1" applyBorder="1" applyAlignment="1" applyProtection="1">
      <alignment horizontal="left" vertical="top" wrapText="1"/>
    </xf>
    <xf numFmtId="0" fontId="8" fillId="0" borderId="18" xfId="0" applyFont="1" applyBorder="1" applyAlignment="1" applyProtection="1">
      <alignment horizontal="left" vertical="top" wrapText="1"/>
    </xf>
    <xf numFmtId="0" fontId="8" fillId="0" borderId="16" xfId="0" applyFont="1" applyBorder="1" applyAlignment="1" applyProtection="1">
      <alignment horizontal="left" vertical="top" wrapText="1"/>
    </xf>
    <xf numFmtId="0" fontId="8" fillId="0" borderId="17" xfId="0" applyFont="1" applyBorder="1" applyAlignment="1" applyProtection="1">
      <alignment horizontal="left" vertical="top" wrapText="1"/>
    </xf>
    <xf numFmtId="0" fontId="5" fillId="0" borderId="21" xfId="0" applyFont="1" applyBorder="1" applyAlignment="1" applyProtection="1">
      <alignment horizontal="left"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left" vertical="center" wrapText="1"/>
    </xf>
    <xf numFmtId="0" fontId="5" fillId="0" borderId="21" xfId="0" applyFont="1" applyBorder="1" applyAlignment="1" applyProtection="1">
      <alignment horizontal="left" vertical="top" wrapText="1"/>
    </xf>
    <xf numFmtId="0" fontId="5" fillId="0" borderId="8" xfId="0" applyFont="1" applyBorder="1" applyAlignment="1" applyProtection="1">
      <alignment horizontal="left" vertical="top" wrapText="1"/>
    </xf>
    <xf numFmtId="0" fontId="5" fillId="0" borderId="9" xfId="0" applyFont="1" applyBorder="1" applyAlignment="1" applyProtection="1">
      <alignment horizontal="left" vertical="top" wrapText="1"/>
    </xf>
    <xf numFmtId="0" fontId="17" fillId="0" borderId="18" xfId="0" applyFont="1" applyBorder="1" applyAlignment="1" applyProtection="1">
      <alignment horizontal="justify" vertical="top" wrapText="1"/>
    </xf>
    <xf numFmtId="0" fontId="17" fillId="0" borderId="16" xfId="0" applyFont="1" applyBorder="1" applyAlignment="1" applyProtection="1">
      <alignment horizontal="justify" vertical="top" wrapText="1"/>
    </xf>
    <xf numFmtId="0" fontId="17" fillId="0" borderId="17" xfId="0" applyFont="1" applyBorder="1" applyAlignment="1" applyProtection="1">
      <alignment horizontal="justify" vertical="top" wrapText="1"/>
    </xf>
    <xf numFmtId="0" fontId="17" fillId="0" borderId="3" xfId="0" applyFont="1" applyBorder="1" applyAlignment="1" applyProtection="1">
      <alignment horizontal="justify" vertical="top" wrapText="1"/>
    </xf>
    <xf numFmtId="0" fontId="17" fillId="0" borderId="0" xfId="0" applyFont="1" applyBorder="1" applyAlignment="1" applyProtection="1">
      <alignment horizontal="justify" vertical="top" wrapText="1"/>
    </xf>
    <xf numFmtId="0" fontId="17" fillId="0" borderId="4" xfId="0" applyFont="1" applyBorder="1" applyAlignment="1" applyProtection="1">
      <alignment horizontal="justify" vertical="top" wrapText="1"/>
    </xf>
    <xf numFmtId="0" fontId="5" fillId="0" borderId="14" xfId="0" applyFont="1" applyBorder="1" applyAlignment="1" applyProtection="1">
      <alignment horizontal="left" vertical="top" wrapText="1"/>
      <protection locked="0"/>
    </xf>
    <xf numFmtId="0" fontId="5" fillId="0" borderId="22" xfId="0" applyFont="1" applyBorder="1" applyAlignment="1" applyProtection="1">
      <alignment horizontal="left" vertical="top" wrapText="1"/>
      <protection locked="0"/>
    </xf>
    <xf numFmtId="0" fontId="5" fillId="0" borderId="21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center"/>
    </xf>
    <xf numFmtId="0" fontId="8" fillId="13" borderId="42" xfId="0" applyFont="1" applyFill="1" applyBorder="1" applyAlignment="1" applyProtection="1">
      <alignment horizontal="center" vertical="center"/>
    </xf>
    <xf numFmtId="0" fontId="5" fillId="2" borderId="21" xfId="10" applyFont="1" applyFill="1" applyBorder="1" applyAlignment="1">
      <alignment vertical="center"/>
    </xf>
    <xf numFmtId="0" fontId="5" fillId="2" borderId="8" xfId="10" applyFont="1" applyFill="1" applyBorder="1" applyAlignment="1">
      <alignment vertical="center"/>
    </xf>
    <xf numFmtId="0" fontId="5" fillId="2" borderId="15" xfId="10" applyFont="1" applyFill="1" applyBorder="1" applyAlignment="1">
      <alignment horizontal="center" vertical="center"/>
    </xf>
    <xf numFmtId="0" fontId="5" fillId="2" borderId="3" xfId="10" applyFont="1" applyFill="1" applyBorder="1" applyAlignment="1">
      <alignment horizontal="left" vertical="justify" wrapText="1"/>
    </xf>
    <xf numFmtId="0" fontId="5" fillId="2" borderId="0" xfId="10" applyFont="1" applyFill="1" applyBorder="1" applyAlignment="1">
      <alignment horizontal="left" vertical="justify" wrapText="1"/>
    </xf>
    <xf numFmtId="0" fontId="7" fillId="3" borderId="21" xfId="10" applyFont="1" applyFill="1" applyBorder="1" applyAlignment="1" applyProtection="1">
      <alignment horizontal="center" vertical="top"/>
      <protection locked="0"/>
    </xf>
    <xf numFmtId="0" fontId="7" fillId="3" borderId="8" xfId="10" applyFont="1" applyFill="1" applyBorder="1" applyAlignment="1" applyProtection="1">
      <alignment horizontal="center" vertical="top"/>
      <protection locked="0"/>
    </xf>
    <xf numFmtId="0" fontId="7" fillId="3" borderId="9" xfId="10" applyFont="1" applyFill="1" applyBorder="1" applyAlignment="1" applyProtection="1">
      <alignment horizontal="center" vertical="top"/>
      <protection locked="0"/>
    </xf>
    <xf numFmtId="0" fontId="11" fillId="0" borderId="31" xfId="10" applyFont="1" applyBorder="1" applyAlignment="1">
      <alignment horizontal="center" vertical="center"/>
    </xf>
    <xf numFmtId="0" fontId="11" fillId="0" borderId="30" xfId="10" applyFont="1" applyBorder="1" applyAlignment="1">
      <alignment horizontal="center" vertical="center"/>
    </xf>
    <xf numFmtId="0" fontId="11" fillId="0" borderId="29" xfId="10" applyFont="1" applyBorder="1" applyAlignment="1">
      <alignment horizontal="center" vertical="center"/>
    </xf>
    <xf numFmtId="0" fontId="21" fillId="0" borderId="27" xfId="10" applyFont="1" applyBorder="1" applyAlignment="1">
      <alignment horizontal="center" vertical="center" wrapText="1"/>
    </xf>
    <xf numFmtId="0" fontId="21" fillId="0" borderId="1" xfId="10" applyFont="1" applyBorder="1" applyAlignment="1">
      <alignment horizontal="center" vertical="center" wrapText="1"/>
    </xf>
    <xf numFmtId="0" fontId="21" fillId="0" borderId="11" xfId="10" applyFont="1" applyBorder="1" applyAlignment="1">
      <alignment horizontal="center" vertical="center" wrapText="1"/>
    </xf>
    <xf numFmtId="0" fontId="21" fillId="0" borderId="0" xfId="10" applyFont="1" applyBorder="1" applyAlignment="1">
      <alignment horizontal="center" vertical="center" wrapText="1"/>
    </xf>
    <xf numFmtId="0" fontId="21" fillId="0" borderId="10" xfId="10" applyFont="1" applyBorder="1" applyAlignment="1">
      <alignment horizontal="center" vertical="center" wrapText="1"/>
    </xf>
    <xf numFmtId="0" fontId="21" fillId="0" borderId="2" xfId="10" applyFont="1" applyBorder="1" applyAlignment="1">
      <alignment horizontal="center" vertical="center" wrapText="1"/>
    </xf>
    <xf numFmtId="0" fontId="3" fillId="0" borderId="31" xfId="10" applyFont="1" applyBorder="1" applyAlignment="1">
      <alignment horizontal="left" vertical="center" wrapText="1"/>
    </xf>
    <xf numFmtId="0" fontId="3" fillId="0" borderId="30" xfId="10" applyFont="1" applyBorder="1" applyAlignment="1">
      <alignment horizontal="left" vertical="center" wrapText="1"/>
    </xf>
    <xf numFmtId="0" fontId="3" fillId="0" borderId="29" xfId="10" applyFont="1" applyBorder="1" applyAlignment="1">
      <alignment horizontal="left" vertical="center" wrapText="1"/>
    </xf>
    <xf numFmtId="0" fontId="37" fillId="2" borderId="0" xfId="10" applyFont="1" applyFill="1" applyAlignment="1">
      <alignment horizontal="center"/>
    </xf>
    <xf numFmtId="0" fontId="5" fillId="2" borderId="21" xfId="10" applyFont="1" applyFill="1" applyBorder="1" applyAlignment="1" applyProtection="1">
      <alignment horizontal="center" vertical="center"/>
      <protection locked="0"/>
    </xf>
    <xf numFmtId="0" fontId="5" fillId="2" borderId="8" xfId="10" applyFont="1" applyFill="1" applyBorder="1" applyAlignment="1" applyProtection="1">
      <alignment horizontal="center" vertical="center"/>
      <protection locked="0"/>
    </xf>
    <xf numFmtId="0" fontId="5" fillId="2" borderId="39" xfId="10" applyFont="1" applyFill="1" applyBorder="1" applyAlignment="1" applyProtection="1">
      <alignment horizontal="center" vertical="center"/>
      <protection locked="0"/>
    </xf>
    <xf numFmtId="0" fontId="13" fillId="0" borderId="35" xfId="10" applyFont="1" applyBorder="1" applyAlignment="1" applyProtection="1">
      <alignment horizontal="center" vertical="center"/>
      <protection locked="0"/>
    </xf>
    <xf numFmtId="0" fontId="13" fillId="0" borderId="36" xfId="10" applyFont="1" applyBorder="1" applyAlignment="1" applyProtection="1">
      <alignment horizontal="center" vertical="center"/>
      <protection locked="0"/>
    </xf>
    <xf numFmtId="0" fontId="13" fillId="0" borderId="14" xfId="10" applyFont="1" applyBorder="1" applyAlignment="1" applyProtection="1">
      <alignment horizontal="center" vertical="center"/>
      <protection locked="0"/>
    </xf>
    <xf numFmtId="0" fontId="13" fillId="0" borderId="22" xfId="10" applyFont="1" applyBorder="1" applyAlignment="1" applyProtection="1">
      <alignment horizontal="center" vertical="center"/>
      <protection locked="0"/>
    </xf>
    <xf numFmtId="0" fontId="13" fillId="0" borderId="15" xfId="10" applyFont="1" applyBorder="1" applyAlignment="1" applyProtection="1">
      <alignment horizontal="center" vertical="center"/>
      <protection locked="0"/>
    </xf>
    <xf numFmtId="0" fontId="13" fillId="0" borderId="46" xfId="10" applyFont="1" applyBorder="1" applyAlignment="1" applyProtection="1">
      <alignment horizontal="center" vertical="center"/>
      <protection locked="0"/>
    </xf>
    <xf numFmtId="0" fontId="5" fillId="2" borderId="12" xfId="10" applyFont="1" applyFill="1" applyBorder="1" applyAlignment="1" applyProtection="1">
      <alignment horizontal="center" vertical="center"/>
      <protection locked="0"/>
    </xf>
    <xf numFmtId="0" fontId="5" fillId="2" borderId="9" xfId="10" applyFont="1" applyFill="1" applyBorder="1" applyAlignment="1" applyProtection="1">
      <alignment horizontal="center" vertical="center"/>
      <protection locked="0"/>
    </xf>
    <xf numFmtId="0" fontId="5" fillId="2" borderId="3" xfId="10" applyFont="1" applyFill="1" applyBorder="1" applyAlignment="1" applyProtection="1">
      <alignment horizontal="left" vertical="justify" wrapText="1"/>
    </xf>
    <xf numFmtId="0" fontId="5" fillId="2" borderId="0" xfId="10" applyFont="1" applyFill="1" applyBorder="1" applyAlignment="1" applyProtection="1">
      <alignment horizontal="left" vertical="justify" wrapText="1"/>
    </xf>
    <xf numFmtId="0" fontId="5" fillId="2" borderId="3" xfId="10" applyFont="1" applyFill="1" applyBorder="1" applyAlignment="1">
      <alignment vertical="justify" wrapText="1"/>
    </xf>
    <xf numFmtId="0" fontId="5" fillId="2" borderId="0" xfId="10" applyFont="1" applyFill="1" applyBorder="1" applyAlignment="1">
      <alignment vertical="justify" wrapText="1"/>
    </xf>
    <xf numFmtId="0" fontId="5" fillId="2" borderId="0" xfId="10" applyFont="1" applyFill="1" applyBorder="1" applyAlignment="1">
      <alignment vertical="center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29" fillId="0" borderId="18" xfId="12" applyFont="1" applyBorder="1" applyAlignment="1">
      <alignment horizontal="center" wrapText="1"/>
    </xf>
    <xf numFmtId="0" fontId="27" fillId="0" borderId="16" xfId="12" applyFont="1" applyBorder="1" applyAlignment="1">
      <alignment horizontal="center" wrapText="1"/>
    </xf>
    <xf numFmtId="0" fontId="27" fillId="0" borderId="17" xfId="12" applyFont="1" applyBorder="1" applyAlignment="1">
      <alignment horizontal="center" wrapText="1"/>
    </xf>
    <xf numFmtId="0" fontId="27" fillId="0" borderId="3" xfId="12" applyFont="1" applyBorder="1" applyAlignment="1">
      <alignment horizontal="center" wrapText="1"/>
    </xf>
    <xf numFmtId="0" fontId="27" fillId="0" borderId="0" xfId="12" applyFont="1" applyBorder="1" applyAlignment="1">
      <alignment horizontal="center" wrapText="1"/>
    </xf>
    <xf numFmtId="0" fontId="27" fillId="0" borderId="4" xfId="12" applyFont="1" applyBorder="1" applyAlignment="1">
      <alignment horizontal="center" wrapText="1"/>
    </xf>
    <xf numFmtId="0" fontId="27" fillId="0" borderId="21" xfId="12" applyFont="1" applyBorder="1" applyAlignment="1">
      <alignment horizontal="center" wrapText="1"/>
    </xf>
    <xf numFmtId="0" fontId="27" fillId="0" borderId="8" xfId="12" applyFont="1" applyBorder="1" applyAlignment="1">
      <alignment horizontal="center" wrapText="1"/>
    </xf>
    <xf numFmtId="0" fontId="27" fillId="0" borderId="9" xfId="12" applyFont="1" applyBorder="1" applyAlignment="1">
      <alignment horizontal="center" wrapText="1"/>
    </xf>
    <xf numFmtId="0" fontId="29" fillId="0" borderId="16" xfId="12" applyFont="1" applyBorder="1" applyAlignment="1">
      <alignment horizontal="center" wrapText="1"/>
    </xf>
    <xf numFmtId="0" fontId="32" fillId="8" borderId="19" xfId="12" applyFont="1" applyFill="1" applyBorder="1" applyAlignment="1">
      <alignment horizontal="center" vertical="center" wrapText="1"/>
    </xf>
    <xf numFmtId="0" fontId="29" fillId="8" borderId="19" xfId="12" applyFont="1" applyFill="1" applyBorder="1" applyAlignment="1">
      <alignment horizontal="center" vertical="center" wrapText="1"/>
    </xf>
    <xf numFmtId="0" fontId="21" fillId="0" borderId="11" xfId="0" applyFont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 wrapText="1"/>
    </xf>
    <xf numFmtId="0" fontId="21" fillId="0" borderId="25" xfId="0" applyFont="1" applyBorder="1" applyAlignment="1" applyProtection="1">
      <alignment horizontal="center" vertical="center" wrapText="1"/>
    </xf>
    <xf numFmtId="0" fontId="21" fillId="0" borderId="12" xfId="0" applyFont="1" applyBorder="1" applyAlignment="1" applyProtection="1">
      <alignment horizontal="center" vertical="center" wrapText="1"/>
    </xf>
    <xf numFmtId="0" fontId="21" fillId="0" borderId="8" xfId="0" applyFont="1" applyBorder="1" applyAlignment="1" applyProtection="1">
      <alignment horizontal="center" vertical="center" wrapText="1"/>
    </xf>
    <xf numFmtId="0" fontId="21" fillId="0" borderId="39" xfId="0" applyFont="1" applyBorder="1" applyAlignment="1" applyProtection="1">
      <alignment horizontal="center" vertical="center" wrapText="1"/>
    </xf>
    <xf numFmtId="0" fontId="25" fillId="0" borderId="27" xfId="0" applyFont="1" applyBorder="1" applyAlignment="1" applyProtection="1">
      <alignment horizontal="left" vertical="center" wrapText="1"/>
    </xf>
    <xf numFmtId="0" fontId="25" fillId="0" borderId="1" xfId="0" applyFont="1" applyBorder="1" applyAlignment="1" applyProtection="1">
      <alignment horizontal="left" vertical="center" wrapText="1"/>
    </xf>
    <xf numFmtId="0" fontId="25" fillId="0" borderId="54" xfId="0" applyFont="1" applyBorder="1" applyAlignment="1" applyProtection="1">
      <alignment horizontal="left" vertical="center" wrapText="1"/>
    </xf>
    <xf numFmtId="0" fontId="25" fillId="0" borderId="10" xfId="0" applyFont="1" applyBorder="1" applyAlignment="1" applyProtection="1">
      <alignment horizontal="left" vertical="center" wrapText="1"/>
    </xf>
    <xf numFmtId="0" fontId="25" fillId="0" borderId="2" xfId="0" applyFont="1" applyBorder="1" applyAlignment="1" applyProtection="1">
      <alignment horizontal="left" vertical="center" wrapText="1"/>
    </xf>
    <xf numFmtId="0" fontId="25" fillId="0" borderId="26" xfId="0" applyFont="1" applyBorder="1" applyAlignment="1" applyProtection="1">
      <alignment horizontal="left" vertical="center" wrapText="1"/>
    </xf>
    <xf numFmtId="0" fontId="24" fillId="0" borderId="27" xfId="0" applyFont="1" applyBorder="1" applyAlignment="1" applyProtection="1">
      <alignment horizontal="center" vertical="center"/>
    </xf>
    <xf numFmtId="0" fontId="24" fillId="0" borderId="54" xfId="0" applyFont="1" applyBorder="1" applyAlignment="1" applyProtection="1">
      <alignment horizontal="center" vertical="center"/>
    </xf>
    <xf numFmtId="0" fontId="24" fillId="0" borderId="10" xfId="0" applyFont="1" applyBorder="1" applyAlignment="1" applyProtection="1">
      <alignment horizontal="center" vertical="center"/>
    </xf>
    <xf numFmtId="0" fontId="24" fillId="0" borderId="26" xfId="0" applyFont="1" applyBorder="1" applyAlignment="1" applyProtection="1">
      <alignment horizontal="center" vertical="center"/>
    </xf>
    <xf numFmtId="0" fontId="39" fillId="0" borderId="19" xfId="12" applyFont="1" applyBorder="1" applyAlignment="1">
      <alignment horizontal="center" vertical="center"/>
    </xf>
    <xf numFmtId="10" fontId="27" fillId="12" borderId="40" xfId="13" applyNumberFormat="1" applyFont="1" applyFill="1" applyBorder="1" applyAlignment="1">
      <alignment horizontal="center" vertical="center"/>
    </xf>
    <xf numFmtId="10" fontId="27" fillId="12" borderId="61" xfId="13" applyNumberFormat="1" applyFont="1" applyFill="1" applyBorder="1" applyAlignment="1">
      <alignment horizontal="center" vertical="center"/>
    </xf>
    <xf numFmtId="10" fontId="27" fillId="12" borderId="41" xfId="13" applyNumberFormat="1" applyFont="1" applyFill="1" applyBorder="1" applyAlignment="1">
      <alignment horizontal="center" vertical="center"/>
    </xf>
    <xf numFmtId="0" fontId="27" fillId="0" borderId="18" xfId="12" applyFont="1" applyBorder="1" applyAlignment="1">
      <alignment horizontal="center" vertical="center" wrapText="1"/>
    </xf>
    <xf numFmtId="0" fontId="27" fillId="0" borderId="16" xfId="12" applyFont="1" applyBorder="1" applyAlignment="1">
      <alignment horizontal="center" vertical="center" wrapText="1"/>
    </xf>
    <xf numFmtId="0" fontId="27" fillId="0" borderId="0" xfId="12" applyFont="1" applyBorder="1" applyAlignment="1">
      <alignment horizontal="center" vertical="center" wrapText="1"/>
    </xf>
    <xf numFmtId="0" fontId="27" fillId="0" borderId="17" xfId="12" applyFont="1" applyBorder="1" applyAlignment="1">
      <alignment horizontal="center" vertical="center" wrapText="1"/>
    </xf>
    <xf numFmtId="0" fontId="27" fillId="0" borderId="21" xfId="12" applyFont="1" applyBorder="1" applyAlignment="1">
      <alignment horizontal="center" vertical="center" wrapText="1"/>
    </xf>
    <xf numFmtId="0" fontId="27" fillId="0" borderId="8" xfId="12" applyFont="1" applyBorder="1" applyAlignment="1">
      <alignment horizontal="center" vertical="center" wrapText="1"/>
    </xf>
    <xf numFmtId="0" fontId="27" fillId="0" borderId="9" xfId="12" applyFont="1" applyBorder="1" applyAlignment="1">
      <alignment horizontal="center" vertical="center" wrapText="1"/>
    </xf>
    <xf numFmtId="0" fontId="29" fillId="0" borderId="68" xfId="12" applyFont="1" applyBorder="1" applyAlignment="1">
      <alignment horizontal="center" vertical="center" wrapText="1"/>
    </xf>
    <xf numFmtId="0" fontId="29" fillId="0" borderId="57" xfId="12" applyFont="1" applyBorder="1" applyAlignment="1">
      <alignment horizontal="center" vertical="center" wrapText="1"/>
    </xf>
    <xf numFmtId="0" fontId="29" fillId="0" borderId="69" xfId="12" applyFont="1" applyBorder="1" applyAlignment="1">
      <alignment horizontal="center" vertical="center" wrapText="1"/>
    </xf>
    <xf numFmtId="0" fontId="35" fillId="10" borderId="68" xfId="12" applyFont="1" applyFill="1" applyBorder="1" applyAlignment="1">
      <alignment horizontal="center" vertical="center" wrapText="1"/>
    </xf>
    <xf numFmtId="0" fontId="35" fillId="10" borderId="57" xfId="12" applyFont="1" applyFill="1" applyBorder="1" applyAlignment="1">
      <alignment horizontal="center" vertical="center" wrapText="1"/>
    </xf>
    <xf numFmtId="0" fontId="32" fillId="0" borderId="57" xfId="12" applyFont="1" applyBorder="1" applyAlignment="1" applyProtection="1">
      <alignment horizontal="center" vertical="center" wrapText="1"/>
      <protection locked="0"/>
    </xf>
    <xf numFmtId="0" fontId="32" fillId="0" borderId="69" xfId="12" applyFont="1" applyBorder="1" applyAlignment="1" applyProtection="1">
      <alignment horizontal="center" vertical="center" wrapText="1"/>
      <protection locked="0"/>
    </xf>
    <xf numFmtId="0" fontId="29" fillId="0" borderId="32" xfId="12" applyFont="1" applyBorder="1" applyAlignment="1">
      <alignment horizontal="center" vertical="center" wrapText="1"/>
    </xf>
    <xf numFmtId="0" fontId="29" fillId="0" borderId="19" xfId="12" applyFont="1" applyBorder="1" applyAlignment="1">
      <alignment horizontal="center" vertical="center" wrapText="1"/>
    </xf>
    <xf numFmtId="0" fontId="29" fillId="0" borderId="20" xfId="12" applyFont="1" applyBorder="1" applyAlignment="1">
      <alignment horizontal="center" vertical="center" wrapText="1"/>
    </xf>
    <xf numFmtId="164" fontId="28" fillId="0" borderId="32" xfId="12" applyNumberFormat="1" applyFont="1" applyBorder="1" applyAlignment="1">
      <alignment horizontal="center" vertical="center" wrapText="1"/>
    </xf>
    <xf numFmtId="164" fontId="28" fillId="0" borderId="19" xfId="12" applyNumberFormat="1" applyFont="1" applyBorder="1" applyAlignment="1">
      <alignment horizontal="center" vertical="center" wrapText="1"/>
    </xf>
    <xf numFmtId="164" fontId="28" fillId="0" borderId="20" xfId="12" applyNumberFormat="1" applyFont="1" applyBorder="1" applyAlignment="1">
      <alignment horizontal="center" vertical="center" wrapText="1"/>
    </xf>
    <xf numFmtId="0" fontId="27" fillId="12" borderId="56" xfId="12" applyFont="1" applyFill="1" applyBorder="1" applyAlignment="1">
      <alignment horizontal="center" vertical="center" textRotation="90" wrapText="1"/>
    </xf>
    <xf numFmtId="0" fontId="27" fillId="12" borderId="60" xfId="12" applyFont="1" applyFill="1" applyBorder="1" applyAlignment="1">
      <alignment horizontal="center" vertical="center" textRotation="90" wrapText="1"/>
    </xf>
    <xf numFmtId="9" fontId="28" fillId="12" borderId="2" xfId="12" applyNumberFormat="1" applyFont="1" applyFill="1" applyBorder="1" applyAlignment="1">
      <alignment horizontal="center" vertical="center" wrapText="1"/>
    </xf>
    <xf numFmtId="0" fontId="28" fillId="12" borderId="1" xfId="12" applyFont="1" applyFill="1" applyBorder="1" applyAlignment="1">
      <alignment horizontal="center" vertical="center" wrapText="1"/>
    </xf>
    <xf numFmtId="0" fontId="27" fillId="8" borderId="56" xfId="12" applyFont="1" applyFill="1" applyBorder="1" applyAlignment="1">
      <alignment horizontal="center" vertical="center" textRotation="90" wrapText="1"/>
    </xf>
    <xf numFmtId="0" fontId="27" fillId="8" borderId="58" xfId="12" applyFont="1" applyFill="1" applyBorder="1" applyAlignment="1">
      <alignment horizontal="center" vertical="center" textRotation="90" wrapText="1"/>
    </xf>
    <xf numFmtId="0" fontId="27" fillId="8" borderId="59" xfId="12" applyFont="1" applyFill="1" applyBorder="1" applyAlignment="1">
      <alignment horizontal="center" vertical="center" textRotation="90" wrapText="1"/>
    </xf>
    <xf numFmtId="0" fontId="27" fillId="12" borderId="58" xfId="12" applyFont="1" applyFill="1" applyBorder="1" applyAlignment="1">
      <alignment horizontal="center" vertical="center" textRotation="90" wrapText="1"/>
    </xf>
    <xf numFmtId="0" fontId="27" fillId="12" borderId="59" xfId="12" applyFont="1" applyFill="1" applyBorder="1" applyAlignment="1">
      <alignment horizontal="center" vertical="center" textRotation="90" wrapText="1"/>
    </xf>
    <xf numFmtId="0" fontId="27" fillId="12" borderId="13" xfId="12" applyFont="1" applyFill="1" applyBorder="1" applyAlignment="1">
      <alignment horizontal="center" vertical="center" wrapText="1"/>
    </xf>
    <xf numFmtId="0" fontId="27" fillId="12" borderId="38" xfId="12" applyFont="1" applyFill="1" applyBorder="1" applyAlignment="1">
      <alignment horizontal="center" vertical="center" wrapText="1"/>
    </xf>
    <xf numFmtId="164" fontId="28" fillId="12" borderId="45" xfId="12" applyNumberFormat="1" applyFont="1" applyFill="1" applyBorder="1" applyAlignment="1">
      <alignment horizontal="center" vertical="center" wrapText="1"/>
    </xf>
    <xf numFmtId="0" fontId="28" fillId="12" borderId="33" xfId="12" applyFont="1" applyFill="1" applyBorder="1" applyAlignment="1">
      <alignment horizontal="center" vertical="center" wrapText="1"/>
    </xf>
    <xf numFmtId="0" fontId="28" fillId="12" borderId="67" xfId="12" applyFont="1" applyFill="1" applyBorder="1" applyAlignment="1">
      <alignment horizontal="center" vertical="center" wrapText="1"/>
    </xf>
    <xf numFmtId="9" fontId="27" fillId="12" borderId="40" xfId="12" applyNumberFormat="1" applyFont="1" applyFill="1" applyBorder="1" applyAlignment="1">
      <alignment horizontal="center" vertical="center" wrapText="1"/>
    </xf>
    <xf numFmtId="0" fontId="27" fillId="12" borderId="41" xfId="12" applyFont="1" applyFill="1" applyBorder="1" applyAlignment="1">
      <alignment horizontal="center" vertical="center" wrapText="1"/>
    </xf>
    <xf numFmtId="0" fontId="27" fillId="12" borderId="40" xfId="12" applyFont="1" applyFill="1" applyBorder="1" applyAlignment="1">
      <alignment horizontal="center" vertical="center" textRotation="90" wrapText="1"/>
    </xf>
    <xf numFmtId="0" fontId="27" fillId="12" borderId="61" xfId="12" applyFont="1" applyFill="1" applyBorder="1" applyAlignment="1">
      <alignment horizontal="center" vertical="center" textRotation="90" wrapText="1"/>
    </xf>
    <xf numFmtId="0" fontId="27" fillId="12" borderId="41" xfId="12" applyFont="1" applyFill="1" applyBorder="1" applyAlignment="1">
      <alignment horizontal="center" vertical="center" textRotation="90" wrapText="1"/>
    </xf>
    <xf numFmtId="0" fontId="27" fillId="12" borderId="65" xfId="12" applyFont="1" applyFill="1" applyBorder="1" applyAlignment="1">
      <alignment horizontal="center" vertical="center" wrapText="1"/>
    </xf>
    <xf numFmtId="164" fontId="28" fillId="12" borderId="33" xfId="12" applyNumberFormat="1" applyFont="1" applyFill="1" applyBorder="1" applyAlignment="1">
      <alignment horizontal="center" vertical="center" wrapText="1"/>
    </xf>
    <xf numFmtId="164" fontId="28" fillId="12" borderId="7" xfId="12" applyNumberFormat="1" applyFont="1" applyFill="1" applyBorder="1" applyAlignment="1">
      <alignment horizontal="center" vertical="center" wrapText="1"/>
    </xf>
    <xf numFmtId="10" fontId="27" fillId="12" borderId="40" xfId="12" applyNumberFormat="1" applyFont="1" applyFill="1" applyBorder="1" applyAlignment="1">
      <alignment horizontal="center" vertical="center" wrapText="1"/>
    </xf>
    <xf numFmtId="0" fontId="27" fillId="12" borderId="61" xfId="12" applyFont="1" applyFill="1" applyBorder="1" applyAlignment="1">
      <alignment horizontal="center" vertical="center" wrapText="1"/>
    </xf>
    <xf numFmtId="0" fontId="27" fillId="12" borderId="66" xfId="12" applyFont="1" applyFill="1" applyBorder="1" applyAlignment="1">
      <alignment horizontal="center" vertical="center" textRotation="90" wrapText="1"/>
    </xf>
    <xf numFmtId="0" fontId="27" fillId="12" borderId="26" xfId="12" applyFont="1" applyFill="1" applyBorder="1" applyAlignment="1">
      <alignment horizontal="center" vertical="center" wrapText="1"/>
    </xf>
    <xf numFmtId="9" fontId="28" fillId="12" borderId="5" xfId="12" applyNumberFormat="1" applyFont="1" applyFill="1" applyBorder="1" applyAlignment="1">
      <alignment horizontal="center" vertical="center" wrapText="1"/>
    </xf>
    <xf numFmtId="0" fontId="28" fillId="12" borderId="7" xfId="12" applyFont="1" applyFill="1" applyBorder="1" applyAlignment="1">
      <alignment horizontal="center" vertical="center" wrapText="1"/>
    </xf>
    <xf numFmtId="164" fontId="27" fillId="12" borderId="40" xfId="12" applyNumberFormat="1" applyFont="1" applyFill="1" applyBorder="1" applyAlignment="1">
      <alignment horizontal="center" vertical="center" wrapText="1"/>
    </xf>
    <xf numFmtId="0" fontId="27" fillId="12" borderId="54" xfId="12" applyFont="1" applyFill="1" applyBorder="1" applyAlignment="1">
      <alignment horizontal="center" vertical="center" wrapText="1"/>
    </xf>
    <xf numFmtId="0" fontId="27" fillId="12" borderId="47" xfId="12" applyFont="1" applyFill="1" applyBorder="1" applyAlignment="1">
      <alignment horizontal="center" vertical="center" wrapText="1"/>
    </xf>
    <xf numFmtId="0" fontId="27" fillId="12" borderId="50" xfId="12" applyFont="1" applyFill="1" applyBorder="1" applyAlignment="1">
      <alignment horizontal="center" vertical="center" wrapText="1"/>
    </xf>
    <xf numFmtId="0" fontId="27" fillId="12" borderId="62" xfId="12" applyFont="1" applyFill="1" applyBorder="1" applyAlignment="1">
      <alignment horizontal="center" vertical="center" wrapText="1"/>
    </xf>
    <xf numFmtId="9" fontId="28" fillId="12" borderId="45" xfId="12" applyNumberFormat="1" applyFont="1" applyFill="1" applyBorder="1" applyAlignment="1">
      <alignment horizontal="center" vertical="center" wrapText="1"/>
    </xf>
    <xf numFmtId="0" fontId="28" fillId="12" borderId="14" xfId="12" applyFont="1" applyFill="1" applyBorder="1" applyAlignment="1">
      <alignment horizontal="center" vertical="center" wrapText="1"/>
    </xf>
    <xf numFmtId="9" fontId="28" fillId="12" borderId="56" xfId="12" applyNumberFormat="1" applyFont="1" applyFill="1" applyBorder="1" applyAlignment="1">
      <alignment horizontal="center" vertical="center" wrapText="1"/>
    </xf>
    <xf numFmtId="0" fontId="28" fillId="12" borderId="58" xfId="12" applyFont="1" applyFill="1" applyBorder="1" applyAlignment="1">
      <alignment horizontal="center" vertical="center" wrapText="1"/>
    </xf>
    <xf numFmtId="0" fontId="28" fillId="12" borderId="59" xfId="12" applyFont="1" applyFill="1" applyBorder="1" applyAlignment="1">
      <alignment horizontal="center" vertical="center" wrapText="1"/>
    </xf>
    <xf numFmtId="0" fontId="29" fillId="8" borderId="24" xfId="12" applyFont="1" applyFill="1" applyBorder="1" applyAlignment="1">
      <alignment horizontal="center" vertical="center" wrapText="1"/>
    </xf>
    <xf numFmtId="0" fontId="29" fillId="8" borderId="57" xfId="12" applyFont="1" applyFill="1" applyBorder="1" applyAlignment="1">
      <alignment horizontal="center" vertical="center" wrapText="1"/>
    </xf>
    <xf numFmtId="0" fontId="29" fillId="8" borderId="34" xfId="12" applyFont="1" applyFill="1" applyBorder="1" applyAlignment="1">
      <alignment horizontal="center" vertical="center" wrapText="1"/>
    </xf>
    <xf numFmtId="0" fontId="29" fillId="8" borderId="56" xfId="12" applyFont="1" applyFill="1" applyBorder="1" applyAlignment="1">
      <alignment horizontal="center" vertical="center" wrapText="1"/>
    </xf>
    <xf numFmtId="0" fontId="29" fillId="8" borderId="58" xfId="12" applyFont="1" applyFill="1" applyBorder="1" applyAlignment="1">
      <alignment horizontal="center" vertical="center" wrapText="1"/>
    </xf>
    <xf numFmtId="0" fontId="29" fillId="8" borderId="59" xfId="12" applyFont="1" applyFill="1" applyBorder="1" applyAlignment="1">
      <alignment horizontal="center" vertical="center" wrapText="1"/>
    </xf>
    <xf numFmtId="0" fontId="30" fillId="8" borderId="24" xfId="12" applyFont="1" applyFill="1" applyBorder="1" applyAlignment="1">
      <alignment horizontal="center" vertical="center" wrapText="1"/>
    </xf>
    <xf numFmtId="0" fontId="30" fillId="8" borderId="34" xfId="12" applyFont="1" applyFill="1" applyBorder="1" applyAlignment="1">
      <alignment horizontal="center" vertical="center" wrapText="1"/>
    </xf>
    <xf numFmtId="0" fontId="29" fillId="8" borderId="47" xfId="12" applyFont="1" applyFill="1" applyBorder="1" applyAlignment="1">
      <alignment horizontal="center" vertical="center" wrapText="1"/>
    </xf>
    <xf numFmtId="0" fontId="29" fillId="8" borderId="49" xfId="12" applyFont="1" applyFill="1" applyBorder="1" applyAlignment="1">
      <alignment horizontal="center" vertical="center" wrapText="1"/>
    </xf>
    <xf numFmtId="0" fontId="29" fillId="8" borderId="50" xfId="12" applyFont="1" applyFill="1" applyBorder="1" applyAlignment="1">
      <alignment horizontal="center" vertical="center" wrapText="1"/>
    </xf>
    <xf numFmtId="0" fontId="29" fillId="8" borderId="51" xfId="12" applyFont="1" applyFill="1" applyBorder="1" applyAlignment="1">
      <alignment horizontal="center" vertical="center" wrapText="1"/>
    </xf>
    <xf numFmtId="0" fontId="29" fillId="8" borderId="43" xfId="12" applyFont="1" applyFill="1" applyBorder="1" applyAlignment="1">
      <alignment horizontal="center" vertical="center" wrapText="1"/>
    </xf>
    <xf numFmtId="0" fontId="29" fillId="8" borderId="52" xfId="12" applyFont="1" applyFill="1" applyBorder="1" applyAlignment="1">
      <alignment horizontal="center" vertical="center" wrapText="1"/>
    </xf>
    <xf numFmtId="0" fontId="29" fillId="8" borderId="60" xfId="12" applyFont="1" applyFill="1" applyBorder="1" applyAlignment="1">
      <alignment horizontal="center" vertical="center" wrapText="1"/>
    </xf>
    <xf numFmtId="164" fontId="27" fillId="12" borderId="61" xfId="12" applyNumberFormat="1" applyFont="1" applyFill="1" applyBorder="1" applyAlignment="1">
      <alignment horizontal="center" vertical="center" wrapText="1"/>
    </xf>
    <xf numFmtId="164" fontId="27" fillId="12" borderId="41" xfId="12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 applyProtection="1">
      <alignment horizontal="justify" wrapText="1"/>
    </xf>
    <xf numFmtId="0" fontId="15" fillId="0" borderId="0" xfId="0" applyFont="1" applyBorder="1" applyAlignment="1" applyProtection="1">
      <alignment horizontal="justify" wrapText="1"/>
    </xf>
    <xf numFmtId="0" fontId="15" fillId="0" borderId="4" xfId="0" applyFont="1" applyBorder="1" applyAlignment="1" applyProtection="1">
      <alignment horizontal="justify" wrapText="1"/>
    </xf>
    <xf numFmtId="0" fontId="15" fillId="0" borderId="21" xfId="0" applyFont="1" applyBorder="1" applyAlignment="1" applyProtection="1">
      <alignment horizontal="justify" wrapText="1"/>
    </xf>
    <xf numFmtId="0" fontId="15" fillId="0" borderId="8" xfId="0" applyFont="1" applyBorder="1" applyAlignment="1" applyProtection="1">
      <alignment horizontal="justify" wrapText="1"/>
    </xf>
    <xf numFmtId="0" fontId="15" fillId="0" borderId="9" xfId="0" applyFont="1" applyBorder="1" applyAlignment="1" applyProtection="1">
      <alignment horizontal="justify" wrapText="1"/>
    </xf>
    <xf numFmtId="0" fontId="15" fillId="0" borderId="0" xfId="0" applyFont="1" applyBorder="1" applyAlignment="1" applyProtection="1">
      <alignment horizontal="left" wrapText="1"/>
    </xf>
    <xf numFmtId="0" fontId="15" fillId="0" borderId="2" xfId="0" applyFont="1" applyBorder="1" applyAlignment="1" applyProtection="1">
      <alignment horizontal="left" wrapText="1"/>
      <protection locked="0"/>
    </xf>
    <xf numFmtId="0" fontId="15" fillId="0" borderId="6" xfId="0" applyFont="1" applyBorder="1" applyAlignment="1" applyProtection="1">
      <alignment horizontal="left" wrapText="1"/>
      <protection locked="0"/>
    </xf>
    <xf numFmtId="0" fontId="15" fillId="0" borderId="14" xfId="0" applyFont="1" applyBorder="1" applyAlignment="1" applyProtection="1">
      <alignment horizontal="left" wrapText="1"/>
      <protection locked="0"/>
    </xf>
    <xf numFmtId="0" fontId="15" fillId="0" borderId="0" xfId="0" applyFont="1" applyBorder="1" applyAlignment="1" applyProtection="1">
      <alignment wrapText="1"/>
    </xf>
    <xf numFmtId="0" fontId="15" fillId="0" borderId="4" xfId="0" applyFont="1" applyBorder="1" applyAlignment="1" applyProtection="1">
      <alignment wrapText="1"/>
    </xf>
    <xf numFmtId="0" fontId="15" fillId="0" borderId="2" xfId="0" applyFont="1" applyBorder="1" applyAlignment="1" applyProtection="1">
      <alignment horizontal="left"/>
      <protection locked="0"/>
    </xf>
    <xf numFmtId="0" fontId="42" fillId="0" borderId="0" xfId="0" applyFont="1" applyFill="1" applyBorder="1" applyAlignment="1" applyProtection="1">
      <alignment horizontal="center" vertical="center"/>
    </xf>
    <xf numFmtId="0" fontId="42" fillId="0" borderId="4" xfId="0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right"/>
    </xf>
    <xf numFmtId="14" fontId="15" fillId="0" borderId="2" xfId="0" applyNumberFormat="1" applyFont="1" applyBorder="1" applyAlignment="1" applyProtection="1">
      <alignment horizontal="center" wrapText="1"/>
      <protection locked="0"/>
    </xf>
    <xf numFmtId="0" fontId="15" fillId="0" borderId="2" xfId="0" applyFont="1" applyBorder="1" applyAlignment="1" applyProtection="1">
      <alignment horizontal="center" wrapText="1"/>
      <protection locked="0"/>
    </xf>
    <xf numFmtId="0" fontId="42" fillId="0" borderId="0" xfId="0" applyFont="1" applyFill="1" applyBorder="1" applyAlignment="1" applyProtection="1">
      <alignment horizontal="right" wrapText="1"/>
    </xf>
    <xf numFmtId="0" fontId="15" fillId="0" borderId="14" xfId="0" applyFont="1" applyFill="1" applyBorder="1" applyAlignment="1" applyProtection="1">
      <alignment horizontal="left" wrapText="1"/>
      <protection locked="0"/>
    </xf>
    <xf numFmtId="0" fontId="15" fillId="0" borderId="2" xfId="0" applyFont="1" applyFill="1" applyBorder="1" applyAlignment="1" applyProtection="1">
      <alignment horizontal="left"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42" fillId="0" borderId="2" xfId="0" applyFont="1" applyFill="1" applyBorder="1" applyAlignment="1" applyProtection="1">
      <alignment horizontal="left" vertical="center" wrapText="1"/>
      <protection locked="0"/>
    </xf>
    <xf numFmtId="0" fontId="42" fillId="0" borderId="14" xfId="0" applyFont="1" applyFill="1" applyBorder="1" applyAlignment="1" applyProtection="1">
      <alignment horizontal="left" vertical="center"/>
      <protection locked="0"/>
    </xf>
    <xf numFmtId="0" fontId="15" fillId="0" borderId="2" xfId="0" applyFont="1" applyFill="1" applyBorder="1" applyAlignment="1" applyProtection="1">
      <alignment horizontal="left" wrapText="1"/>
      <protection locked="0"/>
    </xf>
    <xf numFmtId="0" fontId="15" fillId="0" borderId="2" xfId="0" applyFont="1" applyBorder="1" applyAlignment="1" applyProtection="1">
      <alignment horizontal="left" vertical="top" wrapText="1"/>
      <protection locked="0"/>
    </xf>
    <xf numFmtId="0" fontId="11" fillId="0" borderId="65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1" fillId="0" borderId="54" xfId="0" applyFont="1" applyBorder="1" applyAlignment="1" applyProtection="1">
      <alignment horizontal="center" vertical="center"/>
    </xf>
    <xf numFmtId="0" fontId="15" fillId="0" borderId="16" xfId="0" quotePrefix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</xf>
    <xf numFmtId="0" fontId="15" fillId="0" borderId="23" xfId="0" applyFont="1" applyBorder="1" applyAlignment="1" applyProtection="1">
      <alignment horizontal="left" vertical="top" wrapText="1"/>
      <protection locked="0"/>
    </xf>
    <xf numFmtId="0" fontId="15" fillId="0" borderId="14" xfId="0" applyFont="1" applyBorder="1" applyAlignment="1" applyProtection="1">
      <alignment horizontal="left" vertical="top" wrapText="1"/>
      <protection locked="0"/>
    </xf>
    <xf numFmtId="0" fontId="15" fillId="0" borderId="13" xfId="0" applyFont="1" applyBorder="1" applyAlignment="1" applyProtection="1">
      <alignment horizontal="left" vertical="top" wrapText="1"/>
      <protection locked="0"/>
    </xf>
    <xf numFmtId="0" fontId="7" fillId="7" borderId="32" xfId="0" applyFont="1" applyFill="1" applyBorder="1" applyAlignment="1" applyProtection="1">
      <alignment horizontal="center" vertical="center" wrapText="1"/>
      <protection locked="0"/>
    </xf>
    <xf numFmtId="0" fontId="7" fillId="7" borderId="19" xfId="0" applyFont="1" applyFill="1" applyBorder="1" applyAlignment="1" applyProtection="1">
      <alignment horizontal="center" vertical="center" wrapText="1"/>
      <protection locked="0"/>
    </xf>
    <xf numFmtId="0" fontId="7" fillId="7" borderId="20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justify" vertical="center" wrapText="1"/>
    </xf>
    <xf numFmtId="0" fontId="15" fillId="0" borderId="0" xfId="0" applyFont="1" applyFill="1" applyBorder="1" applyAlignment="1" applyProtection="1">
      <alignment horizontal="justify" vertical="center" wrapText="1"/>
    </xf>
    <xf numFmtId="0" fontId="15" fillId="0" borderId="4" xfId="0" applyFont="1" applyFill="1" applyBorder="1" applyAlignment="1" applyProtection="1">
      <alignment horizontal="justify" vertical="center" wrapText="1"/>
    </xf>
    <xf numFmtId="0" fontId="15" fillId="0" borderId="3" xfId="0" applyFont="1" applyBorder="1" applyAlignment="1" applyProtection="1">
      <alignment horizontal="justify" vertical="justify" wrapText="1"/>
    </xf>
    <xf numFmtId="0" fontId="15" fillId="0" borderId="0" xfId="0" applyFont="1" applyBorder="1" applyAlignment="1" applyProtection="1">
      <alignment horizontal="justify" vertical="justify" wrapText="1"/>
    </xf>
    <xf numFmtId="0" fontId="15" fillId="0" borderId="4" xfId="0" applyFont="1" applyBorder="1" applyAlignment="1" applyProtection="1">
      <alignment horizontal="justify" vertical="justify" wrapText="1"/>
    </xf>
    <xf numFmtId="0" fontId="15" fillId="0" borderId="3" xfId="0" applyFont="1" applyBorder="1" applyAlignment="1" applyProtection="1">
      <alignment horizontal="justify" vertical="center" wrapText="1"/>
    </xf>
    <xf numFmtId="0" fontId="15" fillId="0" borderId="0" xfId="0" applyFont="1" applyBorder="1" applyAlignment="1" applyProtection="1">
      <alignment horizontal="justify" vertical="center" wrapText="1"/>
    </xf>
    <xf numFmtId="0" fontId="15" fillId="0" borderId="4" xfId="0" applyFont="1" applyBorder="1" applyAlignment="1" applyProtection="1">
      <alignment horizontal="justify" vertical="center" wrapText="1"/>
    </xf>
    <xf numFmtId="0" fontId="15" fillId="0" borderId="0" xfId="0" applyFont="1" applyFill="1" applyBorder="1" applyAlignment="1" applyProtection="1">
      <alignment horizontal="left" wrapText="1"/>
    </xf>
    <xf numFmtId="0" fontId="15" fillId="0" borderId="18" xfId="0" applyFont="1" applyFill="1" applyBorder="1" applyAlignment="1" applyProtection="1">
      <alignment horizontal="justify" vertical="center" wrapText="1"/>
    </xf>
    <xf numFmtId="0" fontId="15" fillId="0" borderId="16" xfId="0" applyFont="1" applyFill="1" applyBorder="1" applyAlignment="1" applyProtection="1">
      <alignment horizontal="justify" vertical="center" wrapText="1"/>
    </xf>
    <xf numFmtId="0" fontId="15" fillId="0" borderId="17" xfId="0" applyFont="1" applyFill="1" applyBorder="1" applyAlignment="1" applyProtection="1">
      <alignment horizontal="justify" vertical="center" wrapText="1"/>
    </xf>
    <xf numFmtId="0" fontId="23" fillId="6" borderId="42" xfId="0" applyFont="1" applyFill="1" applyBorder="1" applyAlignment="1">
      <alignment horizontal="left" vertical="center" wrapText="1"/>
    </xf>
    <xf numFmtId="0" fontId="23" fillId="6" borderId="42" xfId="0" applyFont="1" applyFill="1" applyBorder="1" applyAlignment="1">
      <alignment horizontal="center" vertical="center" wrapText="1"/>
    </xf>
  </cellXfs>
  <cellStyles count="14">
    <cellStyle name="Hipervínculo" xfId="11" builtinId="8"/>
    <cellStyle name="Normal" xfId="0" builtinId="0"/>
    <cellStyle name="Normal 2" xfId="10" xr:uid="{00000000-0005-0000-0000-000002000000}"/>
    <cellStyle name="Normal 2 2" xfId="1" xr:uid="{00000000-0005-0000-0000-000003000000}"/>
    <cellStyle name="Normal 2 2 2" xfId="2" xr:uid="{00000000-0005-0000-0000-000004000000}"/>
    <cellStyle name="Normal 2 2 2 2" xfId="3" xr:uid="{00000000-0005-0000-0000-000005000000}"/>
    <cellStyle name="Normal 2 2 2 2 2" xfId="4" xr:uid="{00000000-0005-0000-0000-000006000000}"/>
    <cellStyle name="Normal 2 2 3" xfId="5" xr:uid="{00000000-0005-0000-0000-000007000000}"/>
    <cellStyle name="Normal 2 3" xfId="6" xr:uid="{00000000-0005-0000-0000-000008000000}"/>
    <cellStyle name="Normal 2 4" xfId="7" xr:uid="{00000000-0005-0000-0000-000009000000}"/>
    <cellStyle name="Normal 3" xfId="12" xr:uid="{00000000-0005-0000-0000-00000A000000}"/>
    <cellStyle name="Normal 3 2" xfId="8" xr:uid="{00000000-0005-0000-0000-00000B000000}"/>
    <cellStyle name="Normal 4" xfId="9" xr:uid="{00000000-0005-0000-0000-00000C000000}"/>
    <cellStyle name="Porcentaje 2" xfId="13" xr:uid="{00000000-0005-0000-0000-00000D000000}"/>
  </cellStyles>
  <dxfs count="3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checked="Checked" firstButton="1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Radio" firstButton="1" lockText="1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checked="Checked" firstButton="1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Radio" firstButton="1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firstButton="1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firstButton="1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Radio" firstButton="1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checked="Checked" firstButton="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checked="Checked" firstButton="1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checked="Checked" firstButton="1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checked="Checked" lockText="1" noThreeD="1"/>
</file>

<file path=xl/ctrlProps/ctrlProp49.xml><?xml version="1.0" encoding="utf-8"?>
<formControlPr xmlns="http://schemas.microsoft.com/office/spreadsheetml/2009/9/main" objectType="Radio" firstButton="1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Radio" checked="Checked" lockText="1" noThreeD="1"/>
</file>

<file path=xl/ctrlProps/ctrlProp51.xml><?xml version="1.0" encoding="utf-8"?>
<formControlPr xmlns="http://schemas.microsoft.com/office/spreadsheetml/2009/9/main" objectType="Radio" firstButton="1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Radio" firstButton="1" lockText="1" noThreeD="1"/>
</file>

<file path=xl/ctrlProps/ctrlProp56.xml><?xml version="1.0" encoding="utf-8"?>
<formControlPr xmlns="http://schemas.microsoft.com/office/spreadsheetml/2009/9/main" objectType="Radio" lockText="1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Radio" checked="Checked" firstButton="1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Radio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Radio" checked="Checked" lockText="1" noThreeD="1"/>
</file>

<file path=xl/ctrlProps/ctrlProp65.xml><?xml version="1.0" encoding="utf-8"?>
<formControlPr xmlns="http://schemas.microsoft.com/office/spreadsheetml/2009/9/main" objectType="Radio" lockText="1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Radio" lockText="1" noThreeD="1"/>
</file>

<file path=xl/ctrlProps/ctrlProp73.xml><?xml version="1.0" encoding="utf-8"?>
<formControlPr xmlns="http://schemas.microsoft.com/office/spreadsheetml/2009/9/main" objectType="Radio" checked="Checked" lockText="1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Radio" firstButton="1" lockText="1" noThreeD="1"/>
</file>

<file path=xl/ctrlProps/ctrlProp76.xml><?xml version="1.0" encoding="utf-8"?>
<formControlPr xmlns="http://schemas.microsoft.com/office/spreadsheetml/2009/9/main" objectType="Radio" checked="Checked" lockText="1" noThreeD="1"/>
</file>

<file path=xl/ctrlProps/ctrlProp77.xml><?xml version="1.0" encoding="utf-8"?>
<formControlPr xmlns="http://schemas.microsoft.com/office/spreadsheetml/2009/9/main" objectType="GBox" noThreeD="1"/>
</file>

<file path=xl/ctrlProps/ctrlProp78.xml><?xml version="1.0" encoding="utf-8"?>
<formControlPr xmlns="http://schemas.microsoft.com/office/spreadsheetml/2009/9/main" objectType="Radio" firstButton="1" lockText="1" noThreeD="1"/>
</file>

<file path=xl/ctrlProps/ctrlProp79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80.xml><?xml version="1.0" encoding="utf-8"?>
<formControlPr xmlns="http://schemas.microsoft.com/office/spreadsheetml/2009/9/main" objectType="Radio" firstButton="1" lockText="1" noThreeD="1"/>
</file>

<file path=xl/ctrlProps/ctrlProp81.xml><?xml version="1.0" encoding="utf-8"?>
<formControlPr xmlns="http://schemas.microsoft.com/office/spreadsheetml/2009/9/main" objectType="Radio" checked="Checked" lockText="1" noThreeD="1"/>
</file>

<file path=xl/ctrlProps/ctrlProp82.xml><?xml version="1.0" encoding="utf-8"?>
<formControlPr xmlns="http://schemas.microsoft.com/office/spreadsheetml/2009/9/main" objectType="GBox" noThreeD="1"/>
</file>

<file path=xl/ctrlProps/ctrlProp83.xml><?xml version="1.0" encoding="utf-8"?>
<formControlPr xmlns="http://schemas.microsoft.com/office/spreadsheetml/2009/9/main" objectType="GBox" noThreeD="1"/>
</file>

<file path=xl/ctrlProps/ctrlProp84.xml><?xml version="1.0" encoding="utf-8"?>
<formControlPr xmlns="http://schemas.microsoft.com/office/spreadsheetml/2009/9/main" objectType="Radio" firstButton="1" lockText="1" noThreeD="1"/>
</file>

<file path=xl/ctrlProps/ctrlProp85.xml><?xml version="1.0" encoding="utf-8"?>
<formControlPr xmlns="http://schemas.microsoft.com/office/spreadsheetml/2009/9/main" objectType="Radio" checked="Checked" lockText="1" noThreeD="1"/>
</file>

<file path=xl/ctrlProps/ctrlProp86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7</xdr:row>
      <xdr:rowOff>0</xdr:rowOff>
    </xdr:from>
    <xdr:to>
      <xdr:col>5</xdr:col>
      <xdr:colOff>219075</xdr:colOff>
      <xdr:row>7</xdr:row>
      <xdr:rowOff>0</xdr:rowOff>
    </xdr:to>
    <xdr:sp macro="" textlink="">
      <xdr:nvSpPr>
        <xdr:cNvPr id="5673" name="Line 5">
          <a:extLst>
            <a:ext uri="{FF2B5EF4-FFF2-40B4-BE49-F238E27FC236}">
              <a16:creationId xmlns:a16="http://schemas.microsoft.com/office/drawing/2014/main" id="{00000000-0008-0000-0000-000029160000}"/>
            </a:ext>
          </a:extLst>
        </xdr:cNvPr>
        <xdr:cNvSpPr>
          <a:spLocks noChangeShapeType="1"/>
        </xdr:cNvSpPr>
      </xdr:nvSpPr>
      <xdr:spPr bwMode="auto">
        <a:xfrm>
          <a:off x="381000" y="11811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266700</xdr:colOff>
      <xdr:row>7</xdr:row>
      <xdr:rowOff>0</xdr:rowOff>
    </xdr:from>
    <xdr:to>
      <xdr:col>1</xdr:col>
      <xdr:colOff>266700</xdr:colOff>
      <xdr:row>7</xdr:row>
      <xdr:rowOff>0</xdr:rowOff>
    </xdr:to>
    <xdr:sp macro="" textlink="">
      <xdr:nvSpPr>
        <xdr:cNvPr id="5674" name="Line 6">
          <a:extLst>
            <a:ext uri="{FF2B5EF4-FFF2-40B4-BE49-F238E27FC236}">
              <a16:creationId xmlns:a16="http://schemas.microsoft.com/office/drawing/2014/main" id="{00000000-0008-0000-0000-00002A160000}"/>
            </a:ext>
          </a:extLst>
        </xdr:cNvPr>
        <xdr:cNvSpPr>
          <a:spLocks noChangeShapeType="1"/>
        </xdr:cNvSpPr>
      </xdr:nvSpPr>
      <xdr:spPr bwMode="auto">
        <a:xfrm>
          <a:off x="381000" y="118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219075</xdr:colOff>
      <xdr:row>7</xdr:row>
      <xdr:rowOff>0</xdr:rowOff>
    </xdr:from>
    <xdr:to>
      <xdr:col>5</xdr:col>
      <xdr:colOff>219075</xdr:colOff>
      <xdr:row>7</xdr:row>
      <xdr:rowOff>0</xdr:rowOff>
    </xdr:to>
    <xdr:sp macro="" textlink="">
      <xdr:nvSpPr>
        <xdr:cNvPr id="5675" name="Line 8">
          <a:extLst>
            <a:ext uri="{FF2B5EF4-FFF2-40B4-BE49-F238E27FC236}">
              <a16:creationId xmlns:a16="http://schemas.microsoft.com/office/drawing/2014/main" id="{00000000-0008-0000-0000-00002B160000}"/>
            </a:ext>
          </a:extLst>
        </xdr:cNvPr>
        <xdr:cNvSpPr>
          <a:spLocks noChangeShapeType="1"/>
        </xdr:cNvSpPr>
      </xdr:nvSpPr>
      <xdr:spPr bwMode="auto">
        <a:xfrm>
          <a:off x="2200275" y="118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266700</xdr:colOff>
      <xdr:row>7</xdr:row>
      <xdr:rowOff>0</xdr:rowOff>
    </xdr:from>
    <xdr:to>
      <xdr:col>5</xdr:col>
      <xdr:colOff>219075</xdr:colOff>
      <xdr:row>7</xdr:row>
      <xdr:rowOff>0</xdr:rowOff>
    </xdr:to>
    <xdr:sp macro="" textlink="">
      <xdr:nvSpPr>
        <xdr:cNvPr id="5676" name="Line 9">
          <a:extLst>
            <a:ext uri="{FF2B5EF4-FFF2-40B4-BE49-F238E27FC236}">
              <a16:creationId xmlns:a16="http://schemas.microsoft.com/office/drawing/2014/main" id="{00000000-0008-0000-0000-00002C160000}"/>
            </a:ext>
          </a:extLst>
        </xdr:cNvPr>
        <xdr:cNvSpPr>
          <a:spLocks noChangeShapeType="1"/>
        </xdr:cNvSpPr>
      </xdr:nvSpPr>
      <xdr:spPr bwMode="auto">
        <a:xfrm>
          <a:off x="381000" y="11811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304800</xdr:colOff>
      <xdr:row>7</xdr:row>
      <xdr:rowOff>0</xdr:rowOff>
    </xdr:from>
    <xdr:to>
      <xdr:col>2</xdr:col>
      <xdr:colOff>304800</xdr:colOff>
      <xdr:row>7</xdr:row>
      <xdr:rowOff>0</xdr:rowOff>
    </xdr:to>
    <xdr:sp macro="" textlink="">
      <xdr:nvSpPr>
        <xdr:cNvPr id="5677" name="Line 10">
          <a:extLst>
            <a:ext uri="{FF2B5EF4-FFF2-40B4-BE49-F238E27FC236}">
              <a16:creationId xmlns:a16="http://schemas.microsoft.com/office/drawing/2014/main" id="{00000000-0008-0000-0000-00002D160000}"/>
            </a:ext>
          </a:extLst>
        </xdr:cNvPr>
        <xdr:cNvSpPr>
          <a:spLocks noChangeShapeType="1"/>
        </xdr:cNvSpPr>
      </xdr:nvSpPr>
      <xdr:spPr bwMode="auto">
        <a:xfrm>
          <a:off x="1219200" y="118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409575</xdr:colOff>
      <xdr:row>7</xdr:row>
      <xdr:rowOff>0</xdr:rowOff>
    </xdr:from>
    <xdr:to>
      <xdr:col>3</xdr:col>
      <xdr:colOff>333375</xdr:colOff>
      <xdr:row>7</xdr:row>
      <xdr:rowOff>0</xdr:rowOff>
    </xdr:to>
    <xdr:sp macro="" textlink="">
      <xdr:nvSpPr>
        <xdr:cNvPr id="5678" name="Line 11">
          <a:extLst>
            <a:ext uri="{FF2B5EF4-FFF2-40B4-BE49-F238E27FC236}">
              <a16:creationId xmlns:a16="http://schemas.microsoft.com/office/drawing/2014/main" id="{00000000-0008-0000-0000-00002E160000}"/>
            </a:ext>
          </a:extLst>
        </xdr:cNvPr>
        <xdr:cNvSpPr>
          <a:spLocks noChangeShapeType="1"/>
        </xdr:cNvSpPr>
      </xdr:nvSpPr>
      <xdr:spPr bwMode="auto">
        <a:xfrm>
          <a:off x="1704975" y="118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381000</xdr:colOff>
      <xdr:row>7</xdr:row>
      <xdr:rowOff>0</xdr:rowOff>
    </xdr:from>
    <xdr:to>
      <xdr:col>16</xdr:col>
      <xdr:colOff>504825</xdr:colOff>
      <xdr:row>7</xdr:row>
      <xdr:rowOff>0</xdr:rowOff>
    </xdr:to>
    <xdr:sp macro="" textlink="">
      <xdr:nvSpPr>
        <xdr:cNvPr id="5679" name="Rectangle 12">
          <a:extLst>
            <a:ext uri="{FF2B5EF4-FFF2-40B4-BE49-F238E27FC236}">
              <a16:creationId xmlns:a16="http://schemas.microsoft.com/office/drawing/2014/main" id="{00000000-0008-0000-0000-00002F160000}"/>
            </a:ext>
          </a:extLst>
        </xdr:cNvPr>
        <xdr:cNvSpPr>
          <a:spLocks noChangeArrowheads="1"/>
        </xdr:cNvSpPr>
      </xdr:nvSpPr>
      <xdr:spPr bwMode="auto">
        <a:xfrm>
          <a:off x="5781675" y="1181100"/>
          <a:ext cx="1543050" cy="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28575</xdr:colOff>
      <xdr:row>25</xdr:row>
      <xdr:rowOff>0</xdr:rowOff>
    </xdr:from>
    <xdr:to>
      <xdr:col>5</xdr:col>
      <xdr:colOff>152400</xdr:colOff>
      <xdr:row>25</xdr:row>
      <xdr:rowOff>0</xdr:rowOff>
    </xdr:to>
    <xdr:sp macro="" textlink="">
      <xdr:nvSpPr>
        <xdr:cNvPr id="5687" name="Rectangle 94">
          <a:extLs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SpPr>
          <a:spLocks noChangeArrowheads="1"/>
        </xdr:cNvSpPr>
      </xdr:nvSpPr>
      <xdr:spPr bwMode="auto">
        <a:xfrm>
          <a:off x="2009775" y="5810250"/>
          <a:ext cx="1238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600075</xdr:colOff>
      <xdr:row>25</xdr:row>
      <xdr:rowOff>0</xdr:rowOff>
    </xdr:from>
    <xdr:to>
      <xdr:col>13</xdr:col>
      <xdr:colOff>381000</xdr:colOff>
      <xdr:row>25</xdr:row>
      <xdr:rowOff>0</xdr:rowOff>
    </xdr:to>
    <xdr:sp macro="" textlink="">
      <xdr:nvSpPr>
        <xdr:cNvPr id="5691" name="Rectangle 102">
          <a:extLs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SpPr>
          <a:spLocks noChangeArrowheads="1"/>
        </xdr:cNvSpPr>
      </xdr:nvSpPr>
      <xdr:spPr bwMode="auto">
        <a:xfrm>
          <a:off x="6819900" y="58102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11</xdr:row>
      <xdr:rowOff>66675</xdr:rowOff>
    </xdr:from>
    <xdr:to>
      <xdr:col>17</xdr:col>
      <xdr:colOff>0</xdr:colOff>
      <xdr:row>12</xdr:row>
      <xdr:rowOff>0</xdr:rowOff>
    </xdr:to>
    <xdr:sp macro="" textlink="">
      <xdr:nvSpPr>
        <xdr:cNvPr id="5698" name="Rectangle 198">
          <a:extLst>
            <a:ext uri="{FF2B5EF4-FFF2-40B4-BE49-F238E27FC236}">
              <a16:creationId xmlns:a16="http://schemas.microsoft.com/office/drawing/2014/main" id="{00000000-0008-0000-0000-000042160000}"/>
            </a:ext>
          </a:extLst>
        </xdr:cNvPr>
        <xdr:cNvSpPr>
          <a:spLocks noChangeArrowheads="1"/>
        </xdr:cNvSpPr>
      </xdr:nvSpPr>
      <xdr:spPr bwMode="auto">
        <a:xfrm>
          <a:off x="7848600" y="1847850"/>
          <a:ext cx="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76198</xdr:colOff>
      <xdr:row>0</xdr:row>
      <xdr:rowOff>38100</xdr:rowOff>
    </xdr:from>
    <xdr:to>
      <xdr:col>3</xdr:col>
      <xdr:colOff>428439</xdr:colOff>
      <xdr:row>2</xdr:row>
      <xdr:rowOff>304800</xdr:rowOff>
    </xdr:to>
    <xdr:pic>
      <xdr:nvPicPr>
        <xdr:cNvPr id="5740" name="Imagen 13">
          <a:extLst>
            <a:ext uri="{FF2B5EF4-FFF2-40B4-BE49-F238E27FC236}">
              <a16:creationId xmlns:a16="http://schemas.microsoft.com/office/drawing/2014/main" id="{00000000-0008-0000-0000-00006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2615" y="38100"/>
          <a:ext cx="1828802" cy="764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5</xdr:row>
          <xdr:rowOff>9525</xdr:rowOff>
        </xdr:from>
        <xdr:to>
          <xdr:col>11</xdr:col>
          <xdr:colOff>457200</xdr:colOff>
          <xdr:row>6</xdr:row>
          <xdr:rowOff>38100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285750</xdr:colOff>
          <xdr:row>5</xdr:row>
          <xdr:rowOff>9525</xdr:rowOff>
        </xdr:from>
        <xdr:to>
          <xdr:col>16</xdr:col>
          <xdr:colOff>142875</xdr:colOff>
          <xdr:row>6</xdr:row>
          <xdr:rowOff>38100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57150</xdr:rowOff>
        </xdr:from>
        <xdr:to>
          <xdr:col>5</xdr:col>
          <xdr:colOff>314325</xdr:colOff>
          <xdr:row>9</xdr:row>
          <xdr:rowOff>276225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57150</xdr:rowOff>
        </xdr:from>
        <xdr:to>
          <xdr:col>3</xdr:col>
          <xdr:colOff>190500</xdr:colOff>
          <xdr:row>9</xdr:row>
          <xdr:rowOff>276225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16</xdr:col>
          <xdr:colOff>609600</xdr:colOff>
          <xdr:row>7</xdr:row>
          <xdr:rowOff>0</xdr:rowOff>
        </xdr:to>
        <xdr:sp macro="" textlink="">
          <xdr:nvSpPr>
            <xdr:cNvPr id="1072" name="Group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073" name="Group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23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074" name="Group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16</xdr:col>
          <xdr:colOff>609600</xdr:colOff>
          <xdr:row>25</xdr:row>
          <xdr:rowOff>0</xdr:rowOff>
        </xdr:to>
        <xdr:sp macro="" textlink="">
          <xdr:nvSpPr>
            <xdr:cNvPr id="1075" name="Group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16</xdr:col>
          <xdr:colOff>609600</xdr:colOff>
          <xdr:row>28</xdr:row>
          <xdr:rowOff>0</xdr:rowOff>
        </xdr:to>
        <xdr:sp macro="" textlink="">
          <xdr:nvSpPr>
            <xdr:cNvPr id="1076" name="Group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26</xdr:row>
          <xdr:rowOff>0</xdr:rowOff>
        </xdr:from>
        <xdr:to>
          <xdr:col>10</xdr:col>
          <xdr:colOff>0</xdr:colOff>
          <xdr:row>27</xdr:row>
          <xdr:rowOff>247650</xdr:rowOff>
        </xdr:to>
        <xdr:sp macro="" textlink="">
          <xdr:nvSpPr>
            <xdr:cNvPr id="1077" name="Group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26</xdr:row>
          <xdr:rowOff>9525</xdr:rowOff>
        </xdr:from>
        <xdr:to>
          <xdr:col>7</xdr:col>
          <xdr:colOff>123825</xdr:colOff>
          <xdr:row>26</xdr:row>
          <xdr:rowOff>228600</xdr:rowOff>
        </xdr:to>
        <xdr:sp macro="" textlink=""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COMERCIAL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27</xdr:row>
          <xdr:rowOff>19050</xdr:rowOff>
        </xdr:from>
        <xdr:to>
          <xdr:col>7</xdr:col>
          <xdr:colOff>123825</xdr:colOff>
          <xdr:row>27</xdr:row>
          <xdr:rowOff>238125</xdr:rowOff>
        </xdr:to>
        <xdr:sp macro="" textlink="">
          <xdr:nvSpPr>
            <xdr:cNvPr id="1081" name="Option 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INDUSTRIAL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27</xdr:row>
          <xdr:rowOff>0</xdr:rowOff>
        </xdr:from>
        <xdr:to>
          <xdr:col>8</xdr:col>
          <xdr:colOff>704850</xdr:colOff>
          <xdr:row>27</xdr:row>
          <xdr:rowOff>219075</xdr:rowOff>
        </xdr:to>
        <xdr:sp macro="" textlink="">
          <xdr:nvSpPr>
            <xdr:cNvPr id="1082" name="Option 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FINANCIERO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619125</xdr:colOff>
          <xdr:row>25</xdr:row>
          <xdr:rowOff>228600</xdr:rowOff>
        </xdr:from>
        <xdr:to>
          <xdr:col>12</xdr:col>
          <xdr:colOff>361950</xdr:colOff>
          <xdr:row>26</xdr:row>
          <xdr:rowOff>228600</xdr:rowOff>
        </xdr:to>
        <xdr:sp macro="" textlink="">
          <xdr:nvSpPr>
            <xdr:cNvPr id="1084" name="Option 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PRIVADA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619125</xdr:colOff>
          <xdr:row>26</xdr:row>
          <xdr:rowOff>200025</xdr:rowOff>
        </xdr:from>
        <xdr:to>
          <xdr:col>12</xdr:col>
          <xdr:colOff>361950</xdr:colOff>
          <xdr:row>27</xdr:row>
          <xdr:rowOff>190500</xdr:rowOff>
        </xdr:to>
        <xdr:sp macro="" textlink="">
          <xdr:nvSpPr>
            <xdr:cNvPr id="1085" name="Option Butto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25</xdr:row>
          <xdr:rowOff>209550</xdr:rowOff>
        </xdr:from>
        <xdr:to>
          <xdr:col>15</xdr:col>
          <xdr:colOff>323850</xdr:colOff>
          <xdr:row>27</xdr:row>
          <xdr:rowOff>0</xdr:rowOff>
        </xdr:to>
        <xdr:sp macro="" textlink="">
          <xdr:nvSpPr>
            <xdr:cNvPr id="1086" name="Option 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PÚBLICA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26</xdr:row>
          <xdr:rowOff>209550</xdr:rowOff>
        </xdr:from>
        <xdr:to>
          <xdr:col>16</xdr:col>
          <xdr:colOff>47625</xdr:colOff>
          <xdr:row>27</xdr:row>
          <xdr:rowOff>200025</xdr:rowOff>
        </xdr:to>
        <xdr:sp macro="" textlink="">
          <xdr:nvSpPr>
            <xdr:cNvPr id="1087" name="Option 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SIN ANIMO DE LUCRO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27</xdr:row>
          <xdr:rowOff>247650</xdr:rowOff>
        </xdr:from>
        <xdr:to>
          <xdr:col>8</xdr:col>
          <xdr:colOff>847725</xdr:colOff>
          <xdr:row>30</xdr:row>
          <xdr:rowOff>0</xdr:rowOff>
        </xdr:to>
        <xdr:sp macro="" textlink="">
          <xdr:nvSpPr>
            <xdr:cNvPr id="1088" name="Group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32</xdr:row>
          <xdr:rowOff>352425</xdr:rowOff>
        </xdr:from>
        <xdr:to>
          <xdr:col>16</xdr:col>
          <xdr:colOff>609600</xdr:colOff>
          <xdr:row>35</xdr:row>
          <xdr:rowOff>0</xdr:rowOff>
        </xdr:to>
        <xdr:sp macro="" textlink="">
          <xdr:nvSpPr>
            <xdr:cNvPr id="1091" name="Group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35</xdr:row>
          <xdr:rowOff>0</xdr:rowOff>
        </xdr:from>
        <xdr:to>
          <xdr:col>16</xdr:col>
          <xdr:colOff>609600</xdr:colOff>
          <xdr:row>38</xdr:row>
          <xdr:rowOff>0</xdr:rowOff>
        </xdr:to>
        <xdr:sp macro="" textlink="">
          <xdr:nvSpPr>
            <xdr:cNvPr id="1095" name="Group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33</xdr:row>
          <xdr:rowOff>57150</xdr:rowOff>
        </xdr:from>
        <xdr:to>
          <xdr:col>14</xdr:col>
          <xdr:colOff>47625</xdr:colOff>
          <xdr:row>33</xdr:row>
          <xdr:rowOff>276225</xdr:rowOff>
        </xdr:to>
        <xdr:sp macro="" textlink="">
          <xdr:nvSpPr>
            <xdr:cNvPr id="1097" name="Option 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AHORROS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33</xdr:row>
          <xdr:rowOff>57150</xdr:rowOff>
        </xdr:from>
        <xdr:to>
          <xdr:col>16</xdr:col>
          <xdr:colOff>285750</xdr:colOff>
          <xdr:row>33</xdr:row>
          <xdr:rowOff>276225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CORRIENTE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85</xdr:row>
          <xdr:rowOff>0</xdr:rowOff>
        </xdr:from>
        <xdr:to>
          <xdr:col>17</xdr:col>
          <xdr:colOff>0</xdr:colOff>
          <xdr:row>86</xdr:row>
          <xdr:rowOff>38100</xdr:rowOff>
        </xdr:to>
        <xdr:sp macro="" textlink="">
          <xdr:nvSpPr>
            <xdr:cNvPr id="1101" name="Group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38100</xdr:rowOff>
        </xdr:from>
        <xdr:to>
          <xdr:col>17</xdr:col>
          <xdr:colOff>0</xdr:colOff>
          <xdr:row>87</xdr:row>
          <xdr:rowOff>0</xdr:rowOff>
        </xdr:to>
        <xdr:sp macro="" textlink="">
          <xdr:nvSpPr>
            <xdr:cNvPr id="1102" name="Group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1038225</xdr:colOff>
          <xdr:row>85</xdr:row>
          <xdr:rowOff>47625</xdr:rowOff>
        </xdr:from>
        <xdr:to>
          <xdr:col>10</xdr:col>
          <xdr:colOff>676275</xdr:colOff>
          <xdr:row>85</xdr:row>
          <xdr:rowOff>295275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11</xdr:col>
          <xdr:colOff>381000</xdr:colOff>
          <xdr:row>85</xdr:row>
          <xdr:rowOff>0</xdr:rowOff>
        </xdr:to>
        <xdr:sp macro="" textlink="">
          <xdr:nvSpPr>
            <xdr:cNvPr id="1117" name="Group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12</xdr:row>
          <xdr:rowOff>295275</xdr:rowOff>
        </xdr:from>
        <xdr:to>
          <xdr:col>1</xdr:col>
          <xdr:colOff>866775</xdr:colOff>
          <xdr:row>13</xdr:row>
          <xdr:rowOff>209550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P.JURIDICA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</xdr:row>
          <xdr:rowOff>161925</xdr:rowOff>
        </xdr:from>
        <xdr:to>
          <xdr:col>2</xdr:col>
          <xdr:colOff>104775</xdr:colOff>
          <xdr:row>13</xdr:row>
          <xdr:rowOff>381000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P.NATURAL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828675</xdr:colOff>
          <xdr:row>12</xdr:row>
          <xdr:rowOff>295275</xdr:rowOff>
        </xdr:from>
        <xdr:to>
          <xdr:col>3</xdr:col>
          <xdr:colOff>371475</xdr:colOff>
          <xdr:row>13</xdr:row>
          <xdr:rowOff>209550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P.EXTRANJERA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1132" name="Group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17</xdr:row>
          <xdr:rowOff>171450</xdr:rowOff>
        </xdr:from>
        <xdr:to>
          <xdr:col>9</xdr:col>
          <xdr:colOff>323850</xdr:colOff>
          <xdr:row>18</xdr:row>
          <xdr:rowOff>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C. EXTRANJERÍA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228600</xdr:rowOff>
        </xdr:from>
        <xdr:to>
          <xdr:col>9</xdr:col>
          <xdr:colOff>1152525</xdr:colOff>
          <xdr:row>17</xdr:row>
          <xdr:rowOff>209550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PASAPORTE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22</xdr:row>
          <xdr:rowOff>190500</xdr:rowOff>
        </xdr:from>
        <xdr:to>
          <xdr:col>3</xdr:col>
          <xdr:colOff>114300</xdr:colOff>
          <xdr:row>22</xdr:row>
          <xdr:rowOff>361950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 RESPONSABLE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22</xdr:row>
          <xdr:rowOff>19050</xdr:rowOff>
        </xdr:from>
        <xdr:to>
          <xdr:col>2</xdr:col>
          <xdr:colOff>295275</xdr:colOff>
          <xdr:row>22</xdr:row>
          <xdr:rowOff>180975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RESPONSABLE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22</xdr:row>
          <xdr:rowOff>38100</xdr:rowOff>
        </xdr:from>
        <xdr:to>
          <xdr:col>8</xdr:col>
          <xdr:colOff>523875</xdr:colOff>
          <xdr:row>22</xdr:row>
          <xdr:rowOff>266700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22</xdr:row>
          <xdr:rowOff>266700</xdr:rowOff>
        </xdr:from>
        <xdr:to>
          <xdr:col>8</xdr:col>
          <xdr:colOff>733425</xdr:colOff>
          <xdr:row>22</xdr:row>
          <xdr:rowOff>485775</xdr:rowOff>
        </xdr:to>
        <xdr:sp macro="" textlink="">
          <xdr:nvSpPr>
            <xdr:cNvPr id="1145" name="Option 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 DECLARANTE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93</xdr:row>
          <xdr:rowOff>38100</xdr:rowOff>
        </xdr:from>
        <xdr:to>
          <xdr:col>7</xdr:col>
          <xdr:colOff>400050</xdr:colOff>
          <xdr:row>93</xdr:row>
          <xdr:rowOff>266700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Comité Gerencia Recursos Físicos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93</xdr:row>
          <xdr:rowOff>285750</xdr:rowOff>
        </xdr:from>
        <xdr:to>
          <xdr:col>7</xdr:col>
          <xdr:colOff>504825</xdr:colOff>
          <xdr:row>94</xdr:row>
          <xdr:rowOff>180975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Comité Vicepresidencia Administrativa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93</xdr:row>
          <xdr:rowOff>38100</xdr:rowOff>
        </xdr:from>
        <xdr:to>
          <xdr:col>9</xdr:col>
          <xdr:colOff>752475</xdr:colOff>
          <xdr:row>93</xdr:row>
          <xdr:rowOff>266700</xdr:rowOff>
        </xdr:to>
        <xdr:sp macro="" textlink="">
          <xdr:nvSpPr>
            <xdr:cNvPr id="1151" name="Option 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Comité de Compras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93</xdr:row>
          <xdr:rowOff>295275</xdr:rowOff>
        </xdr:from>
        <xdr:to>
          <xdr:col>9</xdr:col>
          <xdr:colOff>514350</xdr:colOff>
          <xdr:row>94</xdr:row>
          <xdr:rowOff>190500</xdr:rowOff>
        </xdr:to>
        <xdr:sp macro="" textlink="">
          <xdr:nvSpPr>
            <xdr:cNvPr id="1152" name="Option Butto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Junta Directiva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23</xdr:row>
          <xdr:rowOff>28575</xdr:rowOff>
        </xdr:from>
        <xdr:to>
          <xdr:col>8</xdr:col>
          <xdr:colOff>161925</xdr:colOff>
          <xdr:row>23</xdr:row>
          <xdr:rowOff>247650</xdr:rowOff>
        </xdr:to>
        <xdr:sp macro="" textlink="">
          <xdr:nvSpPr>
            <xdr:cNvPr id="1153" name="Option 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23</xdr:row>
          <xdr:rowOff>28575</xdr:rowOff>
        </xdr:from>
        <xdr:to>
          <xdr:col>6</xdr:col>
          <xdr:colOff>323850</xdr:colOff>
          <xdr:row>23</xdr:row>
          <xdr:rowOff>247650</xdr:rowOff>
        </xdr:to>
        <xdr:sp macro="" textlink="">
          <xdr:nvSpPr>
            <xdr:cNvPr id="1154" name="Option 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23</xdr:row>
          <xdr:rowOff>38100</xdr:rowOff>
        </xdr:from>
        <xdr:to>
          <xdr:col>14</xdr:col>
          <xdr:colOff>285750</xdr:colOff>
          <xdr:row>23</xdr:row>
          <xdr:rowOff>257175</xdr:rowOff>
        </xdr:to>
        <xdr:sp macro="" textlink="">
          <xdr:nvSpPr>
            <xdr:cNvPr id="1155" name="Option Butto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28575</xdr:rowOff>
        </xdr:from>
        <xdr:to>
          <xdr:col>12</xdr:col>
          <xdr:colOff>409575</xdr:colOff>
          <xdr:row>23</xdr:row>
          <xdr:rowOff>247650</xdr:rowOff>
        </xdr:to>
        <xdr:sp macro="" textlink="">
          <xdr:nvSpPr>
            <xdr:cNvPr id="1156" name="Option 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27</xdr:row>
          <xdr:rowOff>247650</xdr:rowOff>
        </xdr:from>
        <xdr:to>
          <xdr:col>8</xdr:col>
          <xdr:colOff>571500</xdr:colOff>
          <xdr:row>29</xdr:row>
          <xdr:rowOff>9525</xdr:rowOff>
        </xdr:to>
        <xdr:sp macro="" textlink="">
          <xdr:nvSpPr>
            <xdr:cNvPr id="1157" name="Option 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28</xdr:row>
          <xdr:rowOff>0</xdr:rowOff>
        </xdr:from>
        <xdr:to>
          <xdr:col>7</xdr:col>
          <xdr:colOff>533400</xdr:colOff>
          <xdr:row>29</xdr:row>
          <xdr:rowOff>9525</xdr:rowOff>
        </xdr:to>
        <xdr:sp macro="" textlink="">
          <xdr:nvSpPr>
            <xdr:cNvPr id="1158" name="Option Butto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809625</xdr:colOff>
          <xdr:row>26</xdr:row>
          <xdr:rowOff>9525</xdr:rowOff>
        </xdr:from>
        <xdr:to>
          <xdr:col>9</xdr:col>
          <xdr:colOff>1019175</xdr:colOff>
          <xdr:row>26</xdr:row>
          <xdr:rowOff>228600</xdr:rowOff>
        </xdr:to>
        <xdr:sp macro="" textlink="">
          <xdr:nvSpPr>
            <xdr:cNvPr id="1160" name="Option Button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26</xdr:row>
          <xdr:rowOff>9525</xdr:rowOff>
        </xdr:from>
        <xdr:to>
          <xdr:col>8</xdr:col>
          <xdr:colOff>704850</xdr:colOff>
          <xdr:row>26</xdr:row>
          <xdr:rowOff>228600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SERVICIOS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35</xdr:row>
          <xdr:rowOff>104775</xdr:rowOff>
        </xdr:from>
        <xdr:to>
          <xdr:col>14</xdr:col>
          <xdr:colOff>57150</xdr:colOff>
          <xdr:row>35</xdr:row>
          <xdr:rowOff>323850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AHORROS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35</xdr:row>
          <xdr:rowOff>104775</xdr:rowOff>
        </xdr:from>
        <xdr:to>
          <xdr:col>16</xdr:col>
          <xdr:colOff>295275</xdr:colOff>
          <xdr:row>35</xdr:row>
          <xdr:rowOff>323850</xdr:rowOff>
        </xdr:to>
        <xdr:sp macro="" textlink="">
          <xdr:nvSpPr>
            <xdr:cNvPr id="1163" name="Option 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CORRIENTE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84</xdr:row>
          <xdr:rowOff>28575</xdr:rowOff>
        </xdr:from>
        <xdr:to>
          <xdr:col>16</xdr:col>
          <xdr:colOff>28575</xdr:colOff>
          <xdr:row>84</xdr:row>
          <xdr:rowOff>295275</xdr:rowOff>
        </xdr:to>
        <xdr:sp macro="" textlink="">
          <xdr:nvSpPr>
            <xdr:cNvPr id="1166" name="Option Button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390525</xdr:colOff>
          <xdr:row>84</xdr:row>
          <xdr:rowOff>57150</xdr:rowOff>
        </xdr:from>
        <xdr:to>
          <xdr:col>14</xdr:col>
          <xdr:colOff>114300</xdr:colOff>
          <xdr:row>84</xdr:row>
          <xdr:rowOff>276225</xdr:rowOff>
        </xdr:to>
        <xdr:sp macro="" textlink="">
          <xdr:nvSpPr>
            <xdr:cNvPr id="1167" name="Option 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85</xdr:row>
          <xdr:rowOff>38100</xdr:rowOff>
        </xdr:from>
        <xdr:to>
          <xdr:col>9</xdr:col>
          <xdr:colOff>885825</xdr:colOff>
          <xdr:row>85</xdr:row>
          <xdr:rowOff>304800</xdr:rowOff>
        </xdr:to>
        <xdr:sp macro="" textlink="">
          <xdr:nvSpPr>
            <xdr:cNvPr id="1168" name="Option 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 SATISFACTORIA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85</xdr:row>
          <xdr:rowOff>66675</xdr:rowOff>
        </xdr:from>
        <xdr:to>
          <xdr:col>8</xdr:col>
          <xdr:colOff>66675</xdr:colOff>
          <xdr:row>85</xdr:row>
          <xdr:rowOff>285750</xdr:rowOff>
        </xdr:to>
        <xdr:sp macro="" textlink="">
          <xdr:nvSpPr>
            <xdr:cNvPr id="1169" name="Option 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SATISFACTORIA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133350</xdr:colOff>
          <xdr:row>86</xdr:row>
          <xdr:rowOff>95250</xdr:rowOff>
        </xdr:from>
        <xdr:to>
          <xdr:col>12</xdr:col>
          <xdr:colOff>142875</xdr:colOff>
          <xdr:row>86</xdr:row>
          <xdr:rowOff>361950</xdr:rowOff>
        </xdr:to>
        <xdr:sp macro="" textlink="">
          <xdr:nvSpPr>
            <xdr:cNvPr id="1170" name="Option Button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466725</xdr:colOff>
          <xdr:row>86</xdr:row>
          <xdr:rowOff>123825</xdr:rowOff>
        </xdr:from>
        <xdr:to>
          <xdr:col>10</xdr:col>
          <xdr:colOff>1057275</xdr:colOff>
          <xdr:row>86</xdr:row>
          <xdr:rowOff>342900</xdr:rowOff>
        </xdr:to>
        <xdr:sp macro="" textlink="">
          <xdr:nvSpPr>
            <xdr:cNvPr id="1171" name="Option 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172" name="Group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174" name="Group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9525</xdr:rowOff>
        </xdr:from>
        <xdr:to>
          <xdr:col>10</xdr:col>
          <xdr:colOff>47625</xdr:colOff>
          <xdr:row>11</xdr:row>
          <xdr:rowOff>228600</xdr:rowOff>
        </xdr:to>
        <xdr:sp macro="" textlink="">
          <xdr:nvSpPr>
            <xdr:cNvPr id="1175" name="Option Button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NIT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1104900</xdr:colOff>
          <xdr:row>11</xdr:row>
          <xdr:rowOff>9525</xdr:rowOff>
        </xdr:from>
        <xdr:to>
          <xdr:col>10</xdr:col>
          <xdr:colOff>1057275</xdr:colOff>
          <xdr:row>11</xdr:row>
          <xdr:rowOff>228600</xdr:rowOff>
        </xdr:to>
        <xdr:sp macro="" textlink="">
          <xdr:nvSpPr>
            <xdr:cNvPr id="1176" name="Option 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C. EXTRANJERÍA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180975</xdr:rowOff>
        </xdr:from>
        <xdr:to>
          <xdr:col>10</xdr:col>
          <xdr:colOff>47625</xdr:colOff>
          <xdr:row>11</xdr:row>
          <xdr:rowOff>400050</xdr:rowOff>
        </xdr:to>
        <xdr:sp macro="" textlink="">
          <xdr:nvSpPr>
            <xdr:cNvPr id="1177" name="Option Button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C. CIUDADANÍA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1104900</xdr:colOff>
          <xdr:row>11</xdr:row>
          <xdr:rowOff>180975</xdr:rowOff>
        </xdr:from>
        <xdr:to>
          <xdr:col>10</xdr:col>
          <xdr:colOff>866775</xdr:colOff>
          <xdr:row>11</xdr:row>
          <xdr:rowOff>400050</xdr:rowOff>
        </xdr:to>
        <xdr:sp macro="" textlink="">
          <xdr:nvSpPr>
            <xdr:cNvPr id="1178" name="Option Button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PASAPORTE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381000</xdr:colOff>
          <xdr:row>84</xdr:row>
          <xdr:rowOff>0</xdr:rowOff>
        </xdr:from>
        <xdr:to>
          <xdr:col>16</xdr:col>
          <xdr:colOff>609600</xdr:colOff>
          <xdr:row>85</xdr:row>
          <xdr:rowOff>0</xdr:rowOff>
        </xdr:to>
        <xdr:sp macro="" textlink="">
          <xdr:nvSpPr>
            <xdr:cNvPr id="1179" name="Group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16</xdr:row>
          <xdr:rowOff>219075</xdr:rowOff>
        </xdr:from>
        <xdr:to>
          <xdr:col>9</xdr:col>
          <xdr:colOff>228600</xdr:colOff>
          <xdr:row>17</xdr:row>
          <xdr:rowOff>209550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C. CIUDADANÍA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93</xdr:row>
          <xdr:rowOff>152400</xdr:rowOff>
        </xdr:from>
        <xdr:to>
          <xdr:col>16</xdr:col>
          <xdr:colOff>266700</xdr:colOff>
          <xdr:row>94</xdr:row>
          <xdr:rowOff>95250</xdr:rowOff>
        </xdr:to>
        <xdr:sp macro="" textlink="">
          <xdr:nvSpPr>
            <xdr:cNvPr id="1181" name="Option Butto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 APLICA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16</xdr:col>
          <xdr:colOff>609600</xdr:colOff>
          <xdr:row>96</xdr:row>
          <xdr:rowOff>0</xdr:rowOff>
        </xdr:to>
        <xdr:sp macro="" textlink="">
          <xdr:nvSpPr>
            <xdr:cNvPr id="1182" name="Group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184" name="Group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22</xdr:row>
          <xdr:rowOff>361950</xdr:rowOff>
        </xdr:from>
        <xdr:to>
          <xdr:col>4</xdr:col>
          <xdr:colOff>180975</xdr:colOff>
          <xdr:row>22</xdr:row>
          <xdr:rowOff>552450</xdr:rowOff>
        </xdr:to>
        <xdr:sp macro="" textlink="">
          <xdr:nvSpPr>
            <xdr:cNvPr id="1186" name="Option Button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RÉGIMEN SIMPLE DE TRIBUTACIÓN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</xdr:row>
          <xdr:rowOff>19050</xdr:rowOff>
        </xdr:from>
        <xdr:to>
          <xdr:col>6</xdr:col>
          <xdr:colOff>285750</xdr:colOff>
          <xdr:row>22</xdr:row>
          <xdr:rowOff>190500</xdr:rowOff>
        </xdr:to>
        <xdr:sp macro="" textlink="">
          <xdr:nvSpPr>
            <xdr:cNvPr id="1187" name="Option Button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COMÚN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</xdr:row>
          <xdr:rowOff>219075</xdr:rowOff>
        </xdr:from>
        <xdr:to>
          <xdr:col>6</xdr:col>
          <xdr:colOff>276225</xdr:colOff>
          <xdr:row>22</xdr:row>
          <xdr:rowOff>390525</xdr:rowOff>
        </xdr:to>
        <xdr:sp macro="" textlink="">
          <xdr:nvSpPr>
            <xdr:cNvPr id="1190" name="Option Button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SIMPLE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16</xdr:col>
          <xdr:colOff>609600</xdr:colOff>
          <xdr:row>29</xdr:row>
          <xdr:rowOff>342900</xdr:rowOff>
        </xdr:to>
        <xdr:sp macro="" textlink="">
          <xdr:nvSpPr>
            <xdr:cNvPr id="1193" name="Group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27</xdr:row>
          <xdr:rowOff>238125</xdr:rowOff>
        </xdr:from>
        <xdr:to>
          <xdr:col>15</xdr:col>
          <xdr:colOff>57150</xdr:colOff>
          <xdr:row>29</xdr:row>
          <xdr:rowOff>9525</xdr:rowOff>
        </xdr:to>
        <xdr:sp macro="" textlink="">
          <xdr:nvSpPr>
            <xdr:cNvPr id="1194" name="Option Button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314325</xdr:colOff>
          <xdr:row>27</xdr:row>
          <xdr:rowOff>247650</xdr:rowOff>
        </xdr:from>
        <xdr:to>
          <xdr:col>16</xdr:col>
          <xdr:colOff>533400</xdr:colOff>
          <xdr:row>29</xdr:row>
          <xdr:rowOff>9525</xdr:rowOff>
        </xdr:to>
        <xdr:sp macro="" textlink="">
          <xdr:nvSpPr>
            <xdr:cNvPr id="1196" name="Option Button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254000</xdr:colOff>
      <xdr:row>1</xdr:row>
      <xdr:rowOff>95250</xdr:rowOff>
    </xdr:from>
    <xdr:to>
      <xdr:col>3</xdr:col>
      <xdr:colOff>540810</xdr:colOff>
      <xdr:row>3</xdr:row>
      <xdr:rowOff>105833</xdr:rowOff>
    </xdr:to>
    <xdr:pic>
      <xdr:nvPicPr>
        <xdr:cNvPr id="3" name="Imagen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18056" b="18056"/>
        <a:stretch/>
      </xdr:blipFill>
      <xdr:spPr bwMode="auto">
        <a:xfrm>
          <a:off x="285750" y="423333"/>
          <a:ext cx="1831977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1048575</xdr:row>
          <xdr:rowOff>0</xdr:rowOff>
        </xdr:from>
        <xdr:to>
          <xdr:col>11</xdr:col>
          <xdr:colOff>323850</xdr:colOff>
          <xdr:row>1048575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38100</xdr:rowOff>
    </xdr:from>
    <xdr:to>
      <xdr:col>2</xdr:col>
      <xdr:colOff>704850</xdr:colOff>
      <xdr:row>1</xdr:row>
      <xdr:rowOff>280081</xdr:rowOff>
    </xdr:to>
    <xdr:pic>
      <xdr:nvPicPr>
        <xdr:cNvPr id="2" name="Imagen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38100"/>
          <a:ext cx="1381125" cy="470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7</xdr:row>
      <xdr:rowOff>0</xdr:rowOff>
    </xdr:from>
    <xdr:to>
      <xdr:col>1</xdr:col>
      <xdr:colOff>266700</xdr:colOff>
      <xdr:row>7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381000" y="1314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219075</xdr:colOff>
      <xdr:row>7</xdr:row>
      <xdr:rowOff>0</xdr:rowOff>
    </xdr:from>
    <xdr:to>
      <xdr:col>7</xdr:col>
      <xdr:colOff>219075</xdr:colOff>
      <xdr:row>7</xdr:row>
      <xdr:rowOff>0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2495550" y="1314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304800</xdr:colOff>
      <xdr:row>7</xdr:row>
      <xdr:rowOff>0</xdr:rowOff>
    </xdr:from>
    <xdr:to>
      <xdr:col>4</xdr:col>
      <xdr:colOff>304800</xdr:colOff>
      <xdr:row>7</xdr:row>
      <xdr:rowOff>0</xdr:rowOff>
    </xdr:to>
    <xdr:sp macro="" textlink="">
      <xdr:nvSpPr>
        <xdr:cNvPr id="6" name="Line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1438275" y="1314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409575</xdr:colOff>
      <xdr:row>7</xdr:row>
      <xdr:rowOff>0</xdr:rowOff>
    </xdr:from>
    <xdr:to>
      <xdr:col>5</xdr:col>
      <xdr:colOff>333375</xdr:colOff>
      <xdr:row>7</xdr:row>
      <xdr:rowOff>0</xdr:rowOff>
    </xdr:to>
    <xdr:sp macro="" textlink="">
      <xdr:nvSpPr>
        <xdr:cNvPr id="7" name="Line 1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000250" y="1314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76198</xdr:colOff>
      <xdr:row>0</xdr:row>
      <xdr:rowOff>38100</xdr:rowOff>
    </xdr:from>
    <xdr:to>
      <xdr:col>5</xdr:col>
      <xdr:colOff>399864</xdr:colOff>
      <xdr:row>2</xdr:row>
      <xdr:rowOff>304800</xdr:rowOff>
    </xdr:to>
    <xdr:pic>
      <xdr:nvPicPr>
        <xdr:cNvPr id="12" name="Imagen 13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498" y="38100"/>
          <a:ext cx="1828616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21</xdr:row>
          <xdr:rowOff>200025</xdr:rowOff>
        </xdr:from>
        <xdr:to>
          <xdr:col>3</xdr:col>
          <xdr:colOff>352425</xdr:colOff>
          <xdr:row>22</xdr:row>
          <xdr:rowOff>171450</xdr:rowOff>
        </xdr:to>
        <xdr:sp macro="" textlink="">
          <xdr:nvSpPr>
            <xdr:cNvPr id="7242" name="Option Button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3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21</xdr:row>
          <xdr:rowOff>190500</xdr:rowOff>
        </xdr:from>
        <xdr:to>
          <xdr:col>5</xdr:col>
          <xdr:colOff>95250</xdr:colOff>
          <xdr:row>22</xdr:row>
          <xdr:rowOff>161925</xdr:rowOff>
        </xdr:to>
        <xdr:sp macro="" textlink="">
          <xdr:nvSpPr>
            <xdr:cNvPr id="7243" name="Option Button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3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18</xdr:col>
          <xdr:colOff>609600</xdr:colOff>
          <xdr:row>24</xdr:row>
          <xdr:rowOff>0</xdr:rowOff>
        </xdr:to>
        <xdr:sp macro="" textlink="">
          <xdr:nvSpPr>
            <xdr:cNvPr id="7244" name="Group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3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25</xdr:row>
          <xdr:rowOff>114300</xdr:rowOff>
        </xdr:from>
        <xdr:to>
          <xdr:col>3</xdr:col>
          <xdr:colOff>352425</xdr:colOff>
          <xdr:row>26</xdr:row>
          <xdr:rowOff>76200</xdr:rowOff>
        </xdr:to>
        <xdr:sp macro="" textlink="">
          <xdr:nvSpPr>
            <xdr:cNvPr id="7246" name="Option Button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3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25</xdr:row>
          <xdr:rowOff>114300</xdr:rowOff>
        </xdr:from>
        <xdr:to>
          <xdr:col>5</xdr:col>
          <xdr:colOff>95250</xdr:colOff>
          <xdr:row>26</xdr:row>
          <xdr:rowOff>76200</xdr:rowOff>
        </xdr:to>
        <xdr:sp macro="" textlink="">
          <xdr:nvSpPr>
            <xdr:cNvPr id="7247" name="Option Button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3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28</xdr:row>
          <xdr:rowOff>209550</xdr:rowOff>
        </xdr:from>
        <xdr:to>
          <xdr:col>3</xdr:col>
          <xdr:colOff>361950</xdr:colOff>
          <xdr:row>29</xdr:row>
          <xdr:rowOff>200025</xdr:rowOff>
        </xdr:to>
        <xdr:sp macro="" textlink="">
          <xdr:nvSpPr>
            <xdr:cNvPr id="7248" name="Option Button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3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28</xdr:row>
          <xdr:rowOff>190500</xdr:rowOff>
        </xdr:from>
        <xdr:to>
          <xdr:col>5</xdr:col>
          <xdr:colOff>133350</xdr:colOff>
          <xdr:row>29</xdr:row>
          <xdr:rowOff>180975</xdr:rowOff>
        </xdr:to>
        <xdr:sp macro="" textlink="">
          <xdr:nvSpPr>
            <xdr:cNvPr id="7249" name="Option Button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3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50" name="Group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3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28</xdr:row>
          <xdr:rowOff>0</xdr:rowOff>
        </xdr:from>
        <xdr:to>
          <xdr:col>19</xdr:col>
          <xdr:colOff>0</xdr:colOff>
          <xdr:row>31</xdr:row>
          <xdr:rowOff>0</xdr:rowOff>
        </xdr:to>
        <xdr:sp macro="" textlink="">
          <xdr:nvSpPr>
            <xdr:cNvPr id="7253" name="Group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3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85725</xdr:rowOff>
        </xdr:from>
        <xdr:to>
          <xdr:col>3</xdr:col>
          <xdr:colOff>352425</xdr:colOff>
          <xdr:row>33</xdr:row>
          <xdr:rowOff>0</xdr:rowOff>
        </xdr:to>
        <xdr:sp macro="" textlink="">
          <xdr:nvSpPr>
            <xdr:cNvPr id="7254" name="Option Button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3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32</xdr:row>
          <xdr:rowOff>95250</xdr:rowOff>
        </xdr:from>
        <xdr:to>
          <xdr:col>5</xdr:col>
          <xdr:colOff>133350</xdr:colOff>
          <xdr:row>33</xdr:row>
          <xdr:rowOff>9525</xdr:rowOff>
        </xdr:to>
        <xdr:sp macro="" textlink="">
          <xdr:nvSpPr>
            <xdr:cNvPr id="7255" name="Option Button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3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31</xdr:row>
          <xdr:rowOff>0</xdr:rowOff>
        </xdr:from>
        <xdr:to>
          <xdr:col>19</xdr:col>
          <xdr:colOff>0</xdr:colOff>
          <xdr:row>35</xdr:row>
          <xdr:rowOff>0</xdr:rowOff>
        </xdr:to>
        <xdr:sp macro="" textlink="">
          <xdr:nvSpPr>
            <xdr:cNvPr id="7256" name="Group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3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7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9.xml"/><Relationship Id="rId13" Type="http://schemas.openxmlformats.org/officeDocument/2006/relationships/ctrlProp" Target="../ctrlProps/ctrlProp8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78.xml"/><Relationship Id="rId12" Type="http://schemas.openxmlformats.org/officeDocument/2006/relationships/ctrlProp" Target="../ctrlProps/ctrlProp8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7.xml"/><Relationship Id="rId11" Type="http://schemas.openxmlformats.org/officeDocument/2006/relationships/ctrlProp" Target="../ctrlProps/ctrlProp82.xml"/><Relationship Id="rId5" Type="http://schemas.openxmlformats.org/officeDocument/2006/relationships/ctrlProp" Target="../ctrlProps/ctrlProp76.xml"/><Relationship Id="rId15" Type="http://schemas.openxmlformats.org/officeDocument/2006/relationships/ctrlProp" Target="../ctrlProps/ctrlProp86.xml"/><Relationship Id="rId10" Type="http://schemas.openxmlformats.org/officeDocument/2006/relationships/ctrlProp" Target="../ctrlProps/ctrlProp81.xml"/><Relationship Id="rId4" Type="http://schemas.openxmlformats.org/officeDocument/2006/relationships/ctrlProp" Target="../ctrlProps/ctrlProp75.xml"/><Relationship Id="rId9" Type="http://schemas.openxmlformats.org/officeDocument/2006/relationships/ctrlProp" Target="../ctrlProps/ctrlProp80.xml"/><Relationship Id="rId14" Type="http://schemas.openxmlformats.org/officeDocument/2006/relationships/ctrlProp" Target="../ctrlProps/ctrlProp8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401"/>
  <sheetViews>
    <sheetView showGridLines="0" tabSelected="1" view="pageBreakPreview" zoomScaleNormal="100" zoomScaleSheetLayoutView="100" zoomScalePageLayoutView="70" workbookViewId="0">
      <selection activeCell="J36" sqref="J36:L36"/>
    </sheetView>
  </sheetViews>
  <sheetFormatPr baseColWidth="10" defaultColWidth="0" defaultRowHeight="10.5" zeroHeight="1" x14ac:dyDescent="0.15"/>
  <cols>
    <col min="1" max="1" width="1.7109375" style="21" customWidth="1"/>
    <col min="2" max="2" width="15.28515625" style="21" customWidth="1"/>
    <col min="3" max="3" width="6.85546875" style="21" customWidth="1"/>
    <col min="4" max="4" width="6.7109375" style="21" customWidth="1"/>
    <col min="5" max="5" width="3.5703125" style="21" customWidth="1"/>
    <col min="6" max="6" width="10.85546875" style="21" customWidth="1"/>
    <col min="7" max="7" width="6.28515625" style="21" customWidth="1"/>
    <col min="8" max="8" width="8.42578125" style="21" customWidth="1"/>
    <col min="9" max="9" width="12.85546875" style="21" customWidth="1"/>
    <col min="10" max="10" width="17.42578125" style="21" customWidth="1"/>
    <col min="11" max="11" width="16.85546875" style="21" customWidth="1"/>
    <col min="12" max="12" width="9" style="21" customWidth="1"/>
    <col min="13" max="13" width="6.5703125" style="21" customWidth="1"/>
    <col min="14" max="14" width="6.42578125" style="21" customWidth="1"/>
    <col min="15" max="16" width="6.7109375" style="21" customWidth="1"/>
    <col min="17" max="17" width="9.28515625" style="21" customWidth="1"/>
    <col min="18" max="18" width="2.140625" style="21" customWidth="1"/>
    <col min="19" max="16384" width="11.42578125" style="21" hidden="1"/>
  </cols>
  <sheetData>
    <row r="1" spans="1:17" s="20" customFormat="1" ht="13.5" customHeight="1" x14ac:dyDescent="0.2">
      <c r="B1" s="350"/>
      <c r="C1" s="351"/>
      <c r="D1" s="351"/>
      <c r="E1" s="351"/>
      <c r="F1" s="356" t="s">
        <v>36</v>
      </c>
      <c r="G1" s="356"/>
      <c r="H1" s="356"/>
      <c r="I1" s="356"/>
      <c r="J1" s="356"/>
      <c r="K1" s="356"/>
      <c r="L1" s="356"/>
      <c r="M1" s="340" t="s">
        <v>266</v>
      </c>
      <c r="N1" s="340"/>
      <c r="O1" s="341"/>
      <c r="P1" s="341"/>
      <c r="Q1" s="342"/>
    </row>
    <row r="2" spans="1:17" s="20" customFormat="1" ht="25.5" customHeight="1" x14ac:dyDescent="0.2">
      <c r="B2" s="352"/>
      <c r="C2" s="353"/>
      <c r="D2" s="353"/>
      <c r="E2" s="353"/>
      <c r="F2" s="357"/>
      <c r="G2" s="357"/>
      <c r="H2" s="357"/>
      <c r="I2" s="357"/>
      <c r="J2" s="357"/>
      <c r="K2" s="357"/>
      <c r="L2" s="357"/>
      <c r="M2" s="343"/>
      <c r="N2" s="343"/>
      <c r="O2" s="344"/>
      <c r="P2" s="344"/>
      <c r="Q2" s="345"/>
    </row>
    <row r="3" spans="1:17" s="20" customFormat="1" ht="28.5" customHeight="1" thickBot="1" x14ac:dyDescent="0.25">
      <c r="B3" s="354"/>
      <c r="C3" s="355"/>
      <c r="D3" s="355"/>
      <c r="E3" s="355"/>
      <c r="F3" s="358"/>
      <c r="G3" s="358"/>
      <c r="H3" s="358"/>
      <c r="I3" s="358"/>
      <c r="J3" s="358"/>
      <c r="K3" s="358"/>
      <c r="L3" s="358"/>
      <c r="M3" s="346"/>
      <c r="N3" s="346"/>
      <c r="O3" s="347"/>
      <c r="P3" s="347"/>
      <c r="Q3" s="348"/>
    </row>
    <row r="4" spans="1:17" ht="3.75" customHeight="1" x14ac:dyDescent="0.1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</row>
    <row r="5" spans="1:17" ht="1.5" customHeight="1" x14ac:dyDescent="0.15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7"/>
    </row>
    <row r="6" spans="1:17" ht="15" customHeight="1" x14ac:dyDescent="0.15">
      <c r="B6" s="371"/>
      <c r="C6" s="372"/>
      <c r="D6" s="26"/>
      <c r="E6" s="26"/>
      <c r="F6" s="26"/>
      <c r="G6" s="26"/>
      <c r="H6" s="28"/>
      <c r="I6" s="26"/>
      <c r="J6" s="26"/>
      <c r="K6" s="28" t="s">
        <v>16</v>
      </c>
      <c r="L6" s="66"/>
      <c r="M6" s="26"/>
      <c r="N6" s="362" t="s">
        <v>17</v>
      </c>
      <c r="O6" s="362"/>
      <c r="P6" s="362"/>
      <c r="Q6" s="363"/>
    </row>
    <row r="7" spans="1:17" ht="15.75" customHeight="1" thickBot="1" x14ac:dyDescent="0.2">
      <c r="B7" s="29"/>
      <c r="C7" s="30"/>
      <c r="D7" s="30"/>
      <c r="E7" s="30"/>
      <c r="F7" s="30"/>
      <c r="G7" s="30"/>
      <c r="H7" s="30"/>
      <c r="I7" s="30"/>
      <c r="J7" s="30"/>
      <c r="K7" s="31"/>
      <c r="L7" s="30"/>
      <c r="M7" s="30"/>
      <c r="N7" s="32"/>
      <c r="O7" s="32"/>
      <c r="P7" s="32"/>
      <c r="Q7" s="33"/>
    </row>
    <row r="8" spans="1:17" s="34" customFormat="1" ht="17.25" customHeight="1" thickBot="1" x14ac:dyDescent="0.25">
      <c r="A8" s="287" t="s">
        <v>15</v>
      </c>
      <c r="B8" s="373" t="s">
        <v>29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75"/>
    </row>
    <row r="9" spans="1:17" s="35" customFormat="1" ht="26.25" customHeight="1" x14ac:dyDescent="0.2">
      <c r="A9" s="287"/>
      <c r="B9" s="376" t="s">
        <v>221</v>
      </c>
      <c r="C9" s="377"/>
      <c r="D9" s="377"/>
      <c r="E9" s="377"/>
      <c r="F9" s="377"/>
      <c r="G9" s="378"/>
      <c r="H9" s="321" t="s">
        <v>82</v>
      </c>
      <c r="I9" s="321"/>
      <c r="J9" s="321"/>
      <c r="K9" s="321"/>
      <c r="L9" s="321"/>
      <c r="M9" s="321"/>
      <c r="N9" s="321" t="s">
        <v>83</v>
      </c>
      <c r="O9" s="322"/>
      <c r="P9" s="322"/>
      <c r="Q9" s="323"/>
    </row>
    <row r="10" spans="1:17" s="35" customFormat="1" ht="24.75" customHeight="1" x14ac:dyDescent="0.2">
      <c r="A10" s="287"/>
      <c r="B10" s="379"/>
      <c r="C10" s="380"/>
      <c r="D10" s="380"/>
      <c r="E10" s="380"/>
      <c r="F10" s="380"/>
      <c r="G10" s="381"/>
      <c r="H10" s="256"/>
      <c r="I10" s="256"/>
      <c r="J10" s="256"/>
      <c r="K10" s="256"/>
      <c r="L10" s="256"/>
      <c r="M10" s="256"/>
      <c r="N10" s="256"/>
      <c r="O10" s="257"/>
      <c r="P10" s="257"/>
      <c r="Q10" s="258"/>
    </row>
    <row r="11" spans="1:17" s="36" customFormat="1" ht="21.75" customHeight="1" x14ac:dyDescent="0.2">
      <c r="A11" s="287"/>
      <c r="B11" s="326" t="s">
        <v>18</v>
      </c>
      <c r="C11" s="327"/>
      <c r="D11" s="327"/>
      <c r="E11" s="327"/>
      <c r="F11" s="327"/>
      <c r="G11" s="327"/>
      <c r="H11" s="327"/>
      <c r="I11" s="325"/>
      <c r="J11" s="324" t="s">
        <v>24</v>
      </c>
      <c r="K11" s="325"/>
      <c r="L11" s="338" t="s">
        <v>43</v>
      </c>
      <c r="M11" s="338"/>
      <c r="N11" s="338"/>
      <c r="O11" s="338"/>
      <c r="P11" s="338"/>
      <c r="Q11" s="339"/>
    </row>
    <row r="12" spans="1:17" s="36" customFormat="1" ht="34.5" customHeight="1" x14ac:dyDescent="0.2">
      <c r="A12" s="287"/>
      <c r="B12" s="330" t="s">
        <v>267</v>
      </c>
      <c r="C12" s="331"/>
      <c r="D12" s="331"/>
      <c r="E12" s="331"/>
      <c r="F12" s="331"/>
      <c r="G12" s="331"/>
      <c r="H12" s="331"/>
      <c r="I12" s="332"/>
      <c r="J12" s="324" t="s">
        <v>220</v>
      </c>
      <c r="K12" s="325"/>
      <c r="L12" s="336">
        <v>900970265</v>
      </c>
      <c r="M12" s="331"/>
      <c r="N12" s="331"/>
      <c r="O12" s="332"/>
      <c r="P12" s="76" t="s">
        <v>84</v>
      </c>
      <c r="Q12" s="87">
        <v>0</v>
      </c>
    </row>
    <row r="13" spans="1:17" s="37" customFormat="1" ht="24" customHeight="1" x14ac:dyDescent="0.2">
      <c r="A13" s="287"/>
      <c r="B13" s="326" t="s">
        <v>48</v>
      </c>
      <c r="C13" s="328"/>
      <c r="D13" s="329"/>
      <c r="E13" s="270" t="s">
        <v>26</v>
      </c>
      <c r="F13" s="271"/>
      <c r="G13" s="270" t="s">
        <v>1</v>
      </c>
      <c r="H13" s="272"/>
      <c r="I13" s="168" t="s">
        <v>19</v>
      </c>
      <c r="J13" s="167" t="s">
        <v>46</v>
      </c>
      <c r="K13" s="270" t="s">
        <v>44</v>
      </c>
      <c r="L13" s="384"/>
      <c r="M13" s="384"/>
      <c r="N13" s="384"/>
      <c r="O13" s="384"/>
      <c r="P13" s="384"/>
      <c r="Q13" s="385"/>
    </row>
    <row r="14" spans="1:17" s="20" customFormat="1" ht="32.25" customHeight="1" x14ac:dyDescent="0.2">
      <c r="A14" s="287"/>
      <c r="B14" s="177"/>
      <c r="C14" s="333"/>
      <c r="D14" s="277"/>
      <c r="E14" s="274" t="s">
        <v>268</v>
      </c>
      <c r="F14" s="275"/>
      <c r="G14" s="382" t="s">
        <v>269</v>
      </c>
      <c r="H14" s="383"/>
      <c r="I14" s="182" t="s">
        <v>270</v>
      </c>
      <c r="J14" s="183" t="s">
        <v>269</v>
      </c>
      <c r="K14" s="274" t="s">
        <v>271</v>
      </c>
      <c r="L14" s="274"/>
      <c r="M14" s="274"/>
      <c r="N14" s="274"/>
      <c r="O14" s="274"/>
      <c r="P14" s="274"/>
      <c r="Q14" s="386"/>
    </row>
    <row r="15" spans="1:17" s="39" customFormat="1" ht="15.75" customHeight="1" x14ac:dyDescent="0.2">
      <c r="A15" s="287"/>
      <c r="B15" s="38" t="s">
        <v>33</v>
      </c>
      <c r="C15" s="334" t="s">
        <v>51</v>
      </c>
      <c r="D15" s="335"/>
      <c r="E15" s="270" t="s">
        <v>39</v>
      </c>
      <c r="F15" s="272"/>
      <c r="G15" s="270" t="s">
        <v>34</v>
      </c>
      <c r="H15" s="272"/>
      <c r="I15" s="270" t="s">
        <v>45</v>
      </c>
      <c r="J15" s="271"/>
      <c r="K15" s="271"/>
      <c r="L15" s="271"/>
      <c r="M15" s="271"/>
      <c r="N15" s="271"/>
      <c r="O15" s="271"/>
      <c r="P15" s="271"/>
      <c r="Q15" s="288"/>
    </row>
    <row r="16" spans="1:17" s="20" customFormat="1" ht="26.25" customHeight="1" x14ac:dyDescent="0.2">
      <c r="A16" s="287"/>
      <c r="B16" s="184"/>
      <c r="C16" s="273">
        <v>57</v>
      </c>
      <c r="D16" s="275"/>
      <c r="E16" s="314">
        <v>3118634220</v>
      </c>
      <c r="F16" s="315"/>
      <c r="G16" s="314"/>
      <c r="H16" s="315"/>
      <c r="I16" s="364" t="s">
        <v>272</v>
      </c>
      <c r="J16" s="365"/>
      <c r="K16" s="365"/>
      <c r="L16" s="365"/>
      <c r="M16" s="365"/>
      <c r="N16" s="365"/>
      <c r="O16" s="365"/>
      <c r="P16" s="365"/>
      <c r="Q16" s="366"/>
    </row>
    <row r="17" spans="1:18" s="20" customFormat="1" ht="18.75" customHeight="1" x14ac:dyDescent="0.2">
      <c r="A17" s="287"/>
      <c r="B17" s="278" t="s">
        <v>7</v>
      </c>
      <c r="C17" s="271"/>
      <c r="D17" s="271"/>
      <c r="E17" s="271"/>
      <c r="F17" s="271"/>
      <c r="G17" s="271"/>
      <c r="H17" s="272"/>
      <c r="I17" s="270" t="s">
        <v>24</v>
      </c>
      <c r="J17" s="272"/>
      <c r="K17" s="270" t="s">
        <v>43</v>
      </c>
      <c r="L17" s="271"/>
      <c r="M17" s="272"/>
      <c r="N17" s="270" t="s">
        <v>20</v>
      </c>
      <c r="O17" s="271"/>
      <c r="P17" s="271"/>
      <c r="Q17" s="288"/>
    </row>
    <row r="18" spans="1:18" s="20" customFormat="1" ht="33" customHeight="1" x14ac:dyDescent="0.2">
      <c r="A18" s="287"/>
      <c r="B18" s="279" t="s">
        <v>277</v>
      </c>
      <c r="C18" s="274"/>
      <c r="D18" s="274"/>
      <c r="E18" s="274"/>
      <c r="F18" s="274"/>
      <c r="G18" s="274"/>
      <c r="H18" s="275"/>
      <c r="I18" s="276"/>
      <c r="J18" s="277"/>
      <c r="K18" s="273">
        <v>1032427441</v>
      </c>
      <c r="L18" s="274"/>
      <c r="M18" s="275"/>
      <c r="N18" s="311">
        <v>3103279440</v>
      </c>
      <c r="O18" s="312"/>
      <c r="P18" s="312"/>
      <c r="Q18" s="313"/>
    </row>
    <row r="19" spans="1:18" s="20" customFormat="1" ht="21.75" customHeight="1" x14ac:dyDescent="0.2">
      <c r="A19" s="287"/>
      <c r="B19" s="326" t="s">
        <v>53</v>
      </c>
      <c r="C19" s="327"/>
      <c r="D19" s="327"/>
      <c r="E19" s="327"/>
      <c r="F19" s="327"/>
      <c r="G19" s="327"/>
      <c r="H19" s="268" t="s">
        <v>52</v>
      </c>
      <c r="I19" s="268"/>
      <c r="J19" s="268"/>
      <c r="K19" s="268"/>
      <c r="L19" s="268"/>
      <c r="M19" s="268"/>
      <c r="N19" s="367" t="s">
        <v>20</v>
      </c>
      <c r="O19" s="284"/>
      <c r="P19" s="284"/>
      <c r="Q19" s="368"/>
    </row>
    <row r="20" spans="1:18" s="20" customFormat="1" ht="27.75" customHeight="1" x14ac:dyDescent="0.2">
      <c r="A20" s="287"/>
      <c r="B20" s="279" t="s">
        <v>274</v>
      </c>
      <c r="C20" s="274"/>
      <c r="D20" s="274"/>
      <c r="E20" s="274"/>
      <c r="F20" s="274"/>
      <c r="G20" s="275"/>
      <c r="H20" s="369" t="s">
        <v>272</v>
      </c>
      <c r="I20" s="369"/>
      <c r="J20" s="369"/>
      <c r="K20" s="369"/>
      <c r="L20" s="369"/>
      <c r="M20" s="369"/>
      <c r="N20" s="311">
        <v>3118634220</v>
      </c>
      <c r="O20" s="312"/>
      <c r="P20" s="312"/>
      <c r="Q20" s="313"/>
    </row>
    <row r="21" spans="1:18" s="35" customFormat="1" ht="15" customHeight="1" x14ac:dyDescent="0.2">
      <c r="A21" s="287"/>
      <c r="B21" s="298" t="s">
        <v>21</v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300"/>
      <c r="P21" s="300"/>
      <c r="Q21" s="301"/>
    </row>
    <row r="22" spans="1:18" s="35" customFormat="1" ht="21.75" customHeight="1" x14ac:dyDescent="0.2">
      <c r="A22" s="287"/>
      <c r="B22" s="326" t="s">
        <v>22</v>
      </c>
      <c r="C22" s="327"/>
      <c r="D22" s="327"/>
      <c r="E22" s="327"/>
      <c r="F22" s="327"/>
      <c r="G22" s="325"/>
      <c r="H22" s="270" t="s">
        <v>10</v>
      </c>
      <c r="I22" s="272"/>
      <c r="J22" s="270" t="s">
        <v>60</v>
      </c>
      <c r="K22" s="271"/>
      <c r="L22" s="271"/>
      <c r="M22" s="272"/>
      <c r="N22" s="270" t="s">
        <v>61</v>
      </c>
      <c r="O22" s="271"/>
      <c r="P22" s="271"/>
      <c r="Q22" s="288"/>
      <c r="R22" s="40"/>
    </row>
    <row r="23" spans="1:18" s="35" customFormat="1" ht="45.75" customHeight="1" x14ac:dyDescent="0.2">
      <c r="A23" s="287"/>
      <c r="B23" s="337"/>
      <c r="C23" s="333"/>
      <c r="D23" s="333"/>
      <c r="E23" s="333"/>
      <c r="F23" s="333"/>
      <c r="G23" s="333"/>
      <c r="H23" s="333"/>
      <c r="I23" s="277"/>
      <c r="J23" s="273">
        <v>2686613</v>
      </c>
      <c r="K23" s="274"/>
      <c r="L23" s="274"/>
      <c r="M23" s="275"/>
      <c r="N23" s="397">
        <v>42503</v>
      </c>
      <c r="O23" s="398"/>
      <c r="P23" s="398"/>
      <c r="Q23" s="386"/>
    </row>
    <row r="24" spans="1:18" s="35" customFormat="1" ht="23.25" customHeight="1" x14ac:dyDescent="0.2">
      <c r="A24" s="287"/>
      <c r="B24" s="283" t="s">
        <v>9</v>
      </c>
      <c r="C24" s="284"/>
      <c r="D24" s="284"/>
      <c r="E24" s="284"/>
      <c r="F24" s="284"/>
      <c r="G24" s="41"/>
      <c r="H24" s="68"/>
      <c r="J24" s="270" t="s">
        <v>27</v>
      </c>
      <c r="K24" s="271"/>
      <c r="L24" s="271"/>
      <c r="M24" s="206"/>
      <c r="N24" s="206"/>
      <c r="O24" s="206"/>
      <c r="P24" s="206"/>
      <c r="Q24" s="205"/>
    </row>
    <row r="25" spans="1:18" s="42" customFormat="1" ht="15" customHeight="1" x14ac:dyDescent="0.2">
      <c r="A25" s="287"/>
      <c r="B25" s="92" t="s">
        <v>37</v>
      </c>
      <c r="C25" s="280"/>
      <c r="D25" s="282"/>
      <c r="E25" s="282"/>
      <c r="F25" s="281"/>
      <c r="G25" s="91" t="s">
        <v>38</v>
      </c>
      <c r="H25" s="280"/>
      <c r="I25" s="281"/>
      <c r="J25" s="90" t="s">
        <v>37</v>
      </c>
      <c r="K25" s="285"/>
      <c r="L25" s="286"/>
      <c r="M25" s="303" t="s">
        <v>38</v>
      </c>
      <c r="N25" s="303"/>
      <c r="O25" s="285"/>
      <c r="P25" s="307"/>
      <c r="Q25" s="370"/>
    </row>
    <row r="26" spans="1:18" s="35" customFormat="1" ht="18.75" customHeight="1" x14ac:dyDescent="0.2">
      <c r="A26" s="287"/>
      <c r="B26" s="269" t="s">
        <v>23</v>
      </c>
      <c r="C26" s="268"/>
      <c r="D26" s="268"/>
      <c r="E26" s="268"/>
      <c r="F26" s="268"/>
      <c r="G26" s="268"/>
      <c r="H26" s="268"/>
      <c r="I26" s="268"/>
      <c r="J26" s="268"/>
      <c r="K26" s="268" t="s">
        <v>42</v>
      </c>
      <c r="L26" s="268"/>
      <c r="M26" s="268"/>
      <c r="N26" s="268"/>
      <c r="O26" s="268"/>
      <c r="P26" s="268"/>
      <c r="Q26" s="268"/>
    </row>
    <row r="27" spans="1:18" s="35" customFormat="1" ht="18.75" customHeight="1" x14ac:dyDescent="0.2">
      <c r="A27" s="287"/>
      <c r="B27" s="69" t="s">
        <v>40</v>
      </c>
      <c r="C27" s="285">
        <v>6202</v>
      </c>
      <c r="D27" s="307"/>
      <c r="E27" s="286"/>
      <c r="F27" s="170"/>
      <c r="G27" s="67"/>
      <c r="H27" s="349"/>
      <c r="I27" s="349"/>
      <c r="J27" s="178"/>
      <c r="K27" s="43"/>
      <c r="L27" s="40" t="s">
        <v>28</v>
      </c>
      <c r="M27" s="40"/>
      <c r="N27" s="40"/>
      <c r="O27" s="40"/>
      <c r="P27" s="40"/>
      <c r="Q27" s="44"/>
    </row>
    <row r="28" spans="1:18" s="47" customFormat="1" ht="20.25" customHeight="1" thickBot="1" x14ac:dyDescent="0.25">
      <c r="A28" s="287"/>
      <c r="B28" s="64" t="s">
        <v>41</v>
      </c>
      <c r="C28" s="308"/>
      <c r="D28" s="309"/>
      <c r="E28" s="310"/>
      <c r="F28" s="70"/>
      <c r="G28" s="45"/>
      <c r="H28" s="297"/>
      <c r="I28" s="297"/>
      <c r="J28" s="179"/>
      <c r="K28" s="46"/>
      <c r="L28" s="169"/>
      <c r="M28" s="70"/>
      <c r="N28" s="169"/>
      <c r="O28" s="169"/>
      <c r="P28" s="169"/>
      <c r="Q28" s="171"/>
    </row>
    <row r="29" spans="1:18" s="42" customFormat="1" ht="15" customHeight="1" x14ac:dyDescent="0.2">
      <c r="A29" s="287"/>
      <c r="B29" s="443" t="s">
        <v>14</v>
      </c>
      <c r="C29" s="444"/>
      <c r="D29" s="444"/>
      <c r="E29" s="444"/>
      <c r="F29" s="444"/>
      <c r="G29" s="444"/>
      <c r="H29" s="444"/>
      <c r="I29" s="445"/>
      <c r="J29" s="443" t="s">
        <v>263</v>
      </c>
      <c r="K29" s="444"/>
      <c r="L29" s="444"/>
      <c r="M29" s="444"/>
      <c r="N29" s="444"/>
      <c r="O29" s="444"/>
      <c r="P29" s="444"/>
      <c r="Q29" s="445"/>
    </row>
    <row r="30" spans="1:18" s="42" customFormat="1" ht="27.75" customHeight="1" thickBot="1" x14ac:dyDescent="0.25">
      <c r="A30" s="287"/>
      <c r="B30" s="449" t="s">
        <v>265</v>
      </c>
      <c r="C30" s="450"/>
      <c r="D30" s="450"/>
      <c r="E30" s="450"/>
      <c r="F30" s="450"/>
      <c r="G30" s="450"/>
      <c r="H30" s="450"/>
      <c r="I30" s="451"/>
      <c r="J30" s="446" t="s">
        <v>264</v>
      </c>
      <c r="K30" s="447"/>
      <c r="L30" s="447"/>
      <c r="M30" s="447"/>
      <c r="N30" s="447"/>
      <c r="O30" s="447"/>
      <c r="P30" s="447"/>
      <c r="Q30" s="448"/>
    </row>
    <row r="31" spans="1:18" s="42" customFormat="1" ht="17.25" customHeight="1" x14ac:dyDescent="0.2">
      <c r="A31" s="287"/>
      <c r="B31" s="304" t="s">
        <v>49</v>
      </c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05"/>
      <c r="P31" s="305"/>
      <c r="Q31" s="306"/>
    </row>
    <row r="32" spans="1:18" s="35" customFormat="1" ht="60.75" customHeight="1" thickBot="1" x14ac:dyDescent="0.25">
      <c r="A32" s="287"/>
      <c r="B32" s="292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4"/>
    </row>
    <row r="33" spans="1:17" s="48" customFormat="1" ht="28.5" customHeight="1" thickBot="1" x14ac:dyDescent="0.2">
      <c r="A33" s="287"/>
      <c r="B33" s="359" t="s">
        <v>50</v>
      </c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1"/>
    </row>
    <row r="34" spans="1:17" s="47" customFormat="1" ht="28.5" customHeight="1" x14ac:dyDescent="0.2">
      <c r="A34" s="287"/>
      <c r="B34" s="317" t="s">
        <v>62</v>
      </c>
      <c r="C34" s="318"/>
      <c r="D34" s="318"/>
      <c r="E34" s="318"/>
      <c r="F34" s="318"/>
      <c r="G34" s="316"/>
      <c r="H34" s="316"/>
      <c r="I34" s="316"/>
      <c r="J34" s="316"/>
      <c r="K34" s="316"/>
      <c r="L34" s="316"/>
      <c r="M34" s="40"/>
      <c r="N34" s="49"/>
      <c r="O34" s="170"/>
      <c r="P34" s="180"/>
      <c r="Q34" s="181"/>
    </row>
    <row r="35" spans="1:17" s="47" customFormat="1" ht="3.75" customHeight="1" x14ac:dyDescent="0.2">
      <c r="A35" s="287"/>
      <c r="B35" s="69"/>
      <c r="C35" s="67"/>
      <c r="D35" s="67"/>
      <c r="E35" s="83"/>
      <c r="F35" s="83"/>
      <c r="G35" s="88"/>
      <c r="H35" s="88"/>
      <c r="I35" s="88"/>
      <c r="J35" s="88"/>
      <c r="K35" s="88"/>
      <c r="L35" s="88"/>
      <c r="M35" s="40"/>
      <c r="N35" s="49"/>
      <c r="O35" s="49"/>
      <c r="P35" s="40"/>
      <c r="Q35" s="44"/>
    </row>
    <row r="36" spans="1:17" s="47" customFormat="1" ht="28.5" customHeight="1" x14ac:dyDescent="0.2">
      <c r="A36" s="287"/>
      <c r="B36" s="401" t="s">
        <v>63</v>
      </c>
      <c r="C36" s="349"/>
      <c r="D36" s="349"/>
      <c r="E36" s="349"/>
      <c r="F36" s="319" t="s">
        <v>278</v>
      </c>
      <c r="G36" s="319"/>
      <c r="H36" s="319"/>
      <c r="I36" s="67" t="s">
        <v>25</v>
      </c>
      <c r="J36" s="426">
        <v>6369993677</v>
      </c>
      <c r="K36" s="426"/>
      <c r="L36" s="426"/>
      <c r="M36" s="40"/>
      <c r="N36" s="49"/>
      <c r="O36" s="40"/>
      <c r="P36" s="40"/>
      <c r="Q36" s="44"/>
    </row>
    <row r="37" spans="1:17" s="35" customFormat="1" ht="6" hidden="1" customHeight="1" thickBot="1" x14ac:dyDescent="0.25">
      <c r="A37" s="287"/>
      <c r="B37" s="401"/>
      <c r="C37" s="349"/>
      <c r="D37" s="349"/>
      <c r="E37" s="320"/>
      <c r="F37" s="320"/>
      <c r="G37" s="320"/>
      <c r="H37" s="320"/>
      <c r="I37" s="67"/>
      <c r="J37" s="396"/>
      <c r="K37" s="396"/>
      <c r="L37" s="396"/>
      <c r="M37" s="40"/>
      <c r="N37" s="49"/>
      <c r="O37" s="49"/>
      <c r="P37" s="49"/>
      <c r="Q37" s="44"/>
    </row>
    <row r="38" spans="1:17" s="35" customFormat="1" ht="3.75" customHeight="1" thickBot="1" x14ac:dyDescent="0.25">
      <c r="A38" s="287"/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302"/>
    </row>
    <row r="39" spans="1:17" s="35" customFormat="1" ht="21" customHeight="1" thickBot="1" x14ac:dyDescent="0.25">
      <c r="A39" s="287"/>
      <c r="B39" s="289" t="s">
        <v>32</v>
      </c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  <c r="O39" s="290"/>
      <c r="P39" s="290"/>
      <c r="Q39" s="291"/>
    </row>
    <row r="40" spans="1:17" s="35" customFormat="1" ht="275.25" customHeight="1" thickBot="1" x14ac:dyDescent="0.25">
      <c r="A40" s="287"/>
      <c r="B40" s="393" t="s">
        <v>47</v>
      </c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5"/>
    </row>
    <row r="41" spans="1:17" s="35" customFormat="1" ht="5.25" customHeight="1" x14ac:dyDescent="0.2">
      <c r="A41" s="287"/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6"/>
      <c r="P41" s="406"/>
      <c r="Q41" s="406"/>
    </row>
    <row r="42" spans="1:17" s="35" customFormat="1" ht="5.25" customHeight="1" thickBot="1" x14ac:dyDescent="0.25">
      <c r="A42" s="287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47" customFormat="1" ht="23.25" customHeight="1" thickBot="1" x14ac:dyDescent="0.25">
      <c r="A43" s="287"/>
      <c r="B43" s="289" t="s">
        <v>32</v>
      </c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1"/>
    </row>
    <row r="44" spans="1:17" s="47" customFormat="1" ht="9" customHeight="1" x14ac:dyDescent="0.2">
      <c r="A44" s="287"/>
      <c r="B44" s="434" t="s">
        <v>224</v>
      </c>
      <c r="C44" s="435"/>
      <c r="D44" s="435"/>
      <c r="E44" s="435"/>
      <c r="F44" s="435"/>
      <c r="G44" s="435"/>
      <c r="H44" s="435"/>
      <c r="I44" s="435"/>
      <c r="J44" s="435"/>
      <c r="K44" s="435"/>
      <c r="L44" s="435"/>
      <c r="M44" s="435"/>
      <c r="N44" s="435"/>
      <c r="O44" s="435"/>
      <c r="P44" s="435"/>
      <c r="Q44" s="436"/>
    </row>
    <row r="45" spans="1:17" s="47" customFormat="1" ht="5.25" customHeight="1" x14ac:dyDescent="0.2">
      <c r="A45" s="287"/>
      <c r="B45" s="437"/>
      <c r="C45" s="438"/>
      <c r="D45" s="438"/>
      <c r="E45" s="438"/>
      <c r="F45" s="438"/>
      <c r="G45" s="438"/>
      <c r="H45" s="438"/>
      <c r="I45" s="438"/>
      <c r="J45" s="438"/>
      <c r="K45" s="438"/>
      <c r="L45" s="438"/>
      <c r="M45" s="438"/>
      <c r="N45" s="438"/>
      <c r="O45" s="438"/>
      <c r="P45" s="438"/>
      <c r="Q45" s="439"/>
    </row>
    <row r="46" spans="1:17" s="47" customFormat="1" ht="12.75" customHeight="1" x14ac:dyDescent="0.2">
      <c r="A46" s="287"/>
      <c r="B46" s="437"/>
      <c r="C46" s="438"/>
      <c r="D46" s="438"/>
      <c r="E46" s="438"/>
      <c r="F46" s="438"/>
      <c r="G46" s="438"/>
      <c r="H46" s="438"/>
      <c r="I46" s="438"/>
      <c r="J46" s="438"/>
      <c r="K46" s="438"/>
      <c r="L46" s="438"/>
      <c r="M46" s="438"/>
      <c r="N46" s="438"/>
      <c r="O46" s="438"/>
      <c r="P46" s="438"/>
      <c r="Q46" s="439"/>
    </row>
    <row r="47" spans="1:17" s="47" customFormat="1" ht="12.75" customHeight="1" x14ac:dyDescent="0.2">
      <c r="A47" s="287"/>
      <c r="B47" s="437"/>
      <c r="C47" s="438"/>
      <c r="D47" s="438"/>
      <c r="E47" s="438"/>
      <c r="F47" s="438"/>
      <c r="G47" s="438"/>
      <c r="H47" s="438"/>
      <c r="I47" s="438"/>
      <c r="J47" s="438"/>
      <c r="K47" s="438"/>
      <c r="L47" s="438"/>
      <c r="M47" s="438"/>
      <c r="N47" s="438"/>
      <c r="O47" s="438"/>
      <c r="P47" s="438"/>
      <c r="Q47" s="439"/>
    </row>
    <row r="48" spans="1:17" s="47" customFormat="1" ht="12.75" customHeight="1" x14ac:dyDescent="0.2">
      <c r="A48" s="287"/>
      <c r="B48" s="437"/>
      <c r="C48" s="438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9"/>
    </row>
    <row r="49" spans="1:17" s="47" customFormat="1" ht="14.25" customHeight="1" x14ac:dyDescent="0.2">
      <c r="A49" s="287"/>
      <c r="B49" s="437"/>
      <c r="C49" s="438"/>
      <c r="D49" s="438"/>
      <c r="E49" s="438"/>
      <c r="F49" s="438"/>
      <c r="G49" s="438"/>
      <c r="H49" s="438"/>
      <c r="I49" s="438"/>
      <c r="J49" s="438"/>
      <c r="K49" s="438"/>
      <c r="L49" s="438"/>
      <c r="M49" s="438"/>
      <c r="N49" s="438"/>
      <c r="O49" s="438"/>
      <c r="P49" s="438"/>
      <c r="Q49" s="439"/>
    </row>
    <row r="50" spans="1:17" s="47" customFormat="1" ht="14.25" customHeight="1" x14ac:dyDescent="0.2">
      <c r="A50" s="287"/>
      <c r="B50" s="437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9"/>
    </row>
    <row r="51" spans="1:17" s="47" customFormat="1" ht="14.25" customHeight="1" x14ac:dyDescent="0.2">
      <c r="A51" s="287"/>
      <c r="B51" s="437"/>
      <c r="C51" s="438"/>
      <c r="D51" s="438"/>
      <c r="E51" s="438"/>
      <c r="F51" s="438"/>
      <c r="G51" s="438"/>
      <c r="H51" s="438"/>
      <c r="I51" s="438"/>
      <c r="J51" s="438"/>
      <c r="K51" s="438"/>
      <c r="L51" s="438"/>
      <c r="M51" s="438"/>
      <c r="N51" s="438"/>
      <c r="O51" s="438"/>
      <c r="P51" s="438"/>
      <c r="Q51" s="439"/>
    </row>
    <row r="52" spans="1:17" s="47" customFormat="1" ht="14.25" customHeight="1" x14ac:dyDescent="0.2">
      <c r="A52" s="287"/>
      <c r="B52" s="437"/>
      <c r="C52" s="438"/>
      <c r="D52" s="438"/>
      <c r="E52" s="438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  <c r="Q52" s="439"/>
    </row>
    <row r="53" spans="1:17" s="47" customFormat="1" ht="14.25" customHeight="1" x14ac:dyDescent="0.2">
      <c r="A53" s="287"/>
      <c r="B53" s="437"/>
      <c r="C53" s="438"/>
      <c r="D53" s="438"/>
      <c r="E53" s="438"/>
      <c r="F53" s="438"/>
      <c r="G53" s="438"/>
      <c r="H53" s="438"/>
      <c r="I53" s="438"/>
      <c r="J53" s="438"/>
      <c r="K53" s="438"/>
      <c r="L53" s="438"/>
      <c r="M53" s="438"/>
      <c r="N53" s="438"/>
      <c r="O53" s="438"/>
      <c r="P53" s="438"/>
      <c r="Q53" s="439"/>
    </row>
    <row r="54" spans="1:17" s="47" customFormat="1" ht="14.25" customHeight="1" x14ac:dyDescent="0.2">
      <c r="A54" s="287"/>
      <c r="B54" s="437"/>
      <c r="C54" s="438"/>
      <c r="D54" s="438"/>
      <c r="E54" s="438"/>
      <c r="F54" s="438"/>
      <c r="G54" s="438"/>
      <c r="H54" s="438"/>
      <c r="I54" s="438"/>
      <c r="J54" s="438"/>
      <c r="K54" s="438"/>
      <c r="L54" s="438"/>
      <c r="M54" s="438"/>
      <c r="N54" s="438"/>
      <c r="O54" s="438"/>
      <c r="P54" s="438"/>
      <c r="Q54" s="439"/>
    </row>
    <row r="55" spans="1:17" s="47" customFormat="1" ht="14.25" customHeight="1" x14ac:dyDescent="0.2">
      <c r="A55" s="287"/>
      <c r="B55" s="437"/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9"/>
    </row>
    <row r="56" spans="1:17" s="47" customFormat="1" ht="14.25" customHeight="1" x14ac:dyDescent="0.2">
      <c r="A56" s="287"/>
      <c r="B56" s="437"/>
      <c r="C56" s="438"/>
      <c r="D56" s="438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438"/>
      <c r="Q56" s="439"/>
    </row>
    <row r="57" spans="1:17" s="47" customFormat="1" ht="14.25" customHeight="1" x14ac:dyDescent="0.2">
      <c r="A57" s="287"/>
      <c r="B57" s="437"/>
      <c r="C57" s="438"/>
      <c r="D57" s="438"/>
      <c r="E57" s="438"/>
      <c r="F57" s="438"/>
      <c r="G57" s="438"/>
      <c r="H57" s="438"/>
      <c r="I57" s="438"/>
      <c r="J57" s="438"/>
      <c r="K57" s="438"/>
      <c r="L57" s="438"/>
      <c r="M57" s="438"/>
      <c r="N57" s="438"/>
      <c r="O57" s="438"/>
      <c r="P57" s="438"/>
      <c r="Q57" s="439"/>
    </row>
    <row r="58" spans="1:17" s="47" customFormat="1" ht="14.25" customHeight="1" x14ac:dyDescent="0.2">
      <c r="A58" s="287"/>
      <c r="B58" s="437"/>
      <c r="C58" s="438"/>
      <c r="D58" s="438"/>
      <c r="E58" s="438"/>
      <c r="F58" s="438"/>
      <c r="G58" s="438"/>
      <c r="H58" s="438"/>
      <c r="I58" s="438"/>
      <c r="J58" s="438"/>
      <c r="K58" s="438"/>
      <c r="L58" s="438"/>
      <c r="M58" s="438"/>
      <c r="N58" s="438"/>
      <c r="O58" s="438"/>
      <c r="P58" s="438"/>
      <c r="Q58" s="439"/>
    </row>
    <row r="59" spans="1:17" s="47" customFormat="1" ht="14.25" customHeight="1" x14ac:dyDescent="0.2">
      <c r="A59" s="287"/>
      <c r="B59" s="437"/>
      <c r="C59" s="438"/>
      <c r="D59" s="438"/>
      <c r="E59" s="438"/>
      <c r="F59" s="438"/>
      <c r="G59" s="438"/>
      <c r="H59" s="438"/>
      <c r="I59" s="438"/>
      <c r="J59" s="438"/>
      <c r="K59" s="438"/>
      <c r="L59" s="438"/>
      <c r="M59" s="438"/>
      <c r="N59" s="438"/>
      <c r="O59" s="438"/>
      <c r="P59" s="438"/>
      <c r="Q59" s="439"/>
    </row>
    <row r="60" spans="1:17" s="47" customFormat="1" ht="34.5" customHeight="1" x14ac:dyDescent="0.2">
      <c r="A60" s="287"/>
      <c r="B60" s="437"/>
      <c r="C60" s="438"/>
      <c r="D60" s="438"/>
      <c r="E60" s="438"/>
      <c r="F60" s="438"/>
      <c r="G60" s="438"/>
      <c r="H60" s="438"/>
      <c r="I60" s="438"/>
      <c r="J60" s="438"/>
      <c r="K60" s="438"/>
      <c r="L60" s="438"/>
      <c r="M60" s="438"/>
      <c r="N60" s="438"/>
      <c r="O60" s="438"/>
      <c r="P60" s="438"/>
      <c r="Q60" s="439"/>
    </row>
    <row r="61" spans="1:17" s="47" customFormat="1" ht="13.5" customHeight="1" x14ac:dyDescent="0.2">
      <c r="A61" s="287"/>
      <c r="B61" s="437"/>
      <c r="C61" s="438"/>
      <c r="D61" s="438"/>
      <c r="E61" s="438"/>
      <c r="F61" s="438"/>
      <c r="G61" s="438"/>
      <c r="H61" s="438"/>
      <c r="I61" s="438"/>
      <c r="J61" s="438"/>
      <c r="K61" s="438"/>
      <c r="L61" s="438"/>
      <c r="M61" s="438"/>
      <c r="N61" s="438"/>
      <c r="O61" s="438"/>
      <c r="P61" s="438"/>
      <c r="Q61" s="439"/>
    </row>
    <row r="62" spans="1:17" s="47" customFormat="1" ht="27.75" customHeight="1" x14ac:dyDescent="0.2">
      <c r="A62" s="287"/>
      <c r="B62" s="437"/>
      <c r="C62" s="438"/>
      <c r="D62" s="438"/>
      <c r="E62" s="438"/>
      <c r="F62" s="438"/>
      <c r="G62" s="438"/>
      <c r="H62" s="438"/>
      <c r="I62" s="438"/>
      <c r="J62" s="438"/>
      <c r="K62" s="438"/>
      <c r="L62" s="438"/>
      <c r="M62" s="438"/>
      <c r="N62" s="438"/>
      <c r="O62" s="438"/>
      <c r="P62" s="438"/>
      <c r="Q62" s="439"/>
    </row>
    <row r="63" spans="1:17" s="47" customFormat="1" ht="16.5" customHeight="1" x14ac:dyDescent="0.2">
      <c r="A63" s="287"/>
      <c r="B63" s="437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9"/>
    </row>
    <row r="64" spans="1:17" s="47" customFormat="1" ht="4.5" customHeight="1" x14ac:dyDescent="0.2">
      <c r="A64" s="50"/>
      <c r="B64" s="437"/>
      <c r="C64" s="438"/>
      <c r="D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9"/>
    </row>
    <row r="65" spans="1:17" s="47" customFormat="1" ht="64.5" customHeight="1" x14ac:dyDescent="0.2">
      <c r="A65" s="50"/>
      <c r="B65" s="437"/>
      <c r="C65" s="438"/>
      <c r="D65" s="438"/>
      <c r="E65" s="438"/>
      <c r="F65" s="438"/>
      <c r="G65" s="438"/>
      <c r="H65" s="438"/>
      <c r="I65" s="438"/>
      <c r="J65" s="438"/>
      <c r="K65" s="438"/>
      <c r="L65" s="438"/>
      <c r="M65" s="438"/>
      <c r="N65" s="438"/>
      <c r="O65" s="438"/>
      <c r="P65" s="438"/>
      <c r="Q65" s="439"/>
    </row>
    <row r="66" spans="1:17" s="47" customFormat="1" ht="32.25" customHeight="1" x14ac:dyDescent="0.2">
      <c r="A66" s="50"/>
      <c r="B66" s="437"/>
      <c r="C66" s="438"/>
      <c r="D66" s="438"/>
      <c r="E66" s="438"/>
      <c r="F66" s="438"/>
      <c r="G66" s="438"/>
      <c r="H66" s="438"/>
      <c r="I66" s="438"/>
      <c r="J66" s="438"/>
      <c r="K66" s="438"/>
      <c r="L66" s="438"/>
      <c r="M66" s="438"/>
      <c r="N66" s="438"/>
      <c r="O66" s="438"/>
      <c r="P66" s="438"/>
      <c r="Q66" s="439"/>
    </row>
    <row r="67" spans="1:17" s="47" customFormat="1" ht="17.25" customHeight="1" x14ac:dyDescent="0.2">
      <c r="A67" s="50"/>
      <c r="B67" s="437"/>
      <c r="C67" s="438"/>
      <c r="D67" s="438"/>
      <c r="E67" s="438"/>
      <c r="F67" s="438"/>
      <c r="G67" s="438"/>
      <c r="H67" s="438"/>
      <c r="I67" s="438"/>
      <c r="J67" s="438"/>
      <c r="K67" s="438"/>
      <c r="L67" s="438"/>
      <c r="M67" s="438"/>
      <c r="N67" s="438"/>
      <c r="O67" s="438"/>
      <c r="P67" s="438"/>
      <c r="Q67" s="439"/>
    </row>
    <row r="68" spans="1:17" s="47" customFormat="1" ht="17.25" customHeight="1" x14ac:dyDescent="0.2">
      <c r="A68" s="50"/>
      <c r="B68" s="437"/>
      <c r="C68" s="438"/>
      <c r="D68" s="438"/>
      <c r="E68" s="438"/>
      <c r="F68" s="438"/>
      <c r="G68" s="438"/>
      <c r="H68" s="438"/>
      <c r="I68" s="438"/>
      <c r="J68" s="438"/>
      <c r="K68" s="438"/>
      <c r="L68" s="438"/>
      <c r="M68" s="438"/>
      <c r="N68" s="438"/>
      <c r="O68" s="438"/>
      <c r="P68" s="438"/>
      <c r="Q68" s="439"/>
    </row>
    <row r="69" spans="1:17" s="47" customFormat="1" ht="17.25" customHeight="1" x14ac:dyDescent="0.2">
      <c r="A69" s="50"/>
      <c r="B69" s="437"/>
      <c r="C69" s="438"/>
      <c r="D69" s="438"/>
      <c r="E69" s="438"/>
      <c r="F69" s="438"/>
      <c r="G69" s="438"/>
      <c r="H69" s="438"/>
      <c r="I69" s="438"/>
      <c r="J69" s="438"/>
      <c r="K69" s="438"/>
      <c r="L69" s="438"/>
      <c r="M69" s="438"/>
      <c r="N69" s="438"/>
      <c r="O69" s="438"/>
      <c r="P69" s="438"/>
      <c r="Q69" s="439"/>
    </row>
    <row r="70" spans="1:17" s="47" customFormat="1" ht="36.75" customHeight="1" x14ac:dyDescent="0.2">
      <c r="A70" s="50"/>
      <c r="B70" s="437"/>
      <c r="C70" s="438"/>
      <c r="D70" s="438"/>
      <c r="E70" s="438"/>
      <c r="F70" s="438"/>
      <c r="G70" s="438"/>
      <c r="H70" s="438"/>
      <c r="I70" s="438"/>
      <c r="J70" s="438"/>
      <c r="K70" s="438"/>
      <c r="L70" s="438"/>
      <c r="M70" s="438"/>
      <c r="N70" s="438"/>
      <c r="O70" s="438"/>
      <c r="P70" s="438"/>
      <c r="Q70" s="439"/>
    </row>
    <row r="71" spans="1:17" s="47" customFormat="1" ht="75" customHeight="1" x14ac:dyDescent="0.2">
      <c r="A71" s="50"/>
      <c r="B71" s="437"/>
      <c r="C71" s="438"/>
      <c r="D71" s="438"/>
      <c r="E71" s="438"/>
      <c r="F71" s="438"/>
      <c r="G71" s="438"/>
      <c r="H71" s="438"/>
      <c r="I71" s="438"/>
      <c r="J71" s="438"/>
      <c r="K71" s="438"/>
      <c r="L71" s="438"/>
      <c r="M71" s="438"/>
      <c r="N71" s="438"/>
      <c r="O71" s="438"/>
      <c r="P71" s="438"/>
      <c r="Q71" s="439"/>
    </row>
    <row r="72" spans="1:17" s="47" customFormat="1" ht="163.5" customHeight="1" x14ac:dyDescent="0.2">
      <c r="A72" s="50"/>
      <c r="B72" s="437"/>
      <c r="C72" s="438"/>
      <c r="D72" s="438"/>
      <c r="E72" s="438"/>
      <c r="F72" s="438"/>
      <c r="G72" s="438"/>
      <c r="H72" s="438"/>
      <c r="I72" s="438"/>
      <c r="J72" s="438"/>
      <c r="K72" s="438"/>
      <c r="L72" s="438"/>
      <c r="M72" s="438"/>
      <c r="N72" s="438"/>
      <c r="O72" s="438"/>
      <c r="P72" s="438"/>
      <c r="Q72" s="439"/>
    </row>
    <row r="73" spans="1:17" s="47" customFormat="1" ht="102.75" customHeight="1" thickBot="1" x14ac:dyDescent="0.25">
      <c r="A73" s="50"/>
      <c r="B73" s="440" t="s">
        <v>225</v>
      </c>
      <c r="C73" s="441"/>
      <c r="D73" s="441"/>
      <c r="E73" s="441"/>
      <c r="F73" s="441"/>
      <c r="G73" s="441"/>
      <c r="H73" s="441"/>
      <c r="I73" s="441"/>
      <c r="J73" s="441"/>
      <c r="K73" s="441"/>
      <c r="L73" s="441"/>
      <c r="M73" s="441"/>
      <c r="N73" s="441"/>
      <c r="O73" s="441"/>
      <c r="P73" s="441"/>
      <c r="Q73" s="442"/>
    </row>
    <row r="74" spans="1:17" s="47" customFormat="1" ht="16.5" customHeight="1" thickBot="1" x14ac:dyDescent="0.25">
      <c r="A74" s="50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8"/>
    </row>
    <row r="75" spans="1:17" s="47" customFormat="1" ht="75" customHeight="1" x14ac:dyDescent="0.2">
      <c r="A75" s="50"/>
      <c r="B75" s="452" t="s">
        <v>223</v>
      </c>
      <c r="C75" s="453"/>
      <c r="D75" s="453"/>
      <c r="E75" s="453"/>
      <c r="F75" s="453"/>
      <c r="G75" s="453"/>
      <c r="H75" s="453"/>
      <c r="I75" s="453"/>
      <c r="J75" s="453"/>
      <c r="K75" s="453"/>
      <c r="L75" s="453"/>
      <c r="M75" s="453"/>
      <c r="N75" s="453"/>
      <c r="O75" s="453"/>
      <c r="P75" s="453"/>
      <c r="Q75" s="454"/>
    </row>
    <row r="76" spans="1:17" s="47" customFormat="1" ht="75" customHeight="1" x14ac:dyDescent="0.2">
      <c r="A76" s="50"/>
      <c r="B76" s="455"/>
      <c r="C76" s="456"/>
      <c r="D76" s="456"/>
      <c r="E76" s="456"/>
      <c r="F76" s="456"/>
      <c r="G76" s="456"/>
      <c r="H76" s="456"/>
      <c r="I76" s="456"/>
      <c r="J76" s="456"/>
      <c r="K76" s="456"/>
      <c r="L76" s="456"/>
      <c r="M76" s="456"/>
      <c r="N76" s="456"/>
      <c r="O76" s="456"/>
      <c r="P76" s="456"/>
      <c r="Q76" s="457"/>
    </row>
    <row r="77" spans="1:17" s="47" customFormat="1" ht="75" customHeight="1" x14ac:dyDescent="0.2">
      <c r="A77" s="50"/>
      <c r="B77" s="455"/>
      <c r="C77" s="456"/>
      <c r="D77" s="456"/>
      <c r="E77" s="456"/>
      <c r="F77" s="456"/>
      <c r="G77" s="456"/>
      <c r="H77" s="456"/>
      <c r="I77" s="456"/>
      <c r="J77" s="456"/>
      <c r="K77" s="456"/>
      <c r="L77" s="456"/>
      <c r="M77" s="456"/>
      <c r="N77" s="456"/>
      <c r="O77" s="456"/>
      <c r="P77" s="456"/>
      <c r="Q77" s="457"/>
    </row>
    <row r="78" spans="1:17" s="47" customFormat="1" ht="76.5" customHeight="1" x14ac:dyDescent="0.2">
      <c r="A78" s="50"/>
      <c r="B78" s="186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8"/>
    </row>
    <row r="79" spans="1:17" s="47" customFormat="1" ht="26.25" customHeight="1" x14ac:dyDescent="0.2">
      <c r="A79" s="50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6"/>
    </row>
    <row r="80" spans="1:17" s="47" customFormat="1" ht="33.75" customHeight="1" x14ac:dyDescent="0.2">
      <c r="A80" s="50"/>
      <c r="B80" s="84"/>
      <c r="C80" s="407"/>
      <c r="D80" s="407"/>
      <c r="E80" s="407"/>
      <c r="F80" s="407"/>
      <c r="G80" s="407"/>
      <c r="H80" s="85"/>
      <c r="I80" s="85"/>
      <c r="J80" s="85"/>
      <c r="K80" s="85"/>
      <c r="L80" s="85"/>
      <c r="M80" s="85"/>
      <c r="N80" s="85"/>
      <c r="O80" s="85"/>
      <c r="P80" s="85"/>
      <c r="Q80" s="86"/>
    </row>
    <row r="81" spans="1:17" s="47" customFormat="1" ht="27.75" customHeight="1" thickBot="1" x14ac:dyDescent="0.25">
      <c r="A81" s="50"/>
      <c r="B81" s="53"/>
      <c r="C81" s="263" t="s">
        <v>0</v>
      </c>
      <c r="D81" s="263"/>
      <c r="E81" s="263"/>
      <c r="F81" s="263"/>
      <c r="G81" s="263"/>
      <c r="H81" s="54"/>
      <c r="I81" s="263" t="s">
        <v>8</v>
      </c>
      <c r="J81" s="263"/>
      <c r="K81" s="263"/>
      <c r="L81" s="263"/>
      <c r="M81" s="263"/>
      <c r="N81" s="263"/>
      <c r="O81" s="263"/>
      <c r="P81" s="263"/>
      <c r="Q81" s="264"/>
    </row>
    <row r="82" spans="1:17" s="47" customFormat="1" ht="3.75" customHeight="1" x14ac:dyDescent="0.2">
      <c r="A82" s="50"/>
      <c r="B82" s="51"/>
      <c r="C82" s="55"/>
      <c r="D82" s="55"/>
      <c r="E82" s="55"/>
      <c r="F82" s="55"/>
      <c r="G82" s="55"/>
      <c r="H82" s="52"/>
      <c r="I82" s="55"/>
      <c r="J82" s="55"/>
      <c r="K82" s="55"/>
      <c r="L82" s="55"/>
      <c r="M82" s="55"/>
      <c r="N82" s="55"/>
      <c r="O82" s="55"/>
      <c r="P82" s="55"/>
      <c r="Q82" s="73"/>
    </row>
    <row r="83" spans="1:17" s="47" customFormat="1" ht="6" customHeight="1" thickBot="1" x14ac:dyDescent="0.25">
      <c r="A83" s="50"/>
      <c r="B83" s="53"/>
      <c r="C83" s="56"/>
      <c r="D83" s="56"/>
      <c r="E83" s="56"/>
      <c r="F83" s="56"/>
      <c r="G83" s="56"/>
      <c r="H83" s="54"/>
      <c r="I83" s="56"/>
      <c r="J83" s="56"/>
      <c r="K83" s="56"/>
      <c r="L83" s="56"/>
      <c r="M83" s="56"/>
      <c r="N83" s="56"/>
      <c r="O83" s="56"/>
      <c r="P83" s="56"/>
      <c r="Q83" s="74"/>
    </row>
    <row r="84" spans="1:17" s="35" customFormat="1" ht="20.100000000000001" customHeight="1" thickBot="1" x14ac:dyDescent="0.25">
      <c r="A84" s="50"/>
      <c r="B84" s="265" t="s">
        <v>64</v>
      </c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66"/>
      <c r="P84" s="266"/>
      <c r="Q84" s="267"/>
    </row>
    <row r="85" spans="1:17" s="35" customFormat="1" ht="28.5" customHeight="1" x14ac:dyDescent="0.2">
      <c r="A85" s="50"/>
      <c r="B85" s="420" t="s">
        <v>216</v>
      </c>
      <c r="C85" s="421"/>
      <c r="D85" s="421"/>
      <c r="E85" s="421"/>
      <c r="F85" s="421"/>
      <c r="G85" s="421"/>
      <c r="H85" s="421"/>
      <c r="I85" s="421"/>
      <c r="J85" s="421"/>
      <c r="K85" s="421"/>
      <c r="L85" s="421"/>
      <c r="M85" s="421"/>
      <c r="O85" s="79"/>
      <c r="P85" s="65"/>
      <c r="Q85" s="89"/>
    </row>
    <row r="86" spans="1:17" s="35" customFormat="1" ht="28.5" customHeight="1" x14ac:dyDescent="0.15">
      <c r="A86" s="50"/>
      <c r="B86" s="77" t="s">
        <v>30</v>
      </c>
      <c r="C86" s="78"/>
      <c r="D86" s="78"/>
      <c r="E86" s="78"/>
      <c r="F86" s="78"/>
      <c r="G86" s="170"/>
      <c r="H86" s="40"/>
      <c r="I86" s="40"/>
      <c r="J86" s="40"/>
      <c r="K86" s="170"/>
      <c r="L86" s="40"/>
      <c r="M86" s="36"/>
      <c r="N86" s="57"/>
      <c r="O86" s="57"/>
      <c r="P86" s="57"/>
      <c r="Q86" s="80"/>
    </row>
    <row r="87" spans="1:17" s="35" customFormat="1" ht="33" customHeight="1" x14ac:dyDescent="0.2">
      <c r="A87" s="50"/>
      <c r="B87" s="404" t="s">
        <v>97</v>
      </c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198"/>
      <c r="N87" s="175"/>
      <c r="O87" s="198"/>
      <c r="P87" s="198"/>
      <c r="Q87" s="199"/>
    </row>
    <row r="88" spans="1:17" s="35" customFormat="1" ht="21.75" customHeight="1" x14ac:dyDescent="0.2">
      <c r="A88" s="50"/>
      <c r="B88" s="417" t="s">
        <v>217</v>
      </c>
      <c r="C88" s="418"/>
      <c r="D88" s="418"/>
      <c r="E88" s="418"/>
      <c r="F88" s="418"/>
      <c r="G88" s="418"/>
      <c r="H88" s="418"/>
      <c r="I88" s="418"/>
      <c r="J88" s="418"/>
      <c r="K88" s="418"/>
      <c r="L88" s="418"/>
      <c r="M88" s="418"/>
      <c r="N88" s="418"/>
      <c r="O88" s="418"/>
      <c r="P88" s="418"/>
      <c r="Q88" s="419"/>
    </row>
    <row r="89" spans="1:17" s="35" customFormat="1" ht="21" customHeight="1" x14ac:dyDescent="0.2">
      <c r="A89" s="50"/>
      <c r="B89" s="422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70"/>
    </row>
    <row r="90" spans="1:17" s="35" customFormat="1" ht="21" customHeight="1" x14ac:dyDescent="0.2">
      <c r="A90" s="50"/>
      <c r="B90" s="278" t="s">
        <v>214</v>
      </c>
      <c r="C90" s="271"/>
      <c r="D90" s="271"/>
      <c r="E90" s="271"/>
      <c r="F90" s="272"/>
      <c r="G90" s="282"/>
      <c r="H90" s="282"/>
      <c r="I90" s="282"/>
      <c r="J90" s="282"/>
      <c r="K90" s="282"/>
      <c r="L90" s="270" t="s">
        <v>215</v>
      </c>
      <c r="M90" s="271"/>
      <c r="N90" s="271"/>
      <c r="O90" s="272"/>
      <c r="P90" s="282"/>
      <c r="Q90" s="423"/>
    </row>
    <row r="91" spans="1:17" s="35" customFormat="1" ht="26.25" customHeight="1" x14ac:dyDescent="0.2">
      <c r="A91" s="50"/>
      <c r="B91" s="414" t="s">
        <v>66</v>
      </c>
      <c r="C91" s="415"/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415"/>
      <c r="P91" s="415"/>
      <c r="Q91" s="416"/>
    </row>
    <row r="92" spans="1:17" s="35" customFormat="1" ht="24" customHeight="1" x14ac:dyDescent="0.2">
      <c r="A92" s="50"/>
      <c r="B92" s="408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10"/>
    </row>
    <row r="93" spans="1:17" s="35" customFormat="1" ht="24.75" customHeight="1" x14ac:dyDescent="0.2">
      <c r="A93" s="50"/>
      <c r="B93" s="411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3"/>
    </row>
    <row r="94" spans="1:17" s="35" customFormat="1" ht="25.5" customHeight="1" x14ac:dyDescent="0.15">
      <c r="A94" s="50"/>
      <c r="B94" s="402" t="s">
        <v>65</v>
      </c>
      <c r="C94" s="403"/>
      <c r="D94" s="403"/>
      <c r="E94" s="403"/>
      <c r="F94" s="403"/>
      <c r="G94" s="176"/>
      <c r="H94" s="176"/>
      <c r="I94" s="176"/>
      <c r="K94" s="195" t="s">
        <v>218</v>
      </c>
      <c r="L94" s="463"/>
      <c r="M94" s="463"/>
      <c r="N94" s="463"/>
      <c r="O94" s="191"/>
      <c r="P94" s="191"/>
      <c r="Q94" s="192"/>
    </row>
    <row r="95" spans="1:17" s="35" customFormat="1" ht="18" customHeight="1" x14ac:dyDescent="0.15">
      <c r="A95" s="50"/>
      <c r="B95" s="173"/>
      <c r="C95" s="174"/>
      <c r="D95" s="174"/>
      <c r="E95" s="174"/>
      <c r="F95" s="174"/>
      <c r="G95" s="172"/>
      <c r="H95" s="172"/>
      <c r="I95" s="172"/>
      <c r="K95" s="40" t="s">
        <v>219</v>
      </c>
      <c r="L95" s="190"/>
      <c r="M95" s="197"/>
      <c r="N95" s="197"/>
      <c r="O95" s="193"/>
      <c r="P95" s="193"/>
      <c r="Q95" s="194"/>
    </row>
    <row r="96" spans="1:17" ht="5.25" customHeight="1" x14ac:dyDescent="0.15">
      <c r="A96" s="50"/>
      <c r="B96" s="196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80"/>
    </row>
    <row r="97" spans="1:17" ht="42" customHeight="1" x14ac:dyDescent="0.15">
      <c r="A97" s="50"/>
      <c r="B97" s="414" t="s">
        <v>31</v>
      </c>
      <c r="C97" s="415"/>
      <c r="D97" s="458"/>
      <c r="E97" s="458"/>
      <c r="F97" s="458"/>
      <c r="G97" s="458"/>
      <c r="H97" s="458"/>
      <c r="I97" s="458"/>
      <c r="J97" s="458"/>
      <c r="K97" s="458"/>
      <c r="L97" s="458"/>
      <c r="M97" s="458"/>
      <c r="N97" s="458"/>
      <c r="O97" s="458"/>
      <c r="P97" s="458"/>
      <c r="Q97" s="459"/>
    </row>
    <row r="98" spans="1:17" ht="8.25" customHeight="1" thickBot="1" x14ac:dyDescent="0.2">
      <c r="A98" s="50"/>
      <c r="B98" s="460"/>
      <c r="C98" s="461"/>
      <c r="D98" s="461"/>
      <c r="E98" s="461"/>
      <c r="F98" s="461"/>
      <c r="G98" s="461"/>
      <c r="H98" s="461"/>
      <c r="I98" s="461"/>
      <c r="J98" s="461"/>
      <c r="K98" s="461"/>
      <c r="L98" s="461"/>
      <c r="M98" s="461"/>
      <c r="N98" s="461"/>
      <c r="O98" s="461"/>
      <c r="P98" s="461"/>
      <c r="Q98" s="462"/>
    </row>
    <row r="99" spans="1:17" ht="24" customHeight="1" thickBot="1" x14ac:dyDescent="0.2">
      <c r="B99" s="390" t="s">
        <v>86</v>
      </c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2"/>
    </row>
    <row r="100" spans="1:17" ht="11.25" thickBot="1" x14ac:dyDescent="0.2"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</row>
    <row r="101" spans="1:17" ht="12.75" customHeight="1" x14ac:dyDescent="0.15">
      <c r="B101" s="25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7"/>
    </row>
    <row r="102" spans="1:17" ht="25.5" customHeight="1" x14ac:dyDescent="0.15">
      <c r="B102" s="25"/>
      <c r="C102" s="433" t="s">
        <v>67</v>
      </c>
      <c r="D102" s="433"/>
      <c r="E102" s="433"/>
      <c r="F102" s="433"/>
      <c r="G102" s="433"/>
      <c r="H102" s="433"/>
      <c r="I102" s="432" t="s">
        <v>91</v>
      </c>
      <c r="J102" s="432" t="s">
        <v>92</v>
      </c>
      <c r="K102" s="432" t="s">
        <v>93</v>
      </c>
      <c r="L102" s="464" t="s">
        <v>94</v>
      </c>
      <c r="M102" s="464"/>
      <c r="N102" s="464"/>
      <c r="O102" s="464"/>
      <c r="P102" s="26"/>
      <c r="Q102" s="27"/>
    </row>
    <row r="103" spans="1:17" ht="40.5" customHeight="1" x14ac:dyDescent="0.2">
      <c r="B103" s="25"/>
      <c r="C103" s="433"/>
      <c r="D103" s="433"/>
      <c r="E103" s="433"/>
      <c r="F103" s="433"/>
      <c r="G103" s="433"/>
      <c r="H103" s="433"/>
      <c r="I103" s="432"/>
      <c r="J103" s="432"/>
      <c r="K103" s="432"/>
      <c r="L103" s="430" t="s">
        <v>226</v>
      </c>
      <c r="M103" s="431"/>
      <c r="N103" s="430" t="s">
        <v>227</v>
      </c>
      <c r="O103" s="430"/>
      <c r="Q103" s="75"/>
    </row>
    <row r="104" spans="1:17" ht="40.5" customHeight="1" x14ac:dyDescent="0.2">
      <c r="B104" s="25"/>
      <c r="C104" s="259" t="s">
        <v>95</v>
      </c>
      <c r="D104" s="260"/>
      <c r="E104" s="260"/>
      <c r="F104" s="260"/>
      <c r="G104" s="260"/>
      <c r="H104" s="261"/>
      <c r="I104" s="200" t="s">
        <v>2</v>
      </c>
      <c r="J104" s="200" t="s">
        <v>2</v>
      </c>
      <c r="K104" s="200" t="s">
        <v>2</v>
      </c>
      <c r="L104" s="254" t="s">
        <v>2</v>
      </c>
      <c r="M104" s="262"/>
      <c r="N104" s="254" t="s">
        <v>2</v>
      </c>
      <c r="O104" s="262"/>
      <c r="Q104" s="75"/>
    </row>
    <row r="105" spans="1:17" ht="40.5" customHeight="1" x14ac:dyDescent="0.2">
      <c r="B105" s="25"/>
      <c r="C105" s="259" t="s">
        <v>69</v>
      </c>
      <c r="D105" s="260"/>
      <c r="E105" s="260"/>
      <c r="F105" s="260"/>
      <c r="G105" s="260"/>
      <c r="H105" s="261"/>
      <c r="I105" s="200" t="s">
        <v>2</v>
      </c>
      <c r="J105" s="200" t="s">
        <v>88</v>
      </c>
      <c r="K105" s="200" t="s">
        <v>88</v>
      </c>
      <c r="L105" s="254" t="s">
        <v>2</v>
      </c>
      <c r="M105" s="262"/>
      <c r="N105" s="254" t="s">
        <v>88</v>
      </c>
      <c r="O105" s="262"/>
      <c r="Q105" s="75"/>
    </row>
    <row r="106" spans="1:17" ht="40.5" customHeight="1" x14ac:dyDescent="0.2">
      <c r="B106" s="25"/>
      <c r="C106" s="259" t="s">
        <v>70</v>
      </c>
      <c r="D106" s="260"/>
      <c r="E106" s="260"/>
      <c r="F106" s="260"/>
      <c r="G106" s="260"/>
      <c r="H106" s="261"/>
      <c r="I106" s="200" t="s">
        <v>2</v>
      </c>
      <c r="J106" s="200" t="s">
        <v>2</v>
      </c>
      <c r="K106" s="200" t="s">
        <v>3</v>
      </c>
      <c r="L106" s="254" t="s">
        <v>2</v>
      </c>
      <c r="M106" s="262"/>
      <c r="N106" s="254" t="s">
        <v>2</v>
      </c>
      <c r="O106" s="262"/>
      <c r="Q106" s="75"/>
    </row>
    <row r="107" spans="1:17" ht="40.5" customHeight="1" x14ac:dyDescent="0.2">
      <c r="B107" s="25"/>
      <c r="C107" s="259" t="s">
        <v>71</v>
      </c>
      <c r="D107" s="260"/>
      <c r="E107" s="260"/>
      <c r="F107" s="260"/>
      <c r="G107" s="260"/>
      <c r="H107" s="261"/>
      <c r="I107" s="200" t="s">
        <v>212</v>
      </c>
      <c r="J107" s="200" t="s">
        <v>212</v>
      </c>
      <c r="K107" s="200" t="s">
        <v>72</v>
      </c>
      <c r="L107" s="254" t="s">
        <v>3</v>
      </c>
      <c r="M107" s="262"/>
      <c r="N107" s="254" t="s">
        <v>3</v>
      </c>
      <c r="O107" s="262"/>
      <c r="Q107" s="75"/>
    </row>
    <row r="108" spans="1:17" ht="70.5" customHeight="1" x14ac:dyDescent="0.2">
      <c r="B108" s="25"/>
      <c r="C108" s="259" t="s">
        <v>96</v>
      </c>
      <c r="D108" s="260"/>
      <c r="E108" s="260"/>
      <c r="F108" s="260"/>
      <c r="G108" s="260"/>
      <c r="H108" s="261"/>
      <c r="I108" s="200" t="s">
        <v>87</v>
      </c>
      <c r="J108" s="200" t="s">
        <v>2</v>
      </c>
      <c r="K108" s="200" t="s">
        <v>3</v>
      </c>
      <c r="L108" s="254" t="s">
        <v>3</v>
      </c>
      <c r="M108" s="262"/>
      <c r="N108" s="254" t="s">
        <v>2</v>
      </c>
      <c r="O108" s="262"/>
      <c r="Q108" s="75"/>
    </row>
    <row r="109" spans="1:17" ht="57" customHeight="1" x14ac:dyDescent="0.2">
      <c r="B109" s="25"/>
      <c r="C109" s="259" t="s">
        <v>75</v>
      </c>
      <c r="D109" s="260"/>
      <c r="E109" s="260"/>
      <c r="F109" s="260"/>
      <c r="G109" s="260"/>
      <c r="H109" s="261"/>
      <c r="I109" s="200" t="s">
        <v>3</v>
      </c>
      <c r="J109" s="200" t="s">
        <v>2</v>
      </c>
      <c r="K109" s="200" t="s">
        <v>3</v>
      </c>
      <c r="L109" s="254" t="s">
        <v>3</v>
      </c>
      <c r="M109" s="262"/>
      <c r="N109" s="254" t="s">
        <v>3</v>
      </c>
      <c r="O109" s="262"/>
      <c r="Q109" s="75"/>
    </row>
    <row r="110" spans="1:17" ht="68.25" customHeight="1" x14ac:dyDescent="0.2">
      <c r="B110" s="25"/>
      <c r="C110" s="259" t="s">
        <v>81</v>
      </c>
      <c r="D110" s="260"/>
      <c r="E110" s="260"/>
      <c r="F110" s="260"/>
      <c r="G110" s="260"/>
      <c r="H110" s="261"/>
      <c r="I110" s="200" t="s">
        <v>3</v>
      </c>
      <c r="J110" s="200" t="s">
        <v>2</v>
      </c>
      <c r="K110" s="200" t="s">
        <v>72</v>
      </c>
      <c r="L110" s="254" t="s">
        <v>3</v>
      </c>
      <c r="M110" s="262"/>
      <c r="N110" s="254" t="s">
        <v>3</v>
      </c>
      <c r="O110" s="262"/>
      <c r="Q110" s="75"/>
    </row>
    <row r="111" spans="1:17" ht="40.5" customHeight="1" x14ac:dyDescent="0.2">
      <c r="B111" s="25"/>
      <c r="C111" s="259" t="s">
        <v>80</v>
      </c>
      <c r="D111" s="260"/>
      <c r="E111" s="260"/>
      <c r="F111" s="260"/>
      <c r="G111" s="260"/>
      <c r="H111" s="261"/>
      <c r="I111" s="200" t="s">
        <v>3</v>
      </c>
      <c r="J111" s="200" t="s">
        <v>2</v>
      </c>
      <c r="K111" s="200" t="s">
        <v>72</v>
      </c>
      <c r="L111" s="254" t="s">
        <v>3</v>
      </c>
      <c r="M111" s="262"/>
      <c r="N111" s="254" t="s">
        <v>3</v>
      </c>
      <c r="O111" s="262"/>
      <c r="Q111" s="75"/>
    </row>
    <row r="112" spans="1:17" ht="40.5" customHeight="1" x14ac:dyDescent="0.2">
      <c r="B112" s="25"/>
      <c r="C112" s="259" t="s">
        <v>74</v>
      </c>
      <c r="D112" s="260"/>
      <c r="E112" s="260"/>
      <c r="F112" s="260"/>
      <c r="G112" s="260"/>
      <c r="H112" s="261"/>
      <c r="I112" s="200" t="s">
        <v>213</v>
      </c>
      <c r="J112" s="200" t="s">
        <v>2</v>
      </c>
      <c r="K112" s="200" t="s">
        <v>3</v>
      </c>
      <c r="L112" s="254" t="s">
        <v>3</v>
      </c>
      <c r="M112" s="262"/>
      <c r="N112" s="254" t="s">
        <v>3</v>
      </c>
      <c r="O112" s="262"/>
      <c r="Q112" s="75"/>
    </row>
    <row r="113" spans="2:17" ht="51" customHeight="1" x14ac:dyDescent="0.2">
      <c r="B113" s="25"/>
      <c r="C113" s="259" t="s">
        <v>229</v>
      </c>
      <c r="D113" s="260"/>
      <c r="E113" s="260"/>
      <c r="F113" s="260"/>
      <c r="G113" s="260"/>
      <c r="H113" s="261"/>
      <c r="I113" s="200" t="s">
        <v>2</v>
      </c>
      <c r="J113" s="200" t="s">
        <v>3</v>
      </c>
      <c r="K113" s="200" t="s">
        <v>3</v>
      </c>
      <c r="L113" s="254" t="s">
        <v>232</v>
      </c>
      <c r="M113" s="262"/>
      <c r="N113" s="254" t="s">
        <v>233</v>
      </c>
      <c r="O113" s="262"/>
      <c r="Q113" s="75"/>
    </row>
    <row r="114" spans="2:17" ht="40.5" customHeight="1" x14ac:dyDescent="0.2">
      <c r="B114" s="25"/>
      <c r="C114" s="259" t="s">
        <v>79</v>
      </c>
      <c r="D114" s="260"/>
      <c r="E114" s="260"/>
      <c r="F114" s="260"/>
      <c r="G114" s="260"/>
      <c r="H114" s="261"/>
      <c r="I114" s="200" t="s">
        <v>3</v>
      </c>
      <c r="J114" s="200" t="s">
        <v>3</v>
      </c>
      <c r="K114" s="200" t="s">
        <v>72</v>
      </c>
      <c r="L114" s="254" t="s">
        <v>3</v>
      </c>
      <c r="M114" s="262"/>
      <c r="N114" s="254" t="s">
        <v>3</v>
      </c>
      <c r="O114" s="262"/>
      <c r="Q114" s="75"/>
    </row>
    <row r="115" spans="2:17" ht="40.5" customHeight="1" x14ac:dyDescent="0.2">
      <c r="B115" s="25"/>
      <c r="C115" s="259" t="s">
        <v>76</v>
      </c>
      <c r="D115" s="260"/>
      <c r="E115" s="260"/>
      <c r="F115" s="260"/>
      <c r="G115" s="260"/>
      <c r="H115" s="261"/>
      <c r="I115" s="200" t="s">
        <v>3</v>
      </c>
      <c r="J115" s="200" t="s">
        <v>222</v>
      </c>
      <c r="K115" s="200" t="s">
        <v>3</v>
      </c>
      <c r="L115" s="254" t="s">
        <v>3</v>
      </c>
      <c r="M115" s="262"/>
      <c r="N115" s="254" t="s">
        <v>3</v>
      </c>
      <c r="O115" s="262"/>
      <c r="Q115" s="75"/>
    </row>
    <row r="116" spans="2:17" ht="40.5" customHeight="1" x14ac:dyDescent="0.2">
      <c r="B116" s="25"/>
      <c r="C116" s="259" t="s">
        <v>77</v>
      </c>
      <c r="D116" s="260"/>
      <c r="E116" s="260"/>
      <c r="F116" s="260"/>
      <c r="G116" s="260"/>
      <c r="H116" s="261"/>
      <c r="I116" s="200" t="s">
        <v>222</v>
      </c>
      <c r="J116" s="200" t="s">
        <v>222</v>
      </c>
      <c r="K116" s="200" t="s">
        <v>3</v>
      </c>
      <c r="L116" s="254" t="s">
        <v>3</v>
      </c>
      <c r="M116" s="262"/>
      <c r="N116" s="254" t="s">
        <v>3</v>
      </c>
      <c r="O116" s="262"/>
      <c r="Q116" s="75"/>
    </row>
    <row r="117" spans="2:17" ht="27" customHeight="1" x14ac:dyDescent="0.2">
      <c r="B117" s="25"/>
      <c r="C117" s="259" t="s">
        <v>228</v>
      </c>
      <c r="D117" s="260"/>
      <c r="E117" s="260"/>
      <c r="F117" s="260"/>
      <c r="G117" s="260"/>
      <c r="H117" s="261"/>
      <c r="I117" s="200" t="s">
        <v>3</v>
      </c>
      <c r="J117" s="200" t="s">
        <v>2</v>
      </c>
      <c r="K117" s="200" t="s">
        <v>3</v>
      </c>
      <c r="L117" s="254" t="s">
        <v>3</v>
      </c>
      <c r="M117" s="262"/>
      <c r="N117" s="254" t="s">
        <v>3</v>
      </c>
      <c r="O117" s="262"/>
      <c r="P117" s="26"/>
      <c r="Q117" s="75"/>
    </row>
    <row r="118" spans="2:17" ht="27" customHeight="1" x14ac:dyDescent="0.2">
      <c r="B118" s="25"/>
      <c r="C118" s="259" t="s">
        <v>262</v>
      </c>
      <c r="D118" s="424"/>
      <c r="E118" s="424"/>
      <c r="F118" s="424"/>
      <c r="G118" s="424"/>
      <c r="H118" s="425"/>
      <c r="I118" s="230" t="s">
        <v>2</v>
      </c>
      <c r="J118" s="203" t="s">
        <v>2</v>
      </c>
      <c r="K118" s="230" t="s">
        <v>2</v>
      </c>
      <c r="L118" s="254" t="s">
        <v>2</v>
      </c>
      <c r="M118" s="255"/>
      <c r="N118" s="254" t="s">
        <v>2</v>
      </c>
      <c r="O118" s="255"/>
      <c r="P118" s="26"/>
      <c r="Q118" s="75"/>
    </row>
    <row r="119" spans="2:17" ht="27" customHeight="1" x14ac:dyDescent="0.2">
      <c r="B119" s="25"/>
      <c r="C119" s="259" t="s">
        <v>236</v>
      </c>
      <c r="D119" s="260"/>
      <c r="E119" s="260"/>
      <c r="F119" s="260"/>
      <c r="G119" s="260"/>
      <c r="H119" s="261"/>
      <c r="I119" s="202" t="s">
        <v>3</v>
      </c>
      <c r="J119" s="203" t="s">
        <v>2</v>
      </c>
      <c r="K119" s="202" t="s">
        <v>3</v>
      </c>
      <c r="L119" s="254" t="s">
        <v>3</v>
      </c>
      <c r="M119" s="262"/>
      <c r="N119" s="254" t="s">
        <v>3</v>
      </c>
      <c r="O119" s="262"/>
      <c r="P119" s="26"/>
      <c r="Q119" s="75"/>
    </row>
    <row r="120" spans="2:17" ht="49.5" customHeight="1" x14ac:dyDescent="0.2">
      <c r="B120" s="25"/>
      <c r="C120" s="427" t="s">
        <v>230</v>
      </c>
      <c r="D120" s="428"/>
      <c r="E120" s="428"/>
      <c r="F120" s="428"/>
      <c r="G120" s="428"/>
      <c r="H120" s="428"/>
      <c r="I120" s="428"/>
      <c r="J120" s="428"/>
      <c r="K120" s="428"/>
      <c r="L120" s="428"/>
      <c r="M120" s="428"/>
      <c r="N120" s="428"/>
      <c r="O120" s="429"/>
      <c r="P120" s="201"/>
      <c r="Q120" s="75"/>
    </row>
    <row r="121" spans="2:17" x14ac:dyDescent="0.15"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7"/>
    </row>
    <row r="122" spans="2:17" ht="27.75" customHeight="1" x14ac:dyDescent="0.15">
      <c r="B122" s="25"/>
      <c r="C122" s="399" t="s">
        <v>231</v>
      </c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81"/>
    </row>
    <row r="123" spans="2:17" ht="113.25" customHeight="1" x14ac:dyDescent="0.15">
      <c r="B123" s="25"/>
      <c r="C123" s="399" t="s">
        <v>234</v>
      </c>
      <c r="D123" s="400"/>
      <c r="E123" s="400"/>
      <c r="F123" s="400"/>
      <c r="G123" s="400"/>
      <c r="H123" s="400"/>
      <c r="I123" s="400"/>
      <c r="J123" s="400"/>
      <c r="K123" s="400"/>
      <c r="L123" s="400"/>
      <c r="M123" s="400"/>
      <c r="N123" s="400"/>
      <c r="O123" s="400"/>
      <c r="P123" s="400"/>
      <c r="Q123" s="82"/>
    </row>
    <row r="124" spans="2:17" ht="22.5" customHeight="1" thickBot="1" x14ac:dyDescent="0.2">
      <c r="B124" s="387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388"/>
      <c r="P124" s="388"/>
      <c r="Q124" s="389"/>
    </row>
    <row r="125" spans="2:17" x14ac:dyDescent="0.15"/>
    <row r="126" spans="2:17" x14ac:dyDescent="0.15"/>
    <row r="127" spans="2:17" hidden="1" x14ac:dyDescent="0.15"/>
    <row r="128" spans="2:17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  <row r="322" hidden="1" x14ac:dyDescent="0.15"/>
    <row r="323" hidden="1" x14ac:dyDescent="0.15"/>
    <row r="324" hidden="1" x14ac:dyDescent="0.15"/>
    <row r="325" hidden="1" x14ac:dyDescent="0.15"/>
    <row r="326" hidden="1" x14ac:dyDescent="0.15"/>
    <row r="327" hidden="1" x14ac:dyDescent="0.15"/>
    <row r="328" hidden="1" x14ac:dyDescent="0.15"/>
    <row r="329" hidden="1" x14ac:dyDescent="0.15"/>
    <row r="330" hidden="1" x14ac:dyDescent="0.15"/>
    <row r="331" hidden="1" x14ac:dyDescent="0.15"/>
    <row r="332" hidden="1" x14ac:dyDescent="0.15"/>
    <row r="333" hidden="1" x14ac:dyDescent="0.15"/>
    <row r="334" hidden="1" x14ac:dyDescent="0.15"/>
    <row r="335" hidden="1" x14ac:dyDescent="0.15"/>
    <row r="336" hidden="1" x14ac:dyDescent="0.15"/>
    <row r="337" hidden="1" x14ac:dyDescent="0.15"/>
    <row r="338" hidden="1" x14ac:dyDescent="0.15"/>
    <row r="339" hidden="1" x14ac:dyDescent="0.15"/>
    <row r="340" hidden="1" x14ac:dyDescent="0.15"/>
    <row r="341" hidden="1" x14ac:dyDescent="0.15"/>
    <row r="342" hidden="1" x14ac:dyDescent="0.15"/>
    <row r="343" hidden="1" x14ac:dyDescent="0.15"/>
    <row r="344" hidden="1" x14ac:dyDescent="0.15"/>
    <row r="345" hidden="1" x14ac:dyDescent="0.15"/>
    <row r="346" hidden="1" x14ac:dyDescent="0.15"/>
    <row r="347" hidden="1" x14ac:dyDescent="0.15"/>
    <row r="348" hidden="1" x14ac:dyDescent="0.15"/>
    <row r="349" hidden="1" x14ac:dyDescent="0.15"/>
    <row r="350" hidden="1" x14ac:dyDescent="0.15"/>
    <row r="351" hidden="1" x14ac:dyDescent="0.15"/>
    <row r="352" hidden="1" x14ac:dyDescent="0.15"/>
    <row r="353" hidden="1" x14ac:dyDescent="0.15"/>
    <row r="354" hidden="1" x14ac:dyDescent="0.15"/>
    <row r="355" hidden="1" x14ac:dyDescent="0.15"/>
    <row r="356" hidden="1" x14ac:dyDescent="0.15"/>
    <row r="357" hidden="1" x14ac:dyDescent="0.15"/>
    <row r="358" hidden="1" x14ac:dyDescent="0.15"/>
    <row r="359" hidden="1" x14ac:dyDescent="0.15"/>
    <row r="360" hidden="1" x14ac:dyDescent="0.15"/>
    <row r="361" hidden="1" x14ac:dyDescent="0.15"/>
    <row r="362" hidden="1" x14ac:dyDescent="0.15"/>
    <row r="363" hidden="1" x14ac:dyDescent="0.15"/>
    <row r="364" hidden="1" x14ac:dyDescent="0.15"/>
    <row r="365" hidden="1" x14ac:dyDescent="0.15"/>
    <row r="366" hidden="1" x14ac:dyDescent="0.15"/>
    <row r="367" hidden="1" x14ac:dyDescent="0.15"/>
    <row r="368" hidden="1" x14ac:dyDescent="0.15"/>
    <row r="369" hidden="1" x14ac:dyDescent="0.15"/>
    <row r="370" hidden="1" x14ac:dyDescent="0.15"/>
    <row r="371" hidden="1" x14ac:dyDescent="0.15"/>
    <row r="372" hidden="1" x14ac:dyDescent="0.15"/>
    <row r="373" hidden="1" x14ac:dyDescent="0.15"/>
    <row r="374" hidden="1" x14ac:dyDescent="0.15"/>
    <row r="375" hidden="1" x14ac:dyDescent="0.15"/>
    <row r="376" hidden="1" x14ac:dyDescent="0.15"/>
    <row r="377" hidden="1" x14ac:dyDescent="0.15"/>
    <row r="378" hidden="1" x14ac:dyDescent="0.15"/>
    <row r="379" hidden="1" x14ac:dyDescent="0.15"/>
    <row r="380" hidden="1" x14ac:dyDescent="0.15"/>
    <row r="381" hidden="1" x14ac:dyDescent="0.15"/>
    <row r="382" hidden="1" x14ac:dyDescent="0.15"/>
    <row r="383" hidden="1" x14ac:dyDescent="0.15"/>
    <row r="384" hidden="1" x14ac:dyDescent="0.15"/>
    <row r="385" hidden="1" x14ac:dyDescent="0.15"/>
    <row r="386" hidden="1" x14ac:dyDescent="0.15"/>
    <row r="387" hidden="1" x14ac:dyDescent="0.15"/>
    <row r="388" hidden="1" x14ac:dyDescent="0.15"/>
    <row r="389" hidden="1" x14ac:dyDescent="0.15"/>
    <row r="390" hidden="1" x14ac:dyDescent="0.15"/>
    <row r="391" hidden="1" x14ac:dyDescent="0.15"/>
    <row r="392" hidden="1" x14ac:dyDescent="0.15"/>
    <row r="393" x14ac:dyDescent="0.15"/>
    <row r="394" x14ac:dyDescent="0.15"/>
    <row r="395" x14ac:dyDescent="0.15"/>
    <row r="396" x14ac:dyDescent="0.15"/>
    <row r="397" x14ac:dyDescent="0.15"/>
    <row r="398" x14ac:dyDescent="0.15"/>
    <row r="399" x14ac:dyDescent="0.15"/>
    <row r="400" x14ac:dyDescent="0.15"/>
    <row r="401" x14ac:dyDescent="0.15"/>
  </sheetData>
  <sheetProtection algorithmName="SHA-512" hashValue="svgd2UC9KDIlp8jchV1CIQ/0BTpUOynYcxCa5taOlQ2029Bv3KuEuQQdYhHy+tQJF8k4zW9ktXd5h1n0LpCzpA==" saltValue="kAZZo2uHxRgpSWnLzsoNrg==" spinCount="100000" sheet="1" selectLockedCells="1"/>
  <mergeCells count="173">
    <mergeCell ref="B44:Q72"/>
    <mergeCell ref="B73:Q73"/>
    <mergeCell ref="J29:Q29"/>
    <mergeCell ref="J30:Q30"/>
    <mergeCell ref="B29:I29"/>
    <mergeCell ref="B30:I30"/>
    <mergeCell ref="N112:O112"/>
    <mergeCell ref="N108:O108"/>
    <mergeCell ref="B75:Q77"/>
    <mergeCell ref="B97:C97"/>
    <mergeCell ref="D97:Q97"/>
    <mergeCell ref="B98:Q98"/>
    <mergeCell ref="L94:N94"/>
    <mergeCell ref="G90:K90"/>
    <mergeCell ref="L102:O102"/>
    <mergeCell ref="L90:O90"/>
    <mergeCell ref="B90:F90"/>
    <mergeCell ref="C116:H116"/>
    <mergeCell ref="L106:M106"/>
    <mergeCell ref="L105:M105"/>
    <mergeCell ref="L104:M104"/>
    <mergeCell ref="L103:M103"/>
    <mergeCell ref="N104:O104"/>
    <mergeCell ref="N105:O105"/>
    <mergeCell ref="N106:O106"/>
    <mergeCell ref="N113:O113"/>
    <mergeCell ref="N114:O114"/>
    <mergeCell ref="N115:O115"/>
    <mergeCell ref="N116:O116"/>
    <mergeCell ref="K102:K103"/>
    <mergeCell ref="J102:J103"/>
    <mergeCell ref="I102:I103"/>
    <mergeCell ref="C102:H103"/>
    <mergeCell ref="N103:O103"/>
    <mergeCell ref="C105:H105"/>
    <mergeCell ref="C106:H106"/>
    <mergeCell ref="L108:M108"/>
    <mergeCell ref="N109:O109"/>
    <mergeCell ref="C104:H104"/>
    <mergeCell ref="C117:H117"/>
    <mergeCell ref="C120:O120"/>
    <mergeCell ref="C107:H107"/>
    <mergeCell ref="C108:H108"/>
    <mergeCell ref="C109:H109"/>
    <mergeCell ref="C110:H110"/>
    <mergeCell ref="C111:H111"/>
    <mergeCell ref="C112:H112"/>
    <mergeCell ref="C113:H113"/>
    <mergeCell ref="C114:H114"/>
    <mergeCell ref="C115:H115"/>
    <mergeCell ref="L117:M117"/>
    <mergeCell ref="L116:M116"/>
    <mergeCell ref="L115:M115"/>
    <mergeCell ref="L114:M114"/>
    <mergeCell ref="L113:M113"/>
    <mergeCell ref="L112:M112"/>
    <mergeCell ref="L111:M111"/>
    <mergeCell ref="L110:M110"/>
    <mergeCell ref="L109:M109"/>
    <mergeCell ref="N110:O110"/>
    <mergeCell ref="N111:O111"/>
    <mergeCell ref="L107:M107"/>
    <mergeCell ref="N107:O107"/>
    <mergeCell ref="B124:Q124"/>
    <mergeCell ref="B20:G20"/>
    <mergeCell ref="B99:Q99"/>
    <mergeCell ref="B40:Q40"/>
    <mergeCell ref="J37:L37"/>
    <mergeCell ref="N23:Q23"/>
    <mergeCell ref="C122:P122"/>
    <mergeCell ref="C123:P123"/>
    <mergeCell ref="B36:E36"/>
    <mergeCell ref="B43:Q43"/>
    <mergeCell ref="B94:F94"/>
    <mergeCell ref="B87:L87"/>
    <mergeCell ref="B41:Q41"/>
    <mergeCell ref="C80:G80"/>
    <mergeCell ref="B92:Q93"/>
    <mergeCell ref="B91:Q91"/>
    <mergeCell ref="B88:Q88"/>
    <mergeCell ref="B85:M85"/>
    <mergeCell ref="B37:D37"/>
    <mergeCell ref="B89:Q89"/>
    <mergeCell ref="P90:Q90"/>
    <mergeCell ref="N117:O117"/>
    <mergeCell ref="C118:H118"/>
    <mergeCell ref="J36:L36"/>
    <mergeCell ref="B33:Q33"/>
    <mergeCell ref="N6:Q6"/>
    <mergeCell ref="C16:D16"/>
    <mergeCell ref="I16:Q16"/>
    <mergeCell ref="N19:Q19"/>
    <mergeCell ref="N20:Q20"/>
    <mergeCell ref="H20:M20"/>
    <mergeCell ref="B19:G19"/>
    <mergeCell ref="E16:F16"/>
    <mergeCell ref="O25:Q25"/>
    <mergeCell ref="B6:C6"/>
    <mergeCell ref="B8:Q8"/>
    <mergeCell ref="E13:F13"/>
    <mergeCell ref="B9:G10"/>
    <mergeCell ref="H9:M9"/>
    <mergeCell ref="G14:H14"/>
    <mergeCell ref="K13:Q13"/>
    <mergeCell ref="K14:Q14"/>
    <mergeCell ref="E15:F15"/>
    <mergeCell ref="H23:I23"/>
    <mergeCell ref="B22:G22"/>
    <mergeCell ref="B23:G23"/>
    <mergeCell ref="L11:Q11"/>
    <mergeCell ref="M1:Q3"/>
    <mergeCell ref="N17:Q17"/>
    <mergeCell ref="H27:I27"/>
    <mergeCell ref="B1:E3"/>
    <mergeCell ref="F1:L3"/>
    <mergeCell ref="B11:I11"/>
    <mergeCell ref="B13:D13"/>
    <mergeCell ref="B12:I12"/>
    <mergeCell ref="G13:H13"/>
    <mergeCell ref="E14:F14"/>
    <mergeCell ref="C14:D14"/>
    <mergeCell ref="C15:D15"/>
    <mergeCell ref="L12:O12"/>
    <mergeCell ref="J22:M22"/>
    <mergeCell ref="H22:I22"/>
    <mergeCell ref="A8:A63"/>
    <mergeCell ref="I15:Q15"/>
    <mergeCell ref="B39:Q39"/>
    <mergeCell ref="B32:Q32"/>
    <mergeCell ref="B38:H38"/>
    <mergeCell ref="H28:I28"/>
    <mergeCell ref="B21:Q21"/>
    <mergeCell ref="I38:Q38"/>
    <mergeCell ref="M25:N25"/>
    <mergeCell ref="B31:Q31"/>
    <mergeCell ref="C27:E27"/>
    <mergeCell ref="C28:E28"/>
    <mergeCell ref="N18:Q18"/>
    <mergeCell ref="G16:H16"/>
    <mergeCell ref="N22:Q22"/>
    <mergeCell ref="G34:L34"/>
    <mergeCell ref="B34:F34"/>
    <mergeCell ref="H10:M10"/>
    <mergeCell ref="F36:H36"/>
    <mergeCell ref="E37:H37"/>
    <mergeCell ref="G15:H15"/>
    <mergeCell ref="N9:Q9"/>
    <mergeCell ref="J23:M23"/>
    <mergeCell ref="J11:K11"/>
    <mergeCell ref="L118:M118"/>
    <mergeCell ref="N118:O118"/>
    <mergeCell ref="N10:Q10"/>
    <mergeCell ref="C119:H119"/>
    <mergeCell ref="L119:M119"/>
    <mergeCell ref="N119:O119"/>
    <mergeCell ref="C81:G81"/>
    <mergeCell ref="I81:Q81"/>
    <mergeCell ref="B84:Q84"/>
    <mergeCell ref="K26:Q26"/>
    <mergeCell ref="B26:J26"/>
    <mergeCell ref="K17:M17"/>
    <mergeCell ref="K18:M18"/>
    <mergeCell ref="I18:J18"/>
    <mergeCell ref="B17:H17"/>
    <mergeCell ref="B18:H18"/>
    <mergeCell ref="H25:I25"/>
    <mergeCell ref="C25:F25"/>
    <mergeCell ref="B24:F24"/>
    <mergeCell ref="J24:L24"/>
    <mergeCell ref="K25:L25"/>
    <mergeCell ref="H19:M19"/>
    <mergeCell ref="I17:J17"/>
    <mergeCell ref="J12:K12"/>
  </mergeCells>
  <phoneticPr fontId="0" type="noConversion"/>
  <printOptions horizontalCentered="1" verticalCentered="1"/>
  <pageMargins left="0" right="0" top="0" bottom="0" header="0" footer="0"/>
  <pageSetup scale="67" orientation="portrait" horizontalDpi="4294967295" verticalDpi="4294967295" r:id="rId1"/>
  <headerFooter alignWithMargins="0"/>
  <rowBreaks count="3" manualBreakCount="3">
    <brk id="40" max="17" man="1"/>
    <brk id="73" max="17" man="1"/>
    <brk id="99" max="1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2" r:id="rId4" name="Option Button 38">
              <controlPr defaultSize="0" autoFill="0" autoLine="0" autoPict="0">
                <anchor moveWithCells="1">
                  <from>
                    <xdr:col>11</xdr:col>
                    <xdr:colOff>152400</xdr:colOff>
                    <xdr:row>5</xdr:row>
                    <xdr:rowOff>9525</xdr:rowOff>
                  </from>
                  <to>
                    <xdr:col>11</xdr:col>
                    <xdr:colOff>457200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Option Button 39">
              <controlPr defaultSize="0" autoFill="0" autoLine="0" autoPict="0">
                <anchor moveWithCells="1">
                  <from>
                    <xdr:col>15</xdr:col>
                    <xdr:colOff>285750</xdr:colOff>
                    <xdr:row>5</xdr:row>
                    <xdr:rowOff>9525</xdr:rowOff>
                  </from>
                  <to>
                    <xdr:col>16</xdr:col>
                    <xdr:colOff>142875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" name="Option Button 42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57150</xdr:rowOff>
                  </from>
                  <to>
                    <xdr:col>5</xdr:col>
                    <xdr:colOff>314325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" name="Option Button 47">
              <controlPr defaultSize="0" autoFill="0" autoLine="0" autoPict="0">
                <anchor moveWithCells="1">
                  <from>
                    <xdr:col>2</xdr:col>
                    <xdr:colOff>57150</xdr:colOff>
                    <xdr:row>9</xdr:row>
                    <xdr:rowOff>57150</xdr:rowOff>
                  </from>
                  <to>
                    <xdr:col>3</xdr:col>
                    <xdr:colOff>190500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8" name="Group Box 48">
              <controlPr defaultSize="0" autoFill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16</xdr:col>
                    <xdr:colOff>609600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9" name="Group Box 49">
              <controlPr defaultSize="0" autoFill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0" name="Group Box 50">
              <controlPr defaultSize="0" autoFill="0" autoPict="0">
                <anchor moveWithCells="1">
                  <from>
                    <xdr:col>0</xdr:col>
                    <xdr:colOff>104775</xdr:colOff>
                    <xdr:row>23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1" name="Group Box 51">
              <controlPr defaultSize="0" autoFill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16</xdr:col>
                    <xdr:colOff>609600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2" name="Group Box 52">
              <controlPr defaultSize="0" autoFill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16</xdr:col>
                    <xdr:colOff>609600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3" name="Group Box 53">
              <controlPr defaultSize="0" autoFill="0" autoPict="0">
                <anchor moveWithCells="1">
                  <from>
                    <xdr:col>0</xdr:col>
                    <xdr:colOff>104775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4" name="Option Button 56">
              <controlPr defaultSize="0" autoFill="0" autoLine="0" autoPict="0">
                <anchor moveWithCells="1">
                  <from>
                    <xdr:col>5</xdr:col>
                    <xdr:colOff>57150</xdr:colOff>
                    <xdr:row>26</xdr:row>
                    <xdr:rowOff>9525</xdr:rowOff>
                  </from>
                  <to>
                    <xdr:col>7</xdr:col>
                    <xdr:colOff>123825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5" name="Option Button 57">
              <controlPr defaultSize="0" autoFill="0" autoLine="0" autoPict="0">
                <anchor moveWithCells="1">
                  <from>
                    <xdr:col>5</xdr:col>
                    <xdr:colOff>57150</xdr:colOff>
                    <xdr:row>27</xdr:row>
                    <xdr:rowOff>19050</xdr:rowOff>
                  </from>
                  <to>
                    <xdr:col>7</xdr:col>
                    <xdr:colOff>123825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6" name="Option Button 58">
              <controlPr defaultSize="0" autoFill="0" autoLine="0" autoPict="0">
                <anchor moveWithCells="1">
                  <from>
                    <xdr:col>7</xdr:col>
                    <xdr:colOff>200025</xdr:colOff>
                    <xdr:row>27</xdr:row>
                    <xdr:rowOff>0</xdr:rowOff>
                  </from>
                  <to>
                    <xdr:col>8</xdr:col>
                    <xdr:colOff>704850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7" name="Option Button 60">
              <controlPr defaultSize="0" autoFill="0" autoLine="0" autoPict="0">
                <anchor moveWithCells="1">
                  <from>
                    <xdr:col>10</xdr:col>
                    <xdr:colOff>619125</xdr:colOff>
                    <xdr:row>25</xdr:row>
                    <xdr:rowOff>228600</xdr:rowOff>
                  </from>
                  <to>
                    <xdr:col>12</xdr:col>
                    <xdr:colOff>361950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8" name="Option Button 61">
              <controlPr defaultSize="0" autoFill="0" autoLine="0" autoPict="0">
                <anchor moveWithCells="1">
                  <from>
                    <xdr:col>10</xdr:col>
                    <xdr:colOff>619125</xdr:colOff>
                    <xdr:row>26</xdr:row>
                    <xdr:rowOff>200025</xdr:rowOff>
                  </from>
                  <to>
                    <xdr:col>12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9" name="Option Button 62">
              <controlPr defaultSize="0" autoFill="0" autoLine="0" autoPict="0">
                <anchor moveWithCells="1">
                  <from>
                    <xdr:col>12</xdr:col>
                    <xdr:colOff>171450</xdr:colOff>
                    <xdr:row>25</xdr:row>
                    <xdr:rowOff>209550</xdr:rowOff>
                  </from>
                  <to>
                    <xdr:col>15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0" name="Option Button 63">
              <controlPr defaultSize="0" autoFill="0" autoLine="0" autoPict="0">
                <anchor moveWithCells="1">
                  <from>
                    <xdr:col>12</xdr:col>
                    <xdr:colOff>171450</xdr:colOff>
                    <xdr:row>26</xdr:row>
                    <xdr:rowOff>209550</xdr:rowOff>
                  </from>
                  <to>
                    <xdr:col>16</xdr:col>
                    <xdr:colOff>47625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1" name="Group Box 64">
              <controlPr defaultSize="0" autoFill="0" autoPict="0">
                <anchor moveWithCells="1">
                  <from>
                    <xdr:col>0</xdr:col>
                    <xdr:colOff>104775</xdr:colOff>
                    <xdr:row>27</xdr:row>
                    <xdr:rowOff>247650</xdr:rowOff>
                  </from>
                  <to>
                    <xdr:col>8</xdr:col>
                    <xdr:colOff>847725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2" name="Group Box 67">
              <controlPr defaultSize="0" autoFill="0" autoPict="0">
                <anchor moveWithCells="1">
                  <from>
                    <xdr:col>0</xdr:col>
                    <xdr:colOff>95250</xdr:colOff>
                    <xdr:row>32</xdr:row>
                    <xdr:rowOff>352425</xdr:rowOff>
                  </from>
                  <to>
                    <xdr:col>16</xdr:col>
                    <xdr:colOff>609600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3" name="Group Box 71">
              <controlPr defaultSize="0" autoFill="0" autoPict="0">
                <anchor moveWithCells="1">
                  <from>
                    <xdr:col>0</xdr:col>
                    <xdr:colOff>104775</xdr:colOff>
                    <xdr:row>35</xdr:row>
                    <xdr:rowOff>0</xdr:rowOff>
                  </from>
                  <to>
                    <xdr:col>16</xdr:col>
                    <xdr:colOff>609600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4" name="Option Button 73">
              <controlPr defaultSize="0" autoFill="0" autoLine="0" autoPict="0">
                <anchor moveWithCells="1">
                  <from>
                    <xdr:col>12</xdr:col>
                    <xdr:colOff>57150</xdr:colOff>
                    <xdr:row>33</xdr:row>
                    <xdr:rowOff>57150</xdr:rowOff>
                  </from>
                  <to>
                    <xdr:col>14</xdr:col>
                    <xdr:colOff>47625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5" name="Option Button 75">
              <controlPr defaultSize="0" autoFill="0" autoLine="0" autoPict="0">
                <anchor moveWithCells="1">
                  <from>
                    <xdr:col>14</xdr:col>
                    <xdr:colOff>142875</xdr:colOff>
                    <xdr:row>33</xdr:row>
                    <xdr:rowOff>57150</xdr:rowOff>
                  </from>
                  <to>
                    <xdr:col>16</xdr:col>
                    <xdr:colOff>285750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6" name="Group Box 77">
              <controlPr defaultSize="0" autoFill="0" autoPict="0">
                <anchor moveWithCells="1">
                  <from>
                    <xdr:col>0</xdr:col>
                    <xdr:colOff>104775</xdr:colOff>
                    <xdr:row>85</xdr:row>
                    <xdr:rowOff>0</xdr:rowOff>
                  </from>
                  <to>
                    <xdr:col>17</xdr:col>
                    <xdr:colOff>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7" name="Group Box 78">
              <controlPr defaultSize="0" autoFill="0" autoPict="0">
                <anchor moveWithCells="1">
                  <from>
                    <xdr:col>1</xdr:col>
                    <xdr:colOff>0</xdr:colOff>
                    <xdr:row>86</xdr:row>
                    <xdr:rowOff>38100</xdr:rowOff>
                  </from>
                  <to>
                    <xdr:col>17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8" name="Option Button 82">
              <controlPr defaultSize="0" autoFill="0" autoLine="0" autoPict="0">
                <anchor moveWithCells="1">
                  <from>
                    <xdr:col>9</xdr:col>
                    <xdr:colOff>1038225</xdr:colOff>
                    <xdr:row>85</xdr:row>
                    <xdr:rowOff>47625</xdr:rowOff>
                  </from>
                  <to>
                    <xdr:col>10</xdr:col>
                    <xdr:colOff>676275</xdr:colOff>
                    <xdr:row>85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9" name="Group Box 93">
              <controlPr defaultSize="0" autoFill="0" autoPict="0">
                <anchor moveWithCells="1">
                  <from>
                    <xdr:col>1</xdr:col>
                    <xdr:colOff>0</xdr:colOff>
                    <xdr:row>84</xdr:row>
                    <xdr:rowOff>0</xdr:rowOff>
                  </from>
                  <to>
                    <xdr:col>11</xdr:col>
                    <xdr:colOff>381000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0" name="Option Button 105">
              <controlPr defaultSize="0" autoFill="0" autoLine="0" autoPict="0">
                <anchor moveWithCells="1">
                  <from>
                    <xdr:col>1</xdr:col>
                    <xdr:colOff>38100</xdr:colOff>
                    <xdr:row>12</xdr:row>
                    <xdr:rowOff>295275</xdr:rowOff>
                  </from>
                  <to>
                    <xdr:col>1</xdr:col>
                    <xdr:colOff>866775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1" name="Option Button 106">
              <controlPr defaultSize="0" autoFill="0" autoLine="0" autoPict="0">
                <anchor moveWithCells="1">
                  <from>
                    <xdr:col>1</xdr:col>
                    <xdr:colOff>38100</xdr:colOff>
                    <xdr:row>13</xdr:row>
                    <xdr:rowOff>161925</xdr:rowOff>
                  </from>
                  <to>
                    <xdr:col>2</xdr:col>
                    <xdr:colOff>104775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2" name="Option Button 107">
              <controlPr defaultSize="0" autoFill="0" autoLine="0" autoPict="0">
                <anchor moveWithCells="1">
                  <from>
                    <xdr:col>1</xdr:col>
                    <xdr:colOff>828675</xdr:colOff>
                    <xdr:row>12</xdr:row>
                    <xdr:rowOff>295275</xdr:rowOff>
                  </from>
                  <to>
                    <xdr:col>3</xdr:col>
                    <xdr:colOff>371475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3" name="Group Box 108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34" name="Option Button 112">
              <controlPr defaultSize="0" autoFill="0" autoLine="0" autoPict="0">
                <anchor moveWithCells="1">
                  <from>
                    <xdr:col>8</xdr:col>
                    <xdr:colOff>19050</xdr:colOff>
                    <xdr:row>17</xdr:row>
                    <xdr:rowOff>171450</xdr:rowOff>
                  </from>
                  <to>
                    <xdr:col>9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35" name="Option Button 113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228600</xdr:rowOff>
                  </from>
                  <to>
                    <xdr:col>9</xdr:col>
                    <xdr:colOff>1152525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36" name="Option Button 116">
              <controlPr defaultSize="0" autoFill="0" autoLine="0" autoPict="0">
                <anchor moveWithCells="1">
                  <from>
                    <xdr:col>1</xdr:col>
                    <xdr:colOff>28575</xdr:colOff>
                    <xdr:row>22</xdr:row>
                    <xdr:rowOff>190500</xdr:rowOff>
                  </from>
                  <to>
                    <xdr:col>3</xdr:col>
                    <xdr:colOff>114300</xdr:colOff>
                    <xdr:row>22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37" name="Option Button 117">
              <controlPr defaultSize="0" autoFill="0" autoLine="0" autoPict="0">
                <anchor moveWithCells="1">
                  <from>
                    <xdr:col>1</xdr:col>
                    <xdr:colOff>38100</xdr:colOff>
                    <xdr:row>22</xdr:row>
                    <xdr:rowOff>19050</xdr:rowOff>
                  </from>
                  <to>
                    <xdr:col>2</xdr:col>
                    <xdr:colOff>295275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38" name="Option Button 120">
              <controlPr defaultSize="0" autoFill="0" autoLine="0" autoPict="0">
                <anchor moveWithCells="1">
                  <from>
                    <xdr:col>7</xdr:col>
                    <xdr:colOff>47625</xdr:colOff>
                    <xdr:row>22</xdr:row>
                    <xdr:rowOff>38100</xdr:rowOff>
                  </from>
                  <to>
                    <xdr:col>8</xdr:col>
                    <xdr:colOff>523875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39" name="Option Button 121">
              <controlPr defaultSize="0" autoFill="0" autoLine="0" autoPict="0">
                <anchor moveWithCells="1">
                  <from>
                    <xdr:col>7</xdr:col>
                    <xdr:colOff>47625</xdr:colOff>
                    <xdr:row>22</xdr:row>
                    <xdr:rowOff>266700</xdr:rowOff>
                  </from>
                  <to>
                    <xdr:col>8</xdr:col>
                    <xdr:colOff>733425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40" name="Option Button 125">
              <controlPr defaultSize="0" autoFill="0" autoLine="0" autoPict="0">
                <anchor moveWithCells="1">
                  <from>
                    <xdr:col>3</xdr:col>
                    <xdr:colOff>257175</xdr:colOff>
                    <xdr:row>93</xdr:row>
                    <xdr:rowOff>38100</xdr:rowOff>
                  </from>
                  <to>
                    <xdr:col>7</xdr:col>
                    <xdr:colOff>400050</xdr:colOff>
                    <xdr:row>93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41" name="Option Button 126">
              <controlPr defaultSize="0" autoFill="0" autoLine="0" autoPict="0">
                <anchor moveWithCells="1">
                  <from>
                    <xdr:col>3</xdr:col>
                    <xdr:colOff>257175</xdr:colOff>
                    <xdr:row>93</xdr:row>
                    <xdr:rowOff>285750</xdr:rowOff>
                  </from>
                  <to>
                    <xdr:col>7</xdr:col>
                    <xdr:colOff>504825</xdr:colOff>
                    <xdr:row>94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42" name="Option Button 127">
              <controlPr defaultSize="0" autoFill="0" autoLine="0" autoPict="0">
                <anchor moveWithCells="1">
                  <from>
                    <xdr:col>8</xdr:col>
                    <xdr:colOff>361950</xdr:colOff>
                    <xdr:row>93</xdr:row>
                    <xdr:rowOff>38100</xdr:rowOff>
                  </from>
                  <to>
                    <xdr:col>9</xdr:col>
                    <xdr:colOff>752475</xdr:colOff>
                    <xdr:row>93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43" name="Option Button 128">
              <controlPr defaultSize="0" autoFill="0" autoLine="0" autoPict="0">
                <anchor moveWithCells="1">
                  <from>
                    <xdr:col>8</xdr:col>
                    <xdr:colOff>361950</xdr:colOff>
                    <xdr:row>93</xdr:row>
                    <xdr:rowOff>295275</xdr:rowOff>
                  </from>
                  <to>
                    <xdr:col>9</xdr:col>
                    <xdr:colOff>514350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44" name="Option Button 129">
              <controlPr defaultSize="0" autoFill="0" autoLine="0" autoPict="0">
                <anchor moveWithCells="1">
                  <from>
                    <xdr:col>7</xdr:col>
                    <xdr:colOff>114300</xdr:colOff>
                    <xdr:row>23</xdr:row>
                    <xdr:rowOff>28575</xdr:rowOff>
                  </from>
                  <to>
                    <xdr:col>8</xdr:col>
                    <xdr:colOff>161925</xdr:colOff>
                    <xdr:row>23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45" name="Option Button 130">
              <controlPr defaultSize="0" autoFill="0" autoLine="0" autoPict="0">
                <anchor moveWithCells="1">
                  <from>
                    <xdr:col>5</xdr:col>
                    <xdr:colOff>457200</xdr:colOff>
                    <xdr:row>23</xdr:row>
                    <xdr:rowOff>28575</xdr:rowOff>
                  </from>
                  <to>
                    <xdr:col>6</xdr:col>
                    <xdr:colOff>323850</xdr:colOff>
                    <xdr:row>23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46" name="Option Button 131">
              <controlPr defaultSize="0" autoFill="0" autoLine="0" autoPict="0">
                <anchor moveWithCells="1">
                  <from>
                    <xdr:col>13</xdr:col>
                    <xdr:colOff>104775</xdr:colOff>
                    <xdr:row>23</xdr:row>
                    <xdr:rowOff>38100</xdr:rowOff>
                  </from>
                  <to>
                    <xdr:col>14</xdr:col>
                    <xdr:colOff>285750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47" name="Option Button 132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28575</xdr:rowOff>
                  </from>
                  <to>
                    <xdr:col>12</xdr:col>
                    <xdr:colOff>409575</xdr:colOff>
                    <xdr:row>23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48" name="Option Button 133">
              <controlPr defaultSize="0" autoFill="0" autoLine="0" autoPict="0">
                <anchor moveWithCells="1">
                  <from>
                    <xdr:col>7</xdr:col>
                    <xdr:colOff>466725</xdr:colOff>
                    <xdr:row>27</xdr:row>
                    <xdr:rowOff>247650</xdr:rowOff>
                  </from>
                  <to>
                    <xdr:col>8</xdr:col>
                    <xdr:colOff>571500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49" name="Option Button 134">
              <controlPr defaultSize="0" autoFill="0" autoLine="0" autoPict="0">
                <anchor moveWithCells="1">
                  <from>
                    <xdr:col>6</xdr:col>
                    <xdr:colOff>200025</xdr:colOff>
                    <xdr:row>28</xdr:row>
                    <xdr:rowOff>0</xdr:rowOff>
                  </from>
                  <to>
                    <xdr:col>7</xdr:col>
                    <xdr:colOff>533400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50" name="Option Button 136">
              <controlPr defaultSize="0" autoFill="0" autoLine="0" autoPict="0">
                <anchor moveWithCells="1">
                  <from>
                    <xdr:col>8</xdr:col>
                    <xdr:colOff>809625</xdr:colOff>
                    <xdr:row>26</xdr:row>
                    <xdr:rowOff>9525</xdr:rowOff>
                  </from>
                  <to>
                    <xdr:col>9</xdr:col>
                    <xdr:colOff>1019175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51" name="Option Button 137">
              <controlPr defaultSize="0" autoFill="0" autoLine="0" autoPict="0">
                <anchor moveWithCells="1">
                  <from>
                    <xdr:col>7</xdr:col>
                    <xdr:colOff>200025</xdr:colOff>
                    <xdr:row>26</xdr:row>
                    <xdr:rowOff>9525</xdr:rowOff>
                  </from>
                  <to>
                    <xdr:col>8</xdr:col>
                    <xdr:colOff>704850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52" name="Option Button 138">
              <controlPr defaultSize="0" autoFill="0" autoLine="0" autoPict="0">
                <anchor moveWithCells="1">
                  <from>
                    <xdr:col>12</xdr:col>
                    <xdr:colOff>66675</xdr:colOff>
                    <xdr:row>35</xdr:row>
                    <xdr:rowOff>104775</xdr:rowOff>
                  </from>
                  <to>
                    <xdr:col>14</xdr:col>
                    <xdr:colOff>57150</xdr:colOff>
                    <xdr:row>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53" name="Option Button 139">
              <controlPr defaultSize="0" autoFill="0" autoLine="0" autoPict="0">
                <anchor moveWithCells="1">
                  <from>
                    <xdr:col>14</xdr:col>
                    <xdr:colOff>152400</xdr:colOff>
                    <xdr:row>35</xdr:row>
                    <xdr:rowOff>104775</xdr:rowOff>
                  </from>
                  <to>
                    <xdr:col>16</xdr:col>
                    <xdr:colOff>295275</xdr:colOff>
                    <xdr:row>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54" name="Option Button 142">
              <controlPr defaultSize="0" autoFill="0" autoLine="0" autoPict="0">
                <anchor moveWithCells="1">
                  <from>
                    <xdr:col>14</xdr:col>
                    <xdr:colOff>314325</xdr:colOff>
                    <xdr:row>84</xdr:row>
                    <xdr:rowOff>28575</xdr:rowOff>
                  </from>
                  <to>
                    <xdr:col>16</xdr:col>
                    <xdr:colOff>28575</xdr:colOff>
                    <xdr:row>84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55" name="Option Button 143">
              <controlPr defaultSize="0" autoFill="0" autoLine="0" autoPict="0">
                <anchor moveWithCells="1">
                  <from>
                    <xdr:col>12</xdr:col>
                    <xdr:colOff>390525</xdr:colOff>
                    <xdr:row>84</xdr:row>
                    <xdr:rowOff>57150</xdr:rowOff>
                  </from>
                  <to>
                    <xdr:col>14</xdr:col>
                    <xdr:colOff>114300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56" name="Option Button 144">
              <controlPr defaultSize="0" autoFill="0" autoLine="0" autoPict="0">
                <anchor moveWithCells="1">
                  <from>
                    <xdr:col>8</xdr:col>
                    <xdr:colOff>238125</xdr:colOff>
                    <xdr:row>85</xdr:row>
                    <xdr:rowOff>38100</xdr:rowOff>
                  </from>
                  <to>
                    <xdr:col>9</xdr:col>
                    <xdr:colOff>885825</xdr:colOff>
                    <xdr:row>85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57" name="Option Button 145">
              <controlPr defaultSize="0" autoFill="0" autoLine="0" autoPict="0">
                <anchor moveWithCells="1">
                  <from>
                    <xdr:col>5</xdr:col>
                    <xdr:colOff>476250</xdr:colOff>
                    <xdr:row>85</xdr:row>
                    <xdr:rowOff>66675</xdr:rowOff>
                  </from>
                  <to>
                    <xdr:col>8</xdr:col>
                    <xdr:colOff>66675</xdr:colOff>
                    <xdr:row>85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58" name="Option Button 146">
              <controlPr defaultSize="0" autoFill="0" autoLine="0" autoPict="0">
                <anchor moveWithCells="1">
                  <from>
                    <xdr:col>11</xdr:col>
                    <xdr:colOff>133350</xdr:colOff>
                    <xdr:row>86</xdr:row>
                    <xdr:rowOff>95250</xdr:rowOff>
                  </from>
                  <to>
                    <xdr:col>12</xdr:col>
                    <xdr:colOff>142875</xdr:colOff>
                    <xdr:row>86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59" name="Option Button 147">
              <controlPr defaultSize="0" autoFill="0" autoLine="0" autoPict="0">
                <anchor moveWithCells="1">
                  <from>
                    <xdr:col>10</xdr:col>
                    <xdr:colOff>466725</xdr:colOff>
                    <xdr:row>86</xdr:row>
                    <xdr:rowOff>123825</xdr:rowOff>
                  </from>
                  <to>
                    <xdr:col>10</xdr:col>
                    <xdr:colOff>1057275</xdr:colOff>
                    <xdr:row>86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60" name="Group Box 148">
              <controlPr defaultSize="0" autoFill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61" name="Group Box 150">
              <controlPr defaultSize="0" autoFill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62" name="Option Button 151">
              <controlPr defaultSize="0" autoFill="0" autoLine="0" autoPict="0">
                <anchor moveWithCells="1">
                  <from>
                    <xdr:col>9</xdr:col>
                    <xdr:colOff>57150</xdr:colOff>
                    <xdr:row>11</xdr:row>
                    <xdr:rowOff>9525</xdr:rowOff>
                  </from>
                  <to>
                    <xdr:col>10</xdr:col>
                    <xdr:colOff>47625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63" name="Option Button 152">
              <controlPr defaultSize="0" autoFill="0" autoLine="0" autoPict="0">
                <anchor moveWithCells="1">
                  <from>
                    <xdr:col>9</xdr:col>
                    <xdr:colOff>1104900</xdr:colOff>
                    <xdr:row>11</xdr:row>
                    <xdr:rowOff>9525</xdr:rowOff>
                  </from>
                  <to>
                    <xdr:col>10</xdr:col>
                    <xdr:colOff>1057275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64" name="Option Button 153">
              <controlPr defaultSize="0" autoFill="0" autoLine="0" autoPict="0">
                <anchor moveWithCells="1">
                  <from>
                    <xdr:col>9</xdr:col>
                    <xdr:colOff>57150</xdr:colOff>
                    <xdr:row>11</xdr:row>
                    <xdr:rowOff>180975</xdr:rowOff>
                  </from>
                  <to>
                    <xdr:col>10</xdr:col>
                    <xdr:colOff>47625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5" name="Option Button 154">
              <controlPr defaultSize="0" autoFill="0" autoLine="0" autoPict="0">
                <anchor moveWithCells="1">
                  <from>
                    <xdr:col>9</xdr:col>
                    <xdr:colOff>1104900</xdr:colOff>
                    <xdr:row>11</xdr:row>
                    <xdr:rowOff>180975</xdr:rowOff>
                  </from>
                  <to>
                    <xdr:col>10</xdr:col>
                    <xdr:colOff>866775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6" name="Group Box 155">
              <controlPr defaultSize="0" autoFill="0" autoPict="0">
                <anchor moveWithCells="1">
                  <from>
                    <xdr:col>11</xdr:col>
                    <xdr:colOff>381000</xdr:colOff>
                    <xdr:row>84</xdr:row>
                    <xdr:rowOff>0</xdr:rowOff>
                  </from>
                  <to>
                    <xdr:col>16</xdr:col>
                    <xdr:colOff>609600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7" name="Option Button 111">
              <controlPr defaultSize="0" autoFill="0" autoLine="0" autoPict="0">
                <anchor moveWithCells="1">
                  <from>
                    <xdr:col>8</xdr:col>
                    <xdr:colOff>19050</xdr:colOff>
                    <xdr:row>16</xdr:row>
                    <xdr:rowOff>219075</xdr:rowOff>
                  </from>
                  <to>
                    <xdr:col>9</xdr:col>
                    <xdr:colOff>228600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8" name="Option Button 157">
              <controlPr defaultSize="0" autoFill="0" autoLine="0" autoPict="0">
                <anchor moveWithCells="1">
                  <from>
                    <xdr:col>14</xdr:col>
                    <xdr:colOff>314325</xdr:colOff>
                    <xdr:row>93</xdr:row>
                    <xdr:rowOff>152400</xdr:rowOff>
                  </from>
                  <to>
                    <xdr:col>16</xdr:col>
                    <xdr:colOff>266700</xdr:colOff>
                    <xdr:row>94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69" name="Group Box 158">
              <controlPr defaultSize="0" autoFill="0" autoPict="0">
                <anchor moveWithCells="1">
                  <from>
                    <xdr:col>1</xdr:col>
                    <xdr:colOff>0</xdr:colOff>
                    <xdr:row>93</xdr:row>
                    <xdr:rowOff>0</xdr:rowOff>
                  </from>
                  <to>
                    <xdr:col>16</xdr:col>
                    <xdr:colOff>609600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70" name="Group Box 160">
              <controlPr defaultSize="0" autoFill="0" autoPict="0">
                <anchor moveWithCells="1">
                  <from>
                    <xdr:col>0</xdr:col>
                    <xdr:colOff>114300</xdr:colOff>
                    <xdr:row>22</xdr:row>
                    <xdr:rowOff>0</xdr:rowOff>
                  </from>
                  <to>
                    <xdr:col>6</xdr:col>
                    <xdr:colOff>419100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71" name="Option Button 162">
              <controlPr defaultSize="0" autoFill="0" autoLine="0" autoPict="0">
                <anchor moveWithCells="1">
                  <from>
                    <xdr:col>1</xdr:col>
                    <xdr:colOff>28575</xdr:colOff>
                    <xdr:row>22</xdr:row>
                    <xdr:rowOff>361950</xdr:rowOff>
                  </from>
                  <to>
                    <xdr:col>4</xdr:col>
                    <xdr:colOff>180975</xdr:colOff>
                    <xdr:row>22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72" name="Option Button 163">
              <controlPr defaultSize="0" autoFill="0" autoLine="0" autoPict="0">
                <anchor moveWithCells="1">
                  <from>
                    <xdr:col>5</xdr:col>
                    <xdr:colOff>38100</xdr:colOff>
                    <xdr:row>22</xdr:row>
                    <xdr:rowOff>19050</xdr:rowOff>
                  </from>
                  <to>
                    <xdr:col>6</xdr:col>
                    <xdr:colOff>285750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73" name="Option Button 166">
              <controlPr defaultSize="0" autoFill="0" autoLine="0" autoPict="0">
                <anchor moveWithCells="1">
                  <from>
                    <xdr:col>5</xdr:col>
                    <xdr:colOff>38100</xdr:colOff>
                    <xdr:row>22</xdr:row>
                    <xdr:rowOff>219075</xdr:rowOff>
                  </from>
                  <to>
                    <xdr:col>6</xdr:col>
                    <xdr:colOff>276225</xdr:colOff>
                    <xdr:row>22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74" name="Group Box 169">
              <controlPr defaultSize="0" autoFill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16</xdr:col>
                    <xdr:colOff>609600</xdr:colOff>
                    <xdr:row>29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75" name="Option Button 170">
              <controlPr defaultSize="0" autoFill="0" autoLine="0" autoPict="0">
                <anchor moveWithCells="1">
                  <from>
                    <xdr:col>14</xdr:col>
                    <xdr:colOff>95250</xdr:colOff>
                    <xdr:row>27</xdr:row>
                    <xdr:rowOff>238125</xdr:rowOff>
                  </from>
                  <to>
                    <xdr:col>15</xdr:col>
                    <xdr:colOff>57150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76" name="Option Button 172">
              <controlPr defaultSize="0" autoFill="0" autoLine="0" autoPict="0">
                <anchor moveWithCells="1">
                  <from>
                    <xdr:col>15</xdr:col>
                    <xdr:colOff>314325</xdr:colOff>
                    <xdr:row>27</xdr:row>
                    <xdr:rowOff>247650</xdr:rowOff>
                  </from>
                  <to>
                    <xdr:col>16</xdr:col>
                    <xdr:colOff>533400</xdr:colOff>
                    <xdr:row>29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K89"/>
  <sheetViews>
    <sheetView showGridLines="0" view="pageBreakPreview" zoomScale="90" zoomScaleSheetLayoutView="90" zoomScalePageLayoutView="75" workbookViewId="0">
      <selection activeCell="B14" sqref="B14:F14"/>
    </sheetView>
  </sheetViews>
  <sheetFormatPr baseColWidth="10" defaultRowHeight="15" zeroHeight="1" x14ac:dyDescent="0.25"/>
  <cols>
    <col min="1" max="1" width="0.42578125" style="2" customWidth="1"/>
    <col min="2" max="5" width="11.5703125" style="2" customWidth="1"/>
    <col min="6" max="6" width="33" style="2" customWidth="1"/>
    <col min="7" max="10" width="11.5703125" style="2" customWidth="1"/>
    <col min="11" max="11" width="36.7109375" style="2" customWidth="1"/>
    <col min="12" max="12" width="5" style="2" customWidth="1"/>
    <col min="13" max="250" width="11.42578125" style="2" customWidth="1"/>
    <col min="251" max="251" width="3.7109375" style="2" customWidth="1"/>
    <col min="252" max="257" width="11.42578125" style="2" customWidth="1"/>
    <col min="258" max="259" width="9.140625" style="2" customWidth="1"/>
    <col min="260" max="265" width="11.42578125" style="2" customWidth="1"/>
    <col min="266" max="267" width="10.140625" style="2" customWidth="1"/>
    <col min="268" max="506" width="11.42578125" style="2" customWidth="1"/>
    <col min="507" max="507" width="3.7109375" style="2" customWidth="1"/>
    <col min="508" max="513" width="11.42578125" style="2" customWidth="1"/>
    <col min="514" max="515" width="9.140625" style="2" customWidth="1"/>
    <col min="516" max="521" width="11.42578125" style="2" customWidth="1"/>
    <col min="522" max="523" width="10.140625" style="2" customWidth="1"/>
    <col min="524" max="762" width="11.42578125" style="2" customWidth="1"/>
    <col min="763" max="763" width="3.7109375" style="2" customWidth="1"/>
    <col min="764" max="769" width="11.42578125" style="2" customWidth="1"/>
    <col min="770" max="771" width="9.140625" style="2" customWidth="1"/>
    <col min="772" max="777" width="11.42578125" style="2" customWidth="1"/>
    <col min="778" max="779" width="10.140625" style="2" customWidth="1"/>
    <col min="780" max="1018" width="11.42578125" style="2" customWidth="1"/>
    <col min="1019" max="1019" width="3.7109375" style="2" customWidth="1"/>
    <col min="1020" max="1025" width="11.42578125" style="2" customWidth="1"/>
    <col min="1026" max="1027" width="9.140625" style="2" customWidth="1"/>
    <col min="1028" max="1033" width="11.42578125" style="2" customWidth="1"/>
    <col min="1034" max="1035" width="10.140625" style="2" customWidth="1"/>
    <col min="1036" max="1274" width="11.42578125" style="2" customWidth="1"/>
    <col min="1275" max="1275" width="3.7109375" style="2" customWidth="1"/>
    <col min="1276" max="1281" width="11.42578125" style="2" customWidth="1"/>
    <col min="1282" max="1283" width="9.140625" style="2" customWidth="1"/>
    <col min="1284" max="1289" width="11.42578125" style="2" customWidth="1"/>
    <col min="1290" max="1291" width="10.140625" style="2" customWidth="1"/>
    <col min="1292" max="1530" width="11.42578125" style="2" customWidth="1"/>
    <col min="1531" max="1531" width="3.7109375" style="2" customWidth="1"/>
    <col min="1532" max="1537" width="11.42578125" style="2" customWidth="1"/>
    <col min="1538" max="1539" width="9.140625" style="2" customWidth="1"/>
    <col min="1540" max="1545" width="11.42578125" style="2" customWidth="1"/>
    <col min="1546" max="1547" width="10.140625" style="2" customWidth="1"/>
    <col min="1548" max="1786" width="11.42578125" style="2" customWidth="1"/>
    <col min="1787" max="1787" width="3.7109375" style="2" customWidth="1"/>
    <col min="1788" max="1793" width="11.42578125" style="2" customWidth="1"/>
    <col min="1794" max="1795" width="9.140625" style="2" customWidth="1"/>
    <col min="1796" max="1801" width="11.42578125" style="2" customWidth="1"/>
    <col min="1802" max="1803" width="10.140625" style="2" customWidth="1"/>
    <col min="1804" max="2042" width="11.42578125" style="2" customWidth="1"/>
    <col min="2043" max="2043" width="3.7109375" style="2" customWidth="1"/>
    <col min="2044" max="2049" width="11.42578125" style="2" customWidth="1"/>
    <col min="2050" max="2051" width="9.140625" style="2" customWidth="1"/>
    <col min="2052" max="2057" width="11.42578125" style="2" customWidth="1"/>
    <col min="2058" max="2059" width="10.140625" style="2" customWidth="1"/>
    <col min="2060" max="2298" width="11.42578125" style="2" customWidth="1"/>
    <col min="2299" max="2299" width="3.7109375" style="2" customWidth="1"/>
    <col min="2300" max="2305" width="11.42578125" style="2" customWidth="1"/>
    <col min="2306" max="2307" width="9.140625" style="2" customWidth="1"/>
    <col min="2308" max="2313" width="11.42578125" style="2" customWidth="1"/>
    <col min="2314" max="2315" width="10.140625" style="2" customWidth="1"/>
    <col min="2316" max="2554" width="11.42578125" style="2" customWidth="1"/>
    <col min="2555" max="2555" width="3.7109375" style="2" customWidth="1"/>
    <col min="2556" max="2561" width="11.42578125" style="2" customWidth="1"/>
    <col min="2562" max="2563" width="9.140625" style="2" customWidth="1"/>
    <col min="2564" max="2569" width="11.42578125" style="2" customWidth="1"/>
    <col min="2570" max="2571" width="10.140625" style="2" customWidth="1"/>
    <col min="2572" max="2810" width="11.42578125" style="2" customWidth="1"/>
    <col min="2811" max="2811" width="3.7109375" style="2" customWidth="1"/>
    <col min="2812" max="2817" width="11.42578125" style="2" customWidth="1"/>
    <col min="2818" max="2819" width="9.140625" style="2" customWidth="1"/>
    <col min="2820" max="2825" width="11.42578125" style="2" customWidth="1"/>
    <col min="2826" max="2827" width="10.140625" style="2" customWidth="1"/>
    <col min="2828" max="3066" width="11.42578125" style="2" customWidth="1"/>
    <col min="3067" max="3067" width="3.7109375" style="2" customWidth="1"/>
    <col min="3068" max="3073" width="11.42578125" style="2" customWidth="1"/>
    <col min="3074" max="3075" width="9.140625" style="2" customWidth="1"/>
    <col min="3076" max="3081" width="11.42578125" style="2" customWidth="1"/>
    <col min="3082" max="3083" width="10.140625" style="2" customWidth="1"/>
    <col min="3084" max="3322" width="11.42578125" style="2" customWidth="1"/>
    <col min="3323" max="3323" width="3.7109375" style="2" customWidth="1"/>
    <col min="3324" max="3329" width="11.42578125" style="2" customWidth="1"/>
    <col min="3330" max="3331" width="9.140625" style="2" customWidth="1"/>
    <col min="3332" max="3337" width="11.42578125" style="2" customWidth="1"/>
    <col min="3338" max="3339" width="10.140625" style="2" customWidth="1"/>
    <col min="3340" max="3578" width="11.42578125" style="2" customWidth="1"/>
    <col min="3579" max="3579" width="3.7109375" style="2" customWidth="1"/>
    <col min="3580" max="3585" width="11.42578125" style="2" customWidth="1"/>
    <col min="3586" max="3587" width="9.140625" style="2" customWidth="1"/>
    <col min="3588" max="3593" width="11.42578125" style="2" customWidth="1"/>
    <col min="3594" max="3595" width="10.140625" style="2" customWidth="1"/>
    <col min="3596" max="3834" width="11.42578125" style="2" customWidth="1"/>
    <col min="3835" max="3835" width="3.7109375" style="2" customWidth="1"/>
    <col min="3836" max="3841" width="11.42578125" style="2" customWidth="1"/>
    <col min="3842" max="3843" width="9.140625" style="2" customWidth="1"/>
    <col min="3844" max="3849" width="11.42578125" style="2" customWidth="1"/>
    <col min="3850" max="3851" width="10.140625" style="2" customWidth="1"/>
    <col min="3852" max="4090" width="11.42578125" style="2" customWidth="1"/>
    <col min="4091" max="4091" width="3.7109375" style="2" customWidth="1"/>
    <col min="4092" max="4097" width="11.42578125" style="2" customWidth="1"/>
    <col min="4098" max="4099" width="9.140625" style="2" customWidth="1"/>
    <col min="4100" max="4105" width="11.42578125" style="2" customWidth="1"/>
    <col min="4106" max="4107" width="10.140625" style="2" customWidth="1"/>
    <col min="4108" max="4346" width="11.42578125" style="2" customWidth="1"/>
    <col min="4347" max="4347" width="3.7109375" style="2" customWidth="1"/>
    <col min="4348" max="4353" width="11.42578125" style="2" customWidth="1"/>
    <col min="4354" max="4355" width="9.140625" style="2" customWidth="1"/>
    <col min="4356" max="4361" width="11.42578125" style="2" customWidth="1"/>
    <col min="4362" max="4363" width="10.140625" style="2" customWidth="1"/>
    <col min="4364" max="4602" width="11.42578125" style="2" customWidth="1"/>
    <col min="4603" max="4603" width="3.7109375" style="2" customWidth="1"/>
    <col min="4604" max="4609" width="11.42578125" style="2" customWidth="1"/>
    <col min="4610" max="4611" width="9.140625" style="2" customWidth="1"/>
    <col min="4612" max="4617" width="11.42578125" style="2" customWidth="1"/>
    <col min="4618" max="4619" width="10.140625" style="2" customWidth="1"/>
    <col min="4620" max="4858" width="11.42578125" style="2" customWidth="1"/>
    <col min="4859" max="4859" width="3.7109375" style="2" customWidth="1"/>
    <col min="4860" max="4865" width="11.42578125" style="2" customWidth="1"/>
    <col min="4866" max="4867" width="9.140625" style="2" customWidth="1"/>
    <col min="4868" max="4873" width="11.42578125" style="2" customWidth="1"/>
    <col min="4874" max="4875" width="10.140625" style="2" customWidth="1"/>
    <col min="4876" max="5114" width="11.42578125" style="2" customWidth="1"/>
    <col min="5115" max="5115" width="3.7109375" style="2" customWidth="1"/>
    <col min="5116" max="5121" width="11.42578125" style="2" customWidth="1"/>
    <col min="5122" max="5123" width="9.140625" style="2" customWidth="1"/>
    <col min="5124" max="5129" width="11.42578125" style="2" customWidth="1"/>
    <col min="5130" max="5131" width="10.140625" style="2" customWidth="1"/>
    <col min="5132" max="5370" width="11.42578125" style="2" customWidth="1"/>
    <col min="5371" max="5371" width="3.7109375" style="2" customWidth="1"/>
    <col min="5372" max="5377" width="11.42578125" style="2" customWidth="1"/>
    <col min="5378" max="5379" width="9.140625" style="2" customWidth="1"/>
    <col min="5380" max="5385" width="11.42578125" style="2" customWidth="1"/>
    <col min="5386" max="5387" width="10.140625" style="2" customWidth="1"/>
    <col min="5388" max="5626" width="11.42578125" style="2" customWidth="1"/>
    <col min="5627" max="5627" width="3.7109375" style="2" customWidth="1"/>
    <col min="5628" max="5633" width="11.42578125" style="2" customWidth="1"/>
    <col min="5634" max="5635" width="9.140625" style="2" customWidth="1"/>
    <col min="5636" max="5641" width="11.42578125" style="2" customWidth="1"/>
    <col min="5642" max="5643" width="10.140625" style="2" customWidth="1"/>
    <col min="5644" max="5882" width="11.42578125" style="2" customWidth="1"/>
    <col min="5883" max="5883" width="3.7109375" style="2" customWidth="1"/>
    <col min="5884" max="5889" width="11.42578125" style="2" customWidth="1"/>
    <col min="5890" max="5891" width="9.140625" style="2" customWidth="1"/>
    <col min="5892" max="5897" width="11.42578125" style="2" customWidth="1"/>
    <col min="5898" max="5899" width="10.140625" style="2" customWidth="1"/>
    <col min="5900" max="6138" width="11.42578125" style="2" customWidth="1"/>
    <col min="6139" max="6139" width="3.7109375" style="2" customWidth="1"/>
    <col min="6140" max="6145" width="11.42578125" style="2" customWidth="1"/>
    <col min="6146" max="6147" width="9.140625" style="2" customWidth="1"/>
    <col min="6148" max="6153" width="11.42578125" style="2" customWidth="1"/>
    <col min="6154" max="6155" width="10.140625" style="2" customWidth="1"/>
    <col min="6156" max="6394" width="11.42578125" style="2" customWidth="1"/>
    <col min="6395" max="6395" width="3.7109375" style="2" customWidth="1"/>
    <col min="6396" max="6401" width="11.42578125" style="2" customWidth="1"/>
    <col min="6402" max="6403" width="9.140625" style="2" customWidth="1"/>
    <col min="6404" max="6409" width="11.42578125" style="2" customWidth="1"/>
    <col min="6410" max="6411" width="10.140625" style="2" customWidth="1"/>
    <col min="6412" max="6650" width="11.42578125" style="2" customWidth="1"/>
    <col min="6651" max="6651" width="3.7109375" style="2" customWidth="1"/>
    <col min="6652" max="6657" width="11.42578125" style="2" customWidth="1"/>
    <col min="6658" max="6659" width="9.140625" style="2" customWidth="1"/>
    <col min="6660" max="6665" width="11.42578125" style="2" customWidth="1"/>
    <col min="6666" max="6667" width="10.140625" style="2" customWidth="1"/>
    <col min="6668" max="6906" width="11.42578125" style="2" customWidth="1"/>
    <col min="6907" max="6907" width="3.7109375" style="2" customWidth="1"/>
    <col min="6908" max="6913" width="11.42578125" style="2" customWidth="1"/>
    <col min="6914" max="6915" width="9.140625" style="2" customWidth="1"/>
    <col min="6916" max="6921" width="11.42578125" style="2" customWidth="1"/>
    <col min="6922" max="6923" width="10.140625" style="2" customWidth="1"/>
    <col min="6924" max="7162" width="11.42578125" style="2" customWidth="1"/>
    <col min="7163" max="7163" width="3.7109375" style="2" customWidth="1"/>
    <col min="7164" max="7169" width="11.42578125" style="2" customWidth="1"/>
    <col min="7170" max="7171" width="9.140625" style="2" customWidth="1"/>
    <col min="7172" max="7177" width="11.42578125" style="2" customWidth="1"/>
    <col min="7178" max="7179" width="10.140625" style="2" customWidth="1"/>
    <col min="7180" max="7418" width="11.42578125" style="2" customWidth="1"/>
    <col min="7419" max="7419" width="3.7109375" style="2" customWidth="1"/>
    <col min="7420" max="7425" width="11.42578125" style="2" customWidth="1"/>
    <col min="7426" max="7427" width="9.140625" style="2" customWidth="1"/>
    <col min="7428" max="7433" width="11.42578125" style="2" customWidth="1"/>
    <col min="7434" max="7435" width="10.140625" style="2" customWidth="1"/>
    <col min="7436" max="7674" width="11.42578125" style="2" customWidth="1"/>
    <col min="7675" max="7675" width="3.7109375" style="2" customWidth="1"/>
    <col min="7676" max="7681" width="11.42578125" style="2" customWidth="1"/>
    <col min="7682" max="7683" width="9.140625" style="2" customWidth="1"/>
    <col min="7684" max="7689" width="11.42578125" style="2" customWidth="1"/>
    <col min="7690" max="7691" width="10.140625" style="2" customWidth="1"/>
    <col min="7692" max="7930" width="11.42578125" style="2" customWidth="1"/>
    <col min="7931" max="7931" width="3.7109375" style="2" customWidth="1"/>
    <col min="7932" max="7937" width="11.42578125" style="2" customWidth="1"/>
    <col min="7938" max="7939" width="9.140625" style="2" customWidth="1"/>
    <col min="7940" max="7945" width="11.42578125" style="2" customWidth="1"/>
    <col min="7946" max="7947" width="10.140625" style="2" customWidth="1"/>
    <col min="7948" max="8186" width="11.42578125" style="2" customWidth="1"/>
    <col min="8187" max="8187" width="3.7109375" style="2" customWidth="1"/>
    <col min="8188" max="8193" width="11.42578125" style="2" customWidth="1"/>
    <col min="8194" max="8195" width="9.140625" style="2" customWidth="1"/>
    <col min="8196" max="8201" width="11.42578125" style="2" customWidth="1"/>
    <col min="8202" max="8203" width="10.140625" style="2" customWidth="1"/>
    <col min="8204" max="8442" width="11.42578125" style="2" customWidth="1"/>
    <col min="8443" max="8443" width="3.7109375" style="2" customWidth="1"/>
    <col min="8444" max="8449" width="11.42578125" style="2" customWidth="1"/>
    <col min="8450" max="8451" width="9.140625" style="2" customWidth="1"/>
    <col min="8452" max="8457" width="11.42578125" style="2" customWidth="1"/>
    <col min="8458" max="8459" width="10.140625" style="2" customWidth="1"/>
    <col min="8460" max="8698" width="11.42578125" style="2" customWidth="1"/>
    <col min="8699" max="8699" width="3.7109375" style="2" customWidth="1"/>
    <col min="8700" max="8705" width="11.42578125" style="2" customWidth="1"/>
    <col min="8706" max="8707" width="9.140625" style="2" customWidth="1"/>
    <col min="8708" max="8713" width="11.42578125" style="2" customWidth="1"/>
    <col min="8714" max="8715" width="10.140625" style="2" customWidth="1"/>
    <col min="8716" max="8954" width="11.42578125" style="2" customWidth="1"/>
    <col min="8955" max="8955" width="3.7109375" style="2" customWidth="1"/>
    <col min="8956" max="8961" width="11.42578125" style="2" customWidth="1"/>
    <col min="8962" max="8963" width="9.140625" style="2" customWidth="1"/>
    <col min="8964" max="8969" width="11.42578125" style="2" customWidth="1"/>
    <col min="8970" max="8971" width="10.140625" style="2" customWidth="1"/>
    <col min="8972" max="9210" width="11.42578125" style="2" customWidth="1"/>
    <col min="9211" max="9211" width="3.7109375" style="2" customWidth="1"/>
    <col min="9212" max="9217" width="11.42578125" style="2" customWidth="1"/>
    <col min="9218" max="9219" width="9.140625" style="2" customWidth="1"/>
    <col min="9220" max="9225" width="11.42578125" style="2" customWidth="1"/>
    <col min="9226" max="9227" width="10.140625" style="2" customWidth="1"/>
    <col min="9228" max="9466" width="11.42578125" style="2" customWidth="1"/>
    <col min="9467" max="9467" width="3.7109375" style="2" customWidth="1"/>
    <col min="9468" max="9473" width="11.42578125" style="2" customWidth="1"/>
    <col min="9474" max="9475" width="9.140625" style="2" customWidth="1"/>
    <col min="9476" max="9481" width="11.42578125" style="2" customWidth="1"/>
    <col min="9482" max="9483" width="10.140625" style="2" customWidth="1"/>
    <col min="9484" max="9722" width="11.42578125" style="2" customWidth="1"/>
    <col min="9723" max="9723" width="3.7109375" style="2" customWidth="1"/>
    <col min="9724" max="9729" width="11.42578125" style="2" customWidth="1"/>
    <col min="9730" max="9731" width="9.140625" style="2" customWidth="1"/>
    <col min="9732" max="9737" width="11.42578125" style="2" customWidth="1"/>
    <col min="9738" max="9739" width="10.140625" style="2" customWidth="1"/>
    <col min="9740" max="9978" width="11.42578125" style="2" customWidth="1"/>
    <col min="9979" max="9979" width="3.7109375" style="2" customWidth="1"/>
    <col min="9980" max="9985" width="11.42578125" style="2" customWidth="1"/>
    <col min="9986" max="9987" width="9.140625" style="2" customWidth="1"/>
    <col min="9988" max="9993" width="11.42578125" style="2" customWidth="1"/>
    <col min="9994" max="9995" width="10.140625" style="2" customWidth="1"/>
    <col min="9996" max="10234" width="11.42578125" style="2" customWidth="1"/>
    <col min="10235" max="10235" width="3.7109375" style="2" customWidth="1"/>
    <col min="10236" max="10241" width="11.42578125" style="2" customWidth="1"/>
    <col min="10242" max="10243" width="9.140625" style="2" customWidth="1"/>
    <col min="10244" max="10249" width="11.42578125" style="2" customWidth="1"/>
    <col min="10250" max="10251" width="10.140625" style="2" customWidth="1"/>
    <col min="10252" max="10490" width="11.42578125" style="2" customWidth="1"/>
    <col min="10491" max="10491" width="3.7109375" style="2" customWidth="1"/>
    <col min="10492" max="10497" width="11.42578125" style="2" customWidth="1"/>
    <col min="10498" max="10499" width="9.140625" style="2" customWidth="1"/>
    <col min="10500" max="10505" width="11.42578125" style="2" customWidth="1"/>
    <col min="10506" max="10507" width="10.140625" style="2" customWidth="1"/>
    <col min="10508" max="10746" width="11.42578125" style="2" customWidth="1"/>
    <col min="10747" max="10747" width="3.7109375" style="2" customWidth="1"/>
    <col min="10748" max="10753" width="11.42578125" style="2" customWidth="1"/>
    <col min="10754" max="10755" width="9.140625" style="2" customWidth="1"/>
    <col min="10756" max="10761" width="11.42578125" style="2" customWidth="1"/>
    <col min="10762" max="10763" width="10.140625" style="2" customWidth="1"/>
    <col min="10764" max="11002" width="11.42578125" style="2" customWidth="1"/>
    <col min="11003" max="11003" width="3.7109375" style="2" customWidth="1"/>
    <col min="11004" max="11009" width="11.42578125" style="2" customWidth="1"/>
    <col min="11010" max="11011" width="9.140625" style="2" customWidth="1"/>
    <col min="11012" max="11017" width="11.42578125" style="2" customWidth="1"/>
    <col min="11018" max="11019" width="10.140625" style="2" customWidth="1"/>
    <col min="11020" max="11258" width="11.42578125" style="2" customWidth="1"/>
    <col min="11259" max="11259" width="3.7109375" style="2" customWidth="1"/>
    <col min="11260" max="11265" width="11.42578125" style="2" customWidth="1"/>
    <col min="11266" max="11267" width="9.140625" style="2" customWidth="1"/>
    <col min="11268" max="11273" width="11.42578125" style="2" customWidth="1"/>
    <col min="11274" max="11275" width="10.140625" style="2" customWidth="1"/>
    <col min="11276" max="11514" width="11.42578125" style="2" customWidth="1"/>
    <col min="11515" max="11515" width="3.7109375" style="2" customWidth="1"/>
    <col min="11516" max="11521" width="11.42578125" style="2" customWidth="1"/>
    <col min="11522" max="11523" width="9.140625" style="2" customWidth="1"/>
    <col min="11524" max="11529" width="11.42578125" style="2" customWidth="1"/>
    <col min="11530" max="11531" width="10.140625" style="2" customWidth="1"/>
    <col min="11532" max="11770" width="11.42578125" style="2" customWidth="1"/>
    <col min="11771" max="11771" width="3.7109375" style="2" customWidth="1"/>
    <col min="11772" max="11777" width="11.42578125" style="2" customWidth="1"/>
    <col min="11778" max="11779" width="9.140625" style="2" customWidth="1"/>
    <col min="11780" max="11785" width="11.42578125" style="2" customWidth="1"/>
    <col min="11786" max="11787" width="10.140625" style="2" customWidth="1"/>
    <col min="11788" max="12026" width="11.42578125" style="2" customWidth="1"/>
    <col min="12027" max="12027" width="3.7109375" style="2" customWidth="1"/>
    <col min="12028" max="12033" width="11.42578125" style="2" customWidth="1"/>
    <col min="12034" max="12035" width="9.140625" style="2" customWidth="1"/>
    <col min="12036" max="12041" width="11.42578125" style="2" customWidth="1"/>
    <col min="12042" max="12043" width="10.140625" style="2" customWidth="1"/>
    <col min="12044" max="12282" width="11.42578125" style="2" customWidth="1"/>
    <col min="12283" max="12283" width="3.7109375" style="2" customWidth="1"/>
    <col min="12284" max="12289" width="11.42578125" style="2" customWidth="1"/>
    <col min="12290" max="12291" width="9.140625" style="2" customWidth="1"/>
    <col min="12292" max="12297" width="11.42578125" style="2" customWidth="1"/>
    <col min="12298" max="12299" width="10.140625" style="2" customWidth="1"/>
    <col min="12300" max="12538" width="11.42578125" style="2" customWidth="1"/>
    <col min="12539" max="12539" width="3.7109375" style="2" customWidth="1"/>
    <col min="12540" max="12545" width="11.42578125" style="2" customWidth="1"/>
    <col min="12546" max="12547" width="9.140625" style="2" customWidth="1"/>
    <col min="12548" max="12553" width="11.42578125" style="2" customWidth="1"/>
    <col min="12554" max="12555" width="10.140625" style="2" customWidth="1"/>
    <col min="12556" max="12794" width="11.42578125" style="2" customWidth="1"/>
    <col min="12795" max="12795" width="3.7109375" style="2" customWidth="1"/>
    <col min="12796" max="12801" width="11.42578125" style="2" customWidth="1"/>
    <col min="12802" max="12803" width="9.140625" style="2" customWidth="1"/>
    <col min="12804" max="12809" width="11.42578125" style="2" customWidth="1"/>
    <col min="12810" max="12811" width="10.140625" style="2" customWidth="1"/>
    <col min="12812" max="13050" width="11.42578125" style="2" customWidth="1"/>
    <col min="13051" max="13051" width="3.7109375" style="2" customWidth="1"/>
    <col min="13052" max="13057" width="11.42578125" style="2" customWidth="1"/>
    <col min="13058" max="13059" width="9.140625" style="2" customWidth="1"/>
    <col min="13060" max="13065" width="11.42578125" style="2" customWidth="1"/>
    <col min="13066" max="13067" width="10.140625" style="2" customWidth="1"/>
    <col min="13068" max="13306" width="11.42578125" style="2" customWidth="1"/>
    <col min="13307" max="13307" width="3.7109375" style="2" customWidth="1"/>
    <col min="13308" max="13313" width="11.42578125" style="2" customWidth="1"/>
    <col min="13314" max="13315" width="9.140625" style="2" customWidth="1"/>
    <col min="13316" max="13321" width="11.42578125" style="2" customWidth="1"/>
    <col min="13322" max="13323" width="10.140625" style="2" customWidth="1"/>
    <col min="13324" max="13562" width="11.42578125" style="2" customWidth="1"/>
    <col min="13563" max="13563" width="3.7109375" style="2" customWidth="1"/>
    <col min="13564" max="13569" width="11.42578125" style="2" customWidth="1"/>
    <col min="13570" max="13571" width="9.140625" style="2" customWidth="1"/>
    <col min="13572" max="13577" width="11.42578125" style="2" customWidth="1"/>
    <col min="13578" max="13579" width="10.140625" style="2" customWidth="1"/>
    <col min="13580" max="13818" width="11.42578125" style="2" customWidth="1"/>
    <col min="13819" max="13819" width="3.7109375" style="2" customWidth="1"/>
    <col min="13820" max="13825" width="11.42578125" style="2" customWidth="1"/>
    <col min="13826" max="13827" width="9.140625" style="2" customWidth="1"/>
    <col min="13828" max="13833" width="11.42578125" style="2" customWidth="1"/>
    <col min="13834" max="13835" width="10.140625" style="2" customWidth="1"/>
    <col min="13836" max="14074" width="11.42578125" style="2" customWidth="1"/>
    <col min="14075" max="14075" width="3.7109375" style="2" customWidth="1"/>
    <col min="14076" max="14081" width="11.42578125" style="2" customWidth="1"/>
    <col min="14082" max="14083" width="9.140625" style="2" customWidth="1"/>
    <col min="14084" max="14089" width="11.42578125" style="2" customWidth="1"/>
    <col min="14090" max="14091" width="10.140625" style="2" customWidth="1"/>
    <col min="14092" max="14330" width="11.42578125" style="2" customWidth="1"/>
    <col min="14331" max="14331" width="3.7109375" style="2" customWidth="1"/>
    <col min="14332" max="14337" width="11.42578125" style="2" customWidth="1"/>
    <col min="14338" max="14339" width="9.140625" style="2" customWidth="1"/>
    <col min="14340" max="14345" width="11.42578125" style="2" customWidth="1"/>
    <col min="14346" max="14347" width="10.140625" style="2" customWidth="1"/>
    <col min="14348" max="14586" width="11.42578125" style="2" customWidth="1"/>
    <col min="14587" max="14587" width="3.7109375" style="2" customWidth="1"/>
    <col min="14588" max="14593" width="11.42578125" style="2" customWidth="1"/>
    <col min="14594" max="14595" width="9.140625" style="2" customWidth="1"/>
    <col min="14596" max="14601" width="11.42578125" style="2" customWidth="1"/>
    <col min="14602" max="14603" width="10.140625" style="2" customWidth="1"/>
    <col min="14604" max="14842" width="11.42578125" style="2" customWidth="1"/>
    <col min="14843" max="14843" width="3.7109375" style="2" customWidth="1"/>
    <col min="14844" max="14849" width="11.42578125" style="2" customWidth="1"/>
    <col min="14850" max="14851" width="9.140625" style="2" customWidth="1"/>
    <col min="14852" max="14857" width="11.42578125" style="2" customWidth="1"/>
    <col min="14858" max="14859" width="10.140625" style="2" customWidth="1"/>
    <col min="14860" max="15098" width="11.42578125" style="2" customWidth="1"/>
    <col min="15099" max="15099" width="3.7109375" style="2" customWidth="1"/>
    <col min="15100" max="15105" width="11.42578125" style="2" customWidth="1"/>
    <col min="15106" max="15107" width="9.140625" style="2" customWidth="1"/>
    <col min="15108" max="15113" width="11.42578125" style="2" customWidth="1"/>
    <col min="15114" max="15115" width="10.140625" style="2" customWidth="1"/>
    <col min="15116" max="15354" width="11.42578125" style="2" customWidth="1"/>
    <col min="15355" max="15355" width="3.7109375" style="2" customWidth="1"/>
    <col min="15356" max="15361" width="11.42578125" style="2" customWidth="1"/>
    <col min="15362" max="15363" width="9.140625" style="2" customWidth="1"/>
    <col min="15364" max="15369" width="11.42578125" style="2" customWidth="1"/>
    <col min="15370" max="15371" width="10.140625" style="2" customWidth="1"/>
    <col min="15372" max="15610" width="11.42578125" style="2" customWidth="1"/>
    <col min="15611" max="15611" width="3.7109375" style="2" customWidth="1"/>
    <col min="15612" max="15617" width="11.42578125" style="2" customWidth="1"/>
    <col min="15618" max="15619" width="9.140625" style="2" customWidth="1"/>
    <col min="15620" max="15625" width="11.42578125" style="2" customWidth="1"/>
    <col min="15626" max="15627" width="10.140625" style="2" customWidth="1"/>
    <col min="15628" max="15866" width="11.42578125" style="2" customWidth="1"/>
    <col min="15867" max="15867" width="3.7109375" style="2" customWidth="1"/>
    <col min="15868" max="15873" width="11.42578125" style="2" customWidth="1"/>
    <col min="15874" max="15875" width="9.140625" style="2" customWidth="1"/>
    <col min="15876" max="15881" width="11.42578125" style="2" customWidth="1"/>
    <col min="15882" max="15883" width="10.140625" style="2" customWidth="1"/>
    <col min="15884" max="16122" width="11.42578125" style="2" customWidth="1"/>
    <col min="16123" max="16123" width="3.7109375" style="2" customWidth="1"/>
    <col min="16124" max="16129" width="11.42578125" style="2" customWidth="1"/>
    <col min="16130" max="16131" width="9.140625" style="2" customWidth="1"/>
    <col min="16132" max="16137" width="11.42578125" style="2" customWidth="1"/>
    <col min="16138" max="16139" width="10.140625" style="2" customWidth="1"/>
    <col min="16140" max="16375" width="11.42578125" style="2" customWidth="1"/>
    <col min="16376" max="16376" width="15.28515625" style="2" customWidth="1"/>
    <col min="16377" max="16377" width="11.28515625" style="2" customWidth="1"/>
    <col min="16378" max="16378" width="6.5703125" style="2" customWidth="1"/>
    <col min="16379" max="16379" width="9.85546875" style="2" customWidth="1"/>
    <col min="16380" max="16384" width="11.42578125" style="2" customWidth="1"/>
  </cols>
  <sheetData>
    <row r="1" spans="1:11" s="1" customFormat="1" ht="25.5" customHeight="1" x14ac:dyDescent="0.15"/>
    <row r="2" spans="1:11" ht="18" customHeight="1" x14ac:dyDescent="0.25">
      <c r="B2" s="473"/>
      <c r="C2" s="473"/>
      <c r="D2" s="473"/>
      <c r="E2" s="476" t="s">
        <v>36</v>
      </c>
      <c r="F2" s="477"/>
      <c r="G2" s="477"/>
      <c r="H2" s="477"/>
      <c r="I2" s="477"/>
      <c r="J2" s="482" t="s">
        <v>266</v>
      </c>
      <c r="K2" s="482"/>
    </row>
    <row r="3" spans="1:11" ht="19.899999999999999" customHeight="1" x14ac:dyDescent="0.25">
      <c r="B3" s="474"/>
      <c r="C3" s="474"/>
      <c r="D3" s="474"/>
      <c r="E3" s="478"/>
      <c r="F3" s="479"/>
      <c r="G3" s="479"/>
      <c r="H3" s="479"/>
      <c r="I3" s="479"/>
      <c r="J3" s="483"/>
      <c r="K3" s="483"/>
    </row>
    <row r="4" spans="1:11" ht="13.5" customHeight="1" x14ac:dyDescent="0.25">
      <c r="B4" s="475"/>
      <c r="C4" s="475"/>
      <c r="D4" s="475"/>
      <c r="E4" s="480"/>
      <c r="F4" s="481"/>
      <c r="G4" s="481"/>
      <c r="H4" s="481"/>
      <c r="I4" s="481"/>
      <c r="J4" s="484"/>
      <c r="K4" s="484"/>
    </row>
    <row r="5" spans="1:11" s="1" customFormat="1" ht="6.6" customHeight="1" x14ac:dyDescent="0.15"/>
    <row r="6" spans="1:11" ht="17.25" customHeight="1" x14ac:dyDescent="0.25">
      <c r="A6" s="485" t="s">
        <v>12</v>
      </c>
      <c r="B6" s="485"/>
      <c r="C6" s="485"/>
      <c r="D6" s="485"/>
      <c r="E6" s="485"/>
      <c r="F6" s="485"/>
      <c r="G6" s="485"/>
      <c r="H6" s="485"/>
      <c r="I6" s="485"/>
      <c r="J6" s="485"/>
      <c r="K6" s="485"/>
    </row>
    <row r="7" spans="1:11" ht="18.75" customHeight="1" x14ac:dyDescent="0.25">
      <c r="A7" s="161"/>
      <c r="B7" s="485" t="s">
        <v>11</v>
      </c>
      <c r="C7" s="485"/>
      <c r="D7" s="485"/>
      <c r="E7" s="485"/>
      <c r="F7" s="485"/>
      <c r="G7" s="485"/>
      <c r="H7" s="485"/>
      <c r="I7" s="485"/>
      <c r="J7" s="485"/>
      <c r="K7" s="485"/>
    </row>
    <row r="8" spans="1:11" ht="6" customHeight="1" x14ac:dyDescent="0.25">
      <c r="B8" s="1"/>
      <c r="C8" s="1"/>
      <c r="D8" s="1"/>
      <c r="E8" s="1"/>
      <c r="F8" s="1"/>
      <c r="G8" s="1"/>
      <c r="H8" s="1"/>
      <c r="I8" s="1"/>
      <c r="J8" s="1"/>
    </row>
    <row r="9" spans="1:11" ht="9.75" customHeight="1" x14ac:dyDescent="0.25">
      <c r="B9" s="1"/>
      <c r="C9" s="1"/>
      <c r="D9" s="1"/>
      <c r="E9" s="1"/>
      <c r="G9" s="1"/>
      <c r="H9" s="3"/>
      <c r="I9" s="1"/>
      <c r="J9" s="1"/>
    </row>
    <row r="10" spans="1:11" ht="6" customHeight="1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1:11" x14ac:dyDescent="0.25">
      <c r="B11" s="1" t="s">
        <v>35</v>
      </c>
      <c r="C11" s="1"/>
      <c r="D11" s="1"/>
      <c r="E11" s="1"/>
      <c r="F11" s="1"/>
      <c r="G11" s="1"/>
      <c r="H11" s="1"/>
      <c r="I11" s="1"/>
      <c r="J11" s="1"/>
    </row>
    <row r="12" spans="1:11" ht="5.45" customHeight="1" thickBot="1" x14ac:dyDescent="0.3">
      <c r="B12" s="1"/>
      <c r="C12" s="1"/>
      <c r="D12" s="1"/>
      <c r="E12" s="1"/>
      <c r="F12" s="1"/>
      <c r="G12" s="1"/>
      <c r="H12" s="1"/>
      <c r="I12" s="4"/>
      <c r="J12" s="1"/>
    </row>
    <row r="13" spans="1:11" ht="9.6" customHeight="1" x14ac:dyDescent="0.25">
      <c r="B13" s="17" t="s">
        <v>5</v>
      </c>
      <c r="C13" s="5"/>
      <c r="D13" s="5"/>
      <c r="E13" s="5"/>
      <c r="F13" s="5"/>
      <c r="G13" s="58" t="s">
        <v>6</v>
      </c>
      <c r="H13" s="5"/>
      <c r="I13" s="5"/>
      <c r="J13" s="59"/>
      <c r="K13" s="19" t="s">
        <v>4</v>
      </c>
    </row>
    <row r="14" spans="1:11" ht="24.75" customHeight="1" thickBot="1" x14ac:dyDescent="0.3">
      <c r="B14" s="486"/>
      <c r="C14" s="487"/>
      <c r="D14" s="487"/>
      <c r="E14" s="487"/>
      <c r="F14" s="488"/>
      <c r="G14" s="495"/>
      <c r="H14" s="487"/>
      <c r="I14" s="487"/>
      <c r="J14" s="496"/>
      <c r="K14" s="162"/>
    </row>
    <row r="15" spans="1:11" ht="3.6" customHeight="1" thickBot="1" x14ac:dyDescent="0.3">
      <c r="I15" s="60"/>
      <c r="J15" s="60"/>
      <c r="K15" s="60"/>
    </row>
    <row r="16" spans="1:11" ht="22.15" customHeight="1" x14ac:dyDescent="0.25">
      <c r="B16" s="14" t="s">
        <v>55</v>
      </c>
      <c r="C16" s="7"/>
      <c r="D16" s="489"/>
      <c r="E16" s="489"/>
      <c r="F16" s="490"/>
      <c r="G16" s="14" t="s">
        <v>59</v>
      </c>
      <c r="H16" s="7"/>
      <c r="I16" s="489"/>
      <c r="J16" s="489"/>
      <c r="K16" s="490"/>
    </row>
    <row r="17" spans="2:11" ht="22.15" customHeight="1" x14ac:dyDescent="0.25">
      <c r="B17" s="15" t="s">
        <v>56</v>
      </c>
      <c r="C17" s="8"/>
      <c r="D17" s="491"/>
      <c r="E17" s="491"/>
      <c r="F17" s="492"/>
      <c r="G17" s="15" t="s">
        <v>56</v>
      </c>
      <c r="H17" s="8"/>
      <c r="I17" s="491"/>
      <c r="J17" s="491"/>
      <c r="K17" s="492"/>
    </row>
    <row r="18" spans="2:11" ht="22.15" customHeight="1" x14ac:dyDescent="0.25">
      <c r="B18" s="15" t="s">
        <v>57</v>
      </c>
      <c r="C18" s="8"/>
      <c r="D18" s="491"/>
      <c r="E18" s="491"/>
      <c r="F18" s="492"/>
      <c r="G18" s="15" t="s">
        <v>57</v>
      </c>
      <c r="H18" s="8"/>
      <c r="I18" s="491"/>
      <c r="J18" s="491"/>
      <c r="K18" s="492"/>
    </row>
    <row r="19" spans="2:11" ht="22.15" customHeight="1" thickBot="1" x14ac:dyDescent="0.3">
      <c r="B19" s="16" t="s">
        <v>58</v>
      </c>
      <c r="C19" s="9"/>
      <c r="D19" s="493"/>
      <c r="E19" s="493"/>
      <c r="F19" s="494"/>
      <c r="G19" s="18" t="s">
        <v>58</v>
      </c>
      <c r="H19" s="11"/>
      <c r="I19" s="493"/>
      <c r="J19" s="493"/>
      <c r="K19" s="494"/>
    </row>
    <row r="20" spans="2:11" ht="22.15" customHeight="1" x14ac:dyDescent="0.25">
      <c r="B20" s="14" t="s">
        <v>59</v>
      </c>
      <c r="C20" s="7"/>
      <c r="D20" s="489"/>
      <c r="E20" s="489"/>
      <c r="F20" s="490"/>
      <c r="G20" s="14" t="s">
        <v>59</v>
      </c>
      <c r="H20" s="7"/>
      <c r="I20" s="489"/>
      <c r="J20" s="489"/>
      <c r="K20" s="490"/>
    </row>
    <row r="21" spans="2:11" ht="22.15" customHeight="1" x14ac:dyDescent="0.25">
      <c r="B21" s="15" t="s">
        <v>56</v>
      </c>
      <c r="C21" s="8"/>
      <c r="D21" s="491"/>
      <c r="E21" s="491"/>
      <c r="F21" s="492"/>
      <c r="G21" s="15" t="s">
        <v>56</v>
      </c>
      <c r="H21" s="8"/>
      <c r="I21" s="491"/>
      <c r="J21" s="491"/>
      <c r="K21" s="492"/>
    </row>
    <row r="22" spans="2:11" ht="22.15" customHeight="1" x14ac:dyDescent="0.25">
      <c r="B22" s="15" t="s">
        <v>57</v>
      </c>
      <c r="C22" s="8"/>
      <c r="D22" s="491"/>
      <c r="E22" s="491"/>
      <c r="F22" s="492"/>
      <c r="G22" s="15" t="s">
        <v>57</v>
      </c>
      <c r="H22" s="8"/>
      <c r="I22" s="491"/>
      <c r="J22" s="491"/>
      <c r="K22" s="492"/>
    </row>
    <row r="23" spans="2:11" ht="22.15" customHeight="1" thickBot="1" x14ac:dyDescent="0.3">
      <c r="B23" s="16" t="s">
        <v>58</v>
      </c>
      <c r="C23" s="9"/>
      <c r="D23" s="493"/>
      <c r="E23" s="493"/>
      <c r="F23" s="494"/>
      <c r="G23" s="18" t="s">
        <v>58</v>
      </c>
      <c r="H23" s="11"/>
      <c r="I23" s="493"/>
      <c r="J23" s="493"/>
      <c r="K23" s="494"/>
    </row>
    <row r="24" spans="2:11" ht="22.15" customHeight="1" x14ac:dyDescent="0.25">
      <c r="B24" s="14" t="s">
        <v>59</v>
      </c>
      <c r="C24" s="7"/>
      <c r="D24" s="489"/>
      <c r="E24" s="489"/>
      <c r="F24" s="490"/>
      <c r="G24" s="14" t="s">
        <v>59</v>
      </c>
      <c r="H24" s="7"/>
      <c r="I24" s="489"/>
      <c r="J24" s="489"/>
      <c r="K24" s="490"/>
    </row>
    <row r="25" spans="2:11" ht="22.15" customHeight="1" x14ac:dyDescent="0.25">
      <c r="B25" s="15" t="s">
        <v>56</v>
      </c>
      <c r="C25" s="8"/>
      <c r="D25" s="491"/>
      <c r="E25" s="491"/>
      <c r="F25" s="492"/>
      <c r="G25" s="15" t="s">
        <v>56</v>
      </c>
      <c r="H25" s="8"/>
      <c r="I25" s="491"/>
      <c r="J25" s="491"/>
      <c r="K25" s="492"/>
    </row>
    <row r="26" spans="2:11" ht="22.15" customHeight="1" x14ac:dyDescent="0.25">
      <c r="B26" s="15" t="s">
        <v>57</v>
      </c>
      <c r="C26" s="8"/>
      <c r="D26" s="491"/>
      <c r="E26" s="491"/>
      <c r="F26" s="492"/>
      <c r="G26" s="15" t="s">
        <v>57</v>
      </c>
      <c r="H26" s="8"/>
      <c r="I26" s="491"/>
      <c r="J26" s="491"/>
      <c r="K26" s="492"/>
    </row>
    <row r="27" spans="2:11" ht="22.15" customHeight="1" thickBot="1" x14ac:dyDescent="0.3">
      <c r="B27" s="16" t="s">
        <v>58</v>
      </c>
      <c r="C27" s="9"/>
      <c r="D27" s="493"/>
      <c r="E27" s="493"/>
      <c r="F27" s="494"/>
      <c r="G27" s="16" t="s">
        <v>58</v>
      </c>
      <c r="H27" s="9"/>
      <c r="I27" s="493"/>
      <c r="J27" s="493"/>
      <c r="K27" s="494"/>
    </row>
    <row r="28" spans="2:11" ht="22.15" customHeight="1" x14ac:dyDescent="0.25">
      <c r="B28" s="14" t="s">
        <v>59</v>
      </c>
      <c r="C28" s="7"/>
      <c r="D28" s="489"/>
      <c r="E28" s="489"/>
      <c r="F28" s="490"/>
      <c r="G28" s="14" t="s">
        <v>59</v>
      </c>
      <c r="H28" s="7"/>
      <c r="I28" s="489"/>
      <c r="J28" s="489"/>
      <c r="K28" s="490"/>
    </row>
    <row r="29" spans="2:11" ht="22.15" customHeight="1" x14ac:dyDescent="0.25">
      <c r="B29" s="15" t="s">
        <v>56</v>
      </c>
      <c r="C29" s="8"/>
      <c r="D29" s="491"/>
      <c r="E29" s="491"/>
      <c r="F29" s="492"/>
      <c r="G29" s="15" t="s">
        <v>56</v>
      </c>
      <c r="H29" s="8"/>
      <c r="I29" s="491"/>
      <c r="J29" s="491"/>
      <c r="K29" s="492"/>
    </row>
    <row r="30" spans="2:11" ht="22.15" customHeight="1" x14ac:dyDescent="0.25">
      <c r="B30" s="15" t="s">
        <v>57</v>
      </c>
      <c r="C30" s="8"/>
      <c r="D30" s="491"/>
      <c r="E30" s="491"/>
      <c r="F30" s="492"/>
      <c r="G30" s="15" t="s">
        <v>57</v>
      </c>
      <c r="H30" s="8"/>
      <c r="I30" s="491"/>
      <c r="J30" s="491"/>
      <c r="K30" s="492"/>
    </row>
    <row r="31" spans="2:11" ht="22.15" customHeight="1" thickBot="1" x14ac:dyDescent="0.3">
      <c r="B31" s="16" t="s">
        <v>58</v>
      </c>
      <c r="C31" s="9"/>
      <c r="D31" s="493"/>
      <c r="E31" s="493"/>
      <c r="F31" s="494"/>
      <c r="G31" s="16" t="s">
        <v>58</v>
      </c>
      <c r="H31" s="9"/>
      <c r="I31" s="493"/>
      <c r="J31" s="493"/>
      <c r="K31" s="494"/>
    </row>
    <row r="32" spans="2:11" ht="22.15" customHeight="1" x14ac:dyDescent="0.25">
      <c r="B32" s="14" t="s">
        <v>59</v>
      </c>
      <c r="C32" s="7"/>
      <c r="D32" s="489"/>
      <c r="E32" s="489"/>
      <c r="F32" s="490"/>
      <c r="G32" s="14" t="s">
        <v>59</v>
      </c>
      <c r="H32" s="7"/>
      <c r="I32" s="489"/>
      <c r="J32" s="489"/>
      <c r="K32" s="490"/>
    </row>
    <row r="33" spans="2:11" ht="22.15" customHeight="1" x14ac:dyDescent="0.25">
      <c r="B33" s="15" t="s">
        <v>56</v>
      </c>
      <c r="C33" s="8"/>
      <c r="D33" s="491"/>
      <c r="E33" s="491"/>
      <c r="F33" s="492"/>
      <c r="G33" s="15" t="s">
        <v>56</v>
      </c>
      <c r="H33" s="8"/>
      <c r="I33" s="491"/>
      <c r="J33" s="491"/>
      <c r="K33" s="492"/>
    </row>
    <row r="34" spans="2:11" ht="22.15" customHeight="1" x14ac:dyDescent="0.25">
      <c r="B34" s="15" t="s">
        <v>57</v>
      </c>
      <c r="C34" s="8"/>
      <c r="D34" s="491"/>
      <c r="E34" s="491"/>
      <c r="F34" s="492"/>
      <c r="G34" s="15" t="s">
        <v>57</v>
      </c>
      <c r="H34" s="8"/>
      <c r="I34" s="491"/>
      <c r="J34" s="491"/>
      <c r="K34" s="492"/>
    </row>
    <row r="35" spans="2:11" ht="22.15" customHeight="1" thickBot="1" x14ac:dyDescent="0.3">
      <c r="B35" s="16" t="s">
        <v>58</v>
      </c>
      <c r="C35" s="9"/>
      <c r="D35" s="493"/>
      <c r="E35" s="493"/>
      <c r="F35" s="494"/>
      <c r="G35" s="16" t="s">
        <v>58</v>
      </c>
      <c r="H35" s="9"/>
      <c r="I35" s="493"/>
      <c r="J35" s="493"/>
      <c r="K35" s="494"/>
    </row>
    <row r="36" spans="2:11" ht="22.15" customHeight="1" x14ac:dyDescent="0.25">
      <c r="B36" s="14" t="s">
        <v>59</v>
      </c>
      <c r="C36" s="7"/>
      <c r="D36" s="489"/>
      <c r="E36" s="489"/>
      <c r="F36" s="490"/>
      <c r="G36" s="14" t="s">
        <v>59</v>
      </c>
      <c r="H36" s="7"/>
      <c r="I36" s="489"/>
      <c r="J36" s="489"/>
      <c r="K36" s="490"/>
    </row>
    <row r="37" spans="2:11" ht="22.15" customHeight="1" x14ac:dyDescent="0.25">
      <c r="B37" s="15" t="s">
        <v>56</v>
      </c>
      <c r="C37" s="8"/>
      <c r="D37" s="491"/>
      <c r="E37" s="491"/>
      <c r="F37" s="492"/>
      <c r="G37" s="15" t="s">
        <v>56</v>
      </c>
      <c r="H37" s="8"/>
      <c r="I37" s="491"/>
      <c r="J37" s="491"/>
      <c r="K37" s="492"/>
    </row>
    <row r="38" spans="2:11" ht="22.15" customHeight="1" x14ac:dyDescent="0.25">
      <c r="B38" s="15" t="s">
        <v>57</v>
      </c>
      <c r="C38" s="8"/>
      <c r="D38" s="491"/>
      <c r="E38" s="491"/>
      <c r="F38" s="492"/>
      <c r="G38" s="15" t="s">
        <v>57</v>
      </c>
      <c r="H38" s="8"/>
      <c r="I38" s="491"/>
      <c r="J38" s="491"/>
      <c r="K38" s="492"/>
    </row>
    <row r="39" spans="2:11" ht="22.15" customHeight="1" thickBot="1" x14ac:dyDescent="0.3">
      <c r="B39" s="16" t="s">
        <v>58</v>
      </c>
      <c r="C39" s="9"/>
      <c r="D39" s="493"/>
      <c r="E39" s="493"/>
      <c r="F39" s="494"/>
      <c r="G39" s="16" t="s">
        <v>58</v>
      </c>
      <c r="H39" s="9"/>
      <c r="I39" s="493"/>
      <c r="J39" s="493"/>
      <c r="K39" s="494"/>
    </row>
    <row r="40" spans="2:11" ht="22.15" customHeight="1" x14ac:dyDescent="0.25">
      <c r="B40" s="14" t="s">
        <v>59</v>
      </c>
      <c r="C40" s="7"/>
      <c r="D40" s="489"/>
      <c r="E40" s="489"/>
      <c r="F40" s="490"/>
      <c r="G40" s="14" t="s">
        <v>59</v>
      </c>
      <c r="H40" s="7"/>
      <c r="I40" s="489"/>
      <c r="J40" s="489"/>
      <c r="K40" s="490"/>
    </row>
    <row r="41" spans="2:11" ht="22.15" customHeight="1" x14ac:dyDescent="0.25">
      <c r="B41" s="15" t="s">
        <v>56</v>
      </c>
      <c r="C41" s="8"/>
      <c r="D41" s="491"/>
      <c r="E41" s="491"/>
      <c r="F41" s="492"/>
      <c r="G41" s="15" t="s">
        <v>56</v>
      </c>
      <c r="H41" s="8"/>
      <c r="I41" s="491"/>
      <c r="J41" s="491"/>
      <c r="K41" s="492"/>
    </row>
    <row r="42" spans="2:11" ht="22.15" customHeight="1" x14ac:dyDescent="0.25">
      <c r="B42" s="15" t="s">
        <v>57</v>
      </c>
      <c r="C42" s="8"/>
      <c r="D42" s="491"/>
      <c r="E42" s="491"/>
      <c r="F42" s="492"/>
      <c r="G42" s="15" t="s">
        <v>57</v>
      </c>
      <c r="H42" s="8"/>
      <c r="I42" s="491"/>
      <c r="J42" s="491"/>
      <c r="K42" s="492"/>
    </row>
    <row r="43" spans="2:11" ht="22.15" customHeight="1" thickBot="1" x14ac:dyDescent="0.3">
      <c r="B43" s="16" t="s">
        <v>58</v>
      </c>
      <c r="C43" s="9"/>
      <c r="D43" s="493"/>
      <c r="E43" s="493"/>
      <c r="F43" s="494"/>
      <c r="G43" s="16" t="s">
        <v>58</v>
      </c>
      <c r="H43" s="9"/>
      <c r="I43" s="493"/>
      <c r="J43" s="493"/>
      <c r="K43" s="494"/>
    </row>
    <row r="44" spans="2:11" ht="22.15" customHeight="1" x14ac:dyDescent="0.25">
      <c r="B44" s="14" t="s">
        <v>59</v>
      </c>
      <c r="C44" s="7"/>
      <c r="D44" s="489"/>
      <c r="E44" s="489"/>
      <c r="F44" s="490"/>
      <c r="G44" s="14" t="s">
        <v>59</v>
      </c>
      <c r="H44" s="7"/>
      <c r="I44" s="489"/>
      <c r="J44" s="489"/>
      <c r="K44" s="490"/>
    </row>
    <row r="45" spans="2:11" ht="22.15" customHeight="1" x14ac:dyDescent="0.25">
      <c r="B45" s="15" t="s">
        <v>56</v>
      </c>
      <c r="C45" s="8"/>
      <c r="D45" s="491"/>
      <c r="E45" s="491"/>
      <c r="F45" s="492"/>
      <c r="G45" s="15" t="s">
        <v>56</v>
      </c>
      <c r="H45" s="8"/>
      <c r="I45" s="491"/>
      <c r="J45" s="491"/>
      <c r="K45" s="492"/>
    </row>
    <row r="46" spans="2:11" ht="22.15" customHeight="1" x14ac:dyDescent="0.25">
      <c r="B46" s="15" t="s">
        <v>57</v>
      </c>
      <c r="C46" s="8"/>
      <c r="D46" s="491"/>
      <c r="E46" s="491"/>
      <c r="F46" s="492"/>
      <c r="G46" s="15" t="s">
        <v>57</v>
      </c>
      <c r="H46" s="8"/>
      <c r="I46" s="491"/>
      <c r="J46" s="491"/>
      <c r="K46" s="492"/>
    </row>
    <row r="47" spans="2:11" ht="22.15" customHeight="1" thickBot="1" x14ac:dyDescent="0.3">
      <c r="B47" s="16" t="s">
        <v>58</v>
      </c>
      <c r="C47" s="11"/>
      <c r="D47" s="493"/>
      <c r="E47" s="493"/>
      <c r="F47" s="494"/>
      <c r="G47" s="16" t="s">
        <v>58</v>
      </c>
      <c r="H47" s="11"/>
      <c r="I47" s="493"/>
      <c r="J47" s="493"/>
      <c r="K47" s="494"/>
    </row>
    <row r="48" spans="2:11" ht="22.15" customHeight="1" x14ac:dyDescent="0.25">
      <c r="B48" s="14" t="s">
        <v>59</v>
      </c>
      <c r="C48" s="7"/>
      <c r="D48" s="489"/>
      <c r="E48" s="489"/>
      <c r="F48" s="490"/>
      <c r="G48" s="14" t="s">
        <v>59</v>
      </c>
      <c r="H48" s="7"/>
      <c r="I48" s="489"/>
      <c r="J48" s="489"/>
      <c r="K48" s="490"/>
    </row>
    <row r="49" spans="2:11" ht="22.15" customHeight="1" x14ac:dyDescent="0.25">
      <c r="B49" s="15" t="s">
        <v>56</v>
      </c>
      <c r="C49" s="8"/>
      <c r="D49" s="491"/>
      <c r="E49" s="491"/>
      <c r="F49" s="492"/>
      <c r="G49" s="15" t="s">
        <v>56</v>
      </c>
      <c r="H49" s="8"/>
      <c r="I49" s="491"/>
      <c r="J49" s="491"/>
      <c r="K49" s="492"/>
    </row>
    <row r="50" spans="2:11" ht="22.15" customHeight="1" x14ac:dyDescent="0.25">
      <c r="B50" s="15" t="s">
        <v>57</v>
      </c>
      <c r="C50" s="8"/>
      <c r="D50" s="491"/>
      <c r="E50" s="491"/>
      <c r="F50" s="492"/>
      <c r="G50" s="15" t="s">
        <v>57</v>
      </c>
      <c r="H50" s="8"/>
      <c r="I50" s="491"/>
      <c r="J50" s="491"/>
      <c r="K50" s="492"/>
    </row>
    <row r="51" spans="2:11" ht="22.15" customHeight="1" thickBot="1" x14ac:dyDescent="0.3">
      <c r="B51" s="16" t="s">
        <v>58</v>
      </c>
      <c r="C51" s="11"/>
      <c r="D51" s="493"/>
      <c r="E51" s="493"/>
      <c r="F51" s="494"/>
      <c r="G51" s="16" t="s">
        <v>58</v>
      </c>
      <c r="H51" s="11"/>
      <c r="I51" s="493"/>
      <c r="J51" s="493"/>
      <c r="K51" s="494"/>
    </row>
    <row r="52" spans="2:11" ht="22.15" customHeight="1" x14ac:dyDescent="0.25">
      <c r="B52" s="14" t="s">
        <v>59</v>
      </c>
      <c r="C52" s="7"/>
      <c r="D52" s="489"/>
      <c r="E52" s="489"/>
      <c r="F52" s="490"/>
      <c r="G52" s="14" t="s">
        <v>59</v>
      </c>
      <c r="H52" s="7"/>
      <c r="I52" s="489"/>
      <c r="J52" s="489"/>
      <c r="K52" s="490"/>
    </row>
    <row r="53" spans="2:11" ht="22.15" customHeight="1" x14ac:dyDescent="0.25">
      <c r="B53" s="15" t="s">
        <v>56</v>
      </c>
      <c r="C53" s="8"/>
      <c r="D53" s="491"/>
      <c r="E53" s="491"/>
      <c r="F53" s="492"/>
      <c r="G53" s="15" t="s">
        <v>56</v>
      </c>
      <c r="H53" s="8"/>
      <c r="I53" s="491"/>
      <c r="J53" s="491"/>
      <c r="K53" s="492"/>
    </row>
    <row r="54" spans="2:11" ht="22.15" customHeight="1" x14ac:dyDescent="0.25">
      <c r="B54" s="15" t="s">
        <v>57</v>
      </c>
      <c r="C54" s="8"/>
      <c r="D54" s="491"/>
      <c r="E54" s="491"/>
      <c r="F54" s="492"/>
      <c r="G54" s="15" t="s">
        <v>57</v>
      </c>
      <c r="H54" s="8"/>
      <c r="I54" s="491"/>
      <c r="J54" s="491"/>
      <c r="K54" s="492"/>
    </row>
    <row r="55" spans="2:11" ht="18" customHeight="1" thickBot="1" x14ac:dyDescent="0.3">
      <c r="B55" s="16" t="s">
        <v>58</v>
      </c>
      <c r="C55" s="11"/>
      <c r="D55" s="493"/>
      <c r="E55" s="493"/>
      <c r="F55" s="494"/>
      <c r="G55" s="16" t="s">
        <v>58</v>
      </c>
      <c r="H55" s="11"/>
      <c r="I55" s="493"/>
      <c r="J55" s="493"/>
      <c r="K55" s="494"/>
    </row>
    <row r="56" spans="2:11" ht="22.15" customHeight="1" x14ac:dyDescent="0.25">
      <c r="B56" s="14" t="s">
        <v>59</v>
      </c>
      <c r="C56" s="7"/>
      <c r="D56" s="489"/>
      <c r="E56" s="489"/>
      <c r="F56" s="490"/>
      <c r="G56" s="14" t="s">
        <v>59</v>
      </c>
      <c r="H56" s="7"/>
      <c r="I56" s="489"/>
      <c r="J56" s="489"/>
      <c r="K56" s="490"/>
    </row>
    <row r="57" spans="2:11" ht="22.15" customHeight="1" x14ac:dyDescent="0.25">
      <c r="B57" s="15" t="s">
        <v>56</v>
      </c>
      <c r="C57" s="8"/>
      <c r="D57" s="491"/>
      <c r="E57" s="491"/>
      <c r="F57" s="492"/>
      <c r="G57" s="15" t="s">
        <v>56</v>
      </c>
      <c r="H57" s="8"/>
      <c r="I57" s="491"/>
      <c r="J57" s="491"/>
      <c r="K57" s="492"/>
    </row>
    <row r="58" spans="2:11" ht="22.15" customHeight="1" x14ac:dyDescent="0.25">
      <c r="B58" s="15" t="s">
        <v>57</v>
      </c>
      <c r="C58" s="8"/>
      <c r="D58" s="491"/>
      <c r="E58" s="491"/>
      <c r="F58" s="492"/>
      <c r="G58" s="15" t="s">
        <v>57</v>
      </c>
      <c r="H58" s="8"/>
      <c r="I58" s="491"/>
      <c r="J58" s="491"/>
      <c r="K58" s="492"/>
    </row>
    <row r="59" spans="2:11" ht="22.15" customHeight="1" thickBot="1" x14ac:dyDescent="0.3">
      <c r="B59" s="18" t="s">
        <v>58</v>
      </c>
      <c r="C59" s="11"/>
      <c r="D59" s="493"/>
      <c r="E59" s="493"/>
      <c r="F59" s="494"/>
      <c r="G59" s="18" t="s">
        <v>58</v>
      </c>
      <c r="H59" s="11"/>
      <c r="I59" s="493"/>
      <c r="J59" s="493"/>
      <c r="K59" s="494"/>
    </row>
    <row r="60" spans="2:11" ht="15.75" x14ac:dyDescent="0.25">
      <c r="B60" s="63" t="s">
        <v>54</v>
      </c>
      <c r="C60" s="61"/>
      <c r="D60" s="61"/>
      <c r="E60" s="61"/>
      <c r="F60" s="61"/>
      <c r="G60" s="61"/>
      <c r="H60" s="61"/>
      <c r="I60" s="61"/>
      <c r="J60" s="61"/>
      <c r="K60" s="62"/>
    </row>
    <row r="61" spans="2:11" ht="67.5" customHeight="1" thickBot="1" x14ac:dyDescent="0.3">
      <c r="B61" s="470"/>
      <c r="C61" s="471"/>
      <c r="D61" s="471"/>
      <c r="E61" s="471"/>
      <c r="F61" s="471"/>
      <c r="G61" s="471"/>
      <c r="H61" s="471"/>
      <c r="I61" s="471"/>
      <c r="J61" s="471"/>
      <c r="K61" s="472"/>
    </row>
    <row r="62" spans="2:11" x14ac:dyDescent="0.25">
      <c r="B62" s="468" t="s">
        <v>13</v>
      </c>
      <c r="C62" s="469"/>
      <c r="D62" s="469"/>
      <c r="E62" s="469"/>
      <c r="F62" s="469"/>
      <c r="G62" s="469"/>
      <c r="H62" s="469"/>
      <c r="I62" s="469"/>
      <c r="J62" s="6"/>
      <c r="K62" s="12"/>
    </row>
    <row r="63" spans="2:11" x14ac:dyDescent="0.25">
      <c r="B63" s="497"/>
      <c r="C63" s="498"/>
      <c r="D63" s="498"/>
      <c r="E63" s="498"/>
      <c r="F63" s="498"/>
      <c r="G63" s="498"/>
      <c r="H63" s="498"/>
      <c r="I63" s="498"/>
      <c r="J63" s="6"/>
      <c r="K63" s="12"/>
    </row>
    <row r="64" spans="2:11" x14ac:dyDescent="0.25">
      <c r="B64" s="165"/>
      <c r="C64" s="166"/>
      <c r="D64" s="166"/>
      <c r="E64" s="166"/>
      <c r="F64" s="166"/>
      <c r="G64" s="166"/>
      <c r="H64" s="166"/>
      <c r="I64" s="166"/>
      <c r="J64" s="6"/>
      <c r="K64" s="12"/>
    </row>
    <row r="65" spans="2:11" ht="23.25" customHeight="1" x14ac:dyDescent="0.25">
      <c r="B65" s="164" t="s">
        <v>211</v>
      </c>
      <c r="C65" s="502"/>
      <c r="D65" s="503"/>
      <c r="E65" s="163"/>
      <c r="F65" s="10"/>
      <c r="G65" s="10"/>
      <c r="H65" s="10"/>
      <c r="I65" s="10"/>
      <c r="J65" s="6"/>
      <c r="K65" s="12"/>
    </row>
    <row r="66" spans="2:11" x14ac:dyDescent="0.25">
      <c r="B66" s="499"/>
      <c r="C66" s="500"/>
      <c r="D66" s="500"/>
      <c r="E66" s="500"/>
      <c r="F66" s="501"/>
      <c r="G66" s="501"/>
      <c r="H66" s="501"/>
      <c r="I66" s="501"/>
      <c r="J66" s="6"/>
      <c r="K66" s="12"/>
    </row>
    <row r="67" spans="2:11" ht="15.75" thickBot="1" x14ac:dyDescent="0.3">
      <c r="B67" s="465"/>
      <c r="C67" s="466"/>
      <c r="D67" s="466"/>
      <c r="E67" s="466"/>
      <c r="F67" s="467" t="s">
        <v>8</v>
      </c>
      <c r="G67" s="467"/>
      <c r="H67" s="467"/>
      <c r="I67" s="467"/>
      <c r="J67" s="467"/>
      <c r="K67" s="13"/>
    </row>
    <row r="68" spans="2:11" hidden="1" x14ac:dyDescent="0.25"/>
    <row r="69" spans="2:11" hidden="1" x14ac:dyDescent="0.25"/>
    <row r="70" spans="2:11" hidden="1" x14ac:dyDescent="0.25"/>
    <row r="71" spans="2:11" hidden="1" x14ac:dyDescent="0.25"/>
    <row r="72" spans="2:11" hidden="1" x14ac:dyDescent="0.25"/>
    <row r="73" spans="2:11" hidden="1" x14ac:dyDescent="0.25"/>
    <row r="74" spans="2:11" hidden="1" x14ac:dyDescent="0.25"/>
    <row r="75" spans="2:11" hidden="1" x14ac:dyDescent="0.25"/>
    <row r="76" spans="2:11" hidden="1" x14ac:dyDescent="0.25"/>
    <row r="77" spans="2:11" hidden="1" x14ac:dyDescent="0.25"/>
    <row r="78" spans="2:11" hidden="1" x14ac:dyDescent="0.25"/>
    <row r="79" spans="2:11" hidden="1" x14ac:dyDescent="0.25"/>
    <row r="80" spans="2:11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x14ac:dyDescent="0.25"/>
    <row r="87" x14ac:dyDescent="0.25"/>
    <row r="88" hidden="1" x14ac:dyDescent="0.25"/>
    <row r="89" hidden="1" x14ac:dyDescent="0.25"/>
  </sheetData>
  <sheetProtection algorithmName="SHA-512" hashValue="b+RR464VWDvq5EjDSU4to/fw0aowt1Ys4JDV0OL2tsIt8Q1NjhpNUtTEidcOX8jRrAIAScdTN29z1O2iWiUTBQ==" saltValue="1GqKwUPSjSIB1CtTn5yUUA==" spinCount="100000" sheet="1" selectLockedCells="1"/>
  <mergeCells count="103">
    <mergeCell ref="C65:D65"/>
    <mergeCell ref="D42:F42"/>
    <mergeCell ref="I55:K55"/>
    <mergeCell ref="I56:K56"/>
    <mergeCell ref="I57:K57"/>
    <mergeCell ref="I58:K58"/>
    <mergeCell ref="I59:K59"/>
    <mergeCell ref="I50:K50"/>
    <mergeCell ref="I51:K51"/>
    <mergeCell ref="I52:K52"/>
    <mergeCell ref="I53:K53"/>
    <mergeCell ref="I54:K54"/>
    <mergeCell ref="I45:K45"/>
    <mergeCell ref="I46:K46"/>
    <mergeCell ref="I47:K47"/>
    <mergeCell ref="I48:K48"/>
    <mergeCell ref="I49:K49"/>
    <mergeCell ref="D56:F56"/>
    <mergeCell ref="D57:F57"/>
    <mergeCell ref="D48:F48"/>
    <mergeCell ref="D49:F49"/>
    <mergeCell ref="D50:F50"/>
    <mergeCell ref="I41:K41"/>
    <mergeCell ref="I42:K42"/>
    <mergeCell ref="I43:K43"/>
    <mergeCell ref="I44:K44"/>
    <mergeCell ref="I35:K35"/>
    <mergeCell ref="I36:K36"/>
    <mergeCell ref="I37:K37"/>
    <mergeCell ref="I38:K38"/>
    <mergeCell ref="I39:K39"/>
    <mergeCell ref="I31:K31"/>
    <mergeCell ref="I32:K32"/>
    <mergeCell ref="I33:K33"/>
    <mergeCell ref="I34:K34"/>
    <mergeCell ref="D58:F58"/>
    <mergeCell ref="D59:F59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D53:F53"/>
    <mergeCell ref="D54:F54"/>
    <mergeCell ref="D55:F55"/>
    <mergeCell ref="I40:K40"/>
    <mergeCell ref="B66:E66"/>
    <mergeCell ref="F66:I66"/>
    <mergeCell ref="D33:F33"/>
    <mergeCell ref="D34:F34"/>
    <mergeCell ref="D35:F35"/>
    <mergeCell ref="D36:F36"/>
    <mergeCell ref="D37:F37"/>
    <mergeCell ref="D28:F28"/>
    <mergeCell ref="D29:F29"/>
    <mergeCell ref="D30:F30"/>
    <mergeCell ref="D31:F31"/>
    <mergeCell ref="D32:F32"/>
    <mergeCell ref="D51:F51"/>
    <mergeCell ref="D52:F52"/>
    <mergeCell ref="D43:F43"/>
    <mergeCell ref="D44:F44"/>
    <mergeCell ref="D45:F45"/>
    <mergeCell ref="D46:F46"/>
    <mergeCell ref="D47:F47"/>
    <mergeCell ref="D38:F38"/>
    <mergeCell ref="D39:F39"/>
    <mergeCell ref="D40:F40"/>
    <mergeCell ref="D41:F41"/>
    <mergeCell ref="I30:K30"/>
    <mergeCell ref="B67:E67"/>
    <mergeCell ref="F67:J67"/>
    <mergeCell ref="B62:I62"/>
    <mergeCell ref="B61:K61"/>
    <mergeCell ref="B2:D4"/>
    <mergeCell ref="E2:I4"/>
    <mergeCell ref="J2:K4"/>
    <mergeCell ref="A6:K6"/>
    <mergeCell ref="B7:K7"/>
    <mergeCell ref="B14:F14"/>
    <mergeCell ref="D16:F16"/>
    <mergeCell ref="D17:F17"/>
    <mergeCell ref="D18:F18"/>
    <mergeCell ref="D19:F19"/>
    <mergeCell ref="D20:F20"/>
    <mergeCell ref="D21:F21"/>
    <mergeCell ref="D22:F22"/>
    <mergeCell ref="G14:J14"/>
    <mergeCell ref="D23:F23"/>
    <mergeCell ref="D24:F24"/>
    <mergeCell ref="D25:F25"/>
    <mergeCell ref="D26:F26"/>
    <mergeCell ref="D27:F27"/>
    <mergeCell ref="B63:I63"/>
  </mergeCells>
  <pageMargins left="0.70866141732283472" right="0.19685039370078741" top="0.35433070866141736" bottom="0.55118110236220474" header="0.4" footer="0.31496062992125984"/>
  <pageSetup scale="5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Check Box 8">
              <controlPr locked="0" defaultSize="0" autoFill="0" autoLine="0" autoPict="0">
                <anchor moveWithCells="1">
                  <from>
                    <xdr:col>11</xdr:col>
                    <xdr:colOff>19050</xdr:colOff>
                    <xdr:row>1048575</xdr:row>
                    <xdr:rowOff>0</xdr:rowOff>
                  </from>
                  <to>
                    <xdr:col>11</xdr:col>
                    <xdr:colOff>323850</xdr:colOff>
                    <xdr:row>1048575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6"/>
  <sheetViews>
    <sheetView showGridLines="0" view="pageBreakPreview" topLeftCell="D1" zoomScale="90" zoomScaleNormal="90" zoomScaleSheetLayoutView="90" workbookViewId="0">
      <pane ySplit="8" topLeftCell="A9" activePane="bottomLeft" state="frozen"/>
      <selection pane="bottomLeft" activeCell="D1" sqref="D1:I2"/>
    </sheetView>
  </sheetViews>
  <sheetFormatPr baseColWidth="10" defaultRowHeight="12.75" x14ac:dyDescent="0.2"/>
  <cols>
    <col min="1" max="1" width="0" style="93" hidden="1" customWidth="1"/>
    <col min="2" max="2" width="11.42578125" style="93"/>
    <col min="3" max="3" width="11.42578125" style="99"/>
    <col min="4" max="4" width="36" style="93" customWidth="1"/>
    <col min="5" max="5" width="49.85546875" style="93" customWidth="1"/>
    <col min="6" max="6" width="8.140625" style="100" bestFit="1" customWidth="1"/>
    <col min="7" max="9" width="11.42578125" style="93"/>
    <col min="10" max="10" width="11" style="93" customWidth="1"/>
    <col min="11" max="11" width="11.42578125" style="93"/>
    <col min="12" max="12" width="15.85546875" style="93" bestFit="1" customWidth="1"/>
    <col min="19" max="16384" width="11.42578125" style="93"/>
  </cols>
  <sheetData>
    <row r="1" spans="2:12" ht="18" customHeight="1" x14ac:dyDescent="0.2">
      <c r="B1" s="528"/>
      <c r="C1" s="529"/>
      <c r="D1" s="516" t="s">
        <v>36</v>
      </c>
      <c r="E1" s="517"/>
      <c r="F1" s="517"/>
      <c r="G1" s="517"/>
      <c r="H1" s="517"/>
      <c r="I1" s="518"/>
      <c r="J1" s="522" t="s">
        <v>266</v>
      </c>
      <c r="K1" s="523"/>
      <c r="L1" s="524"/>
    </row>
    <row r="2" spans="2:12" ht="25.5" customHeight="1" thickBot="1" x14ac:dyDescent="0.25">
      <c r="B2" s="530"/>
      <c r="C2" s="531"/>
      <c r="D2" s="519"/>
      <c r="E2" s="520"/>
      <c r="F2" s="520"/>
      <c r="G2" s="520"/>
      <c r="H2" s="520"/>
      <c r="I2" s="521"/>
      <c r="J2" s="525"/>
      <c r="K2" s="526"/>
      <c r="L2" s="527"/>
    </row>
    <row r="3" spans="2:12" ht="27" customHeight="1" thickBot="1" x14ac:dyDescent="0.25">
      <c r="C3" s="154"/>
      <c r="D3" s="532" t="s">
        <v>235</v>
      </c>
      <c r="E3" s="532"/>
      <c r="F3" s="532"/>
      <c r="G3" s="532"/>
      <c r="H3" s="532"/>
      <c r="I3" s="532"/>
      <c r="J3" s="154"/>
      <c r="K3" s="154"/>
      <c r="L3" s="154"/>
    </row>
    <row r="4" spans="2:12" ht="13.5" customHeight="1" thickBot="1" x14ac:dyDescent="0.25">
      <c r="B4" s="155"/>
      <c r="C4" s="156"/>
      <c r="D4" s="514" t="s">
        <v>98</v>
      </c>
      <c r="E4" s="514"/>
      <c r="F4" s="514"/>
      <c r="G4" s="514"/>
      <c r="H4" s="514"/>
      <c r="I4" s="514"/>
      <c r="J4" s="156"/>
      <c r="K4" s="156"/>
      <c r="L4" s="157"/>
    </row>
    <row r="5" spans="2:12" ht="13.5" customHeight="1" thickBot="1" x14ac:dyDescent="0.25">
      <c r="B5" s="158"/>
      <c r="C5" s="159"/>
      <c r="D5" s="515" t="s">
        <v>99</v>
      </c>
      <c r="E5" s="515"/>
      <c r="F5" s="515"/>
      <c r="G5" s="515"/>
      <c r="H5" s="515"/>
      <c r="I5" s="515"/>
      <c r="J5" s="159"/>
      <c r="K5" s="159"/>
      <c r="L5" s="160"/>
    </row>
    <row r="6" spans="2:12" ht="13.5" thickBot="1" x14ac:dyDescent="0.25">
      <c r="B6" s="597" t="s">
        <v>100</v>
      </c>
      <c r="C6" s="602" t="s">
        <v>101</v>
      </c>
      <c r="D6" s="603"/>
      <c r="E6" s="597" t="s">
        <v>102</v>
      </c>
      <c r="F6" s="597" t="s">
        <v>103</v>
      </c>
      <c r="G6" s="597" t="s">
        <v>104</v>
      </c>
      <c r="H6" s="594" t="s">
        <v>105</v>
      </c>
      <c r="I6" s="595"/>
      <c r="J6" s="595"/>
      <c r="K6" s="596"/>
      <c r="L6" s="597" t="s">
        <v>106</v>
      </c>
    </row>
    <row r="7" spans="2:12" ht="18.75" customHeight="1" thickBot="1" x14ac:dyDescent="0.25">
      <c r="B7" s="598"/>
      <c r="C7" s="604"/>
      <c r="D7" s="605"/>
      <c r="E7" s="598"/>
      <c r="F7" s="598"/>
      <c r="G7" s="598"/>
      <c r="H7" s="94" t="s">
        <v>107</v>
      </c>
      <c r="I7" s="94" t="s">
        <v>108</v>
      </c>
      <c r="J7" s="600" t="s">
        <v>109</v>
      </c>
      <c r="K7" s="601"/>
      <c r="L7" s="598"/>
    </row>
    <row r="8" spans="2:12" ht="15.75" customHeight="1" thickBot="1" x14ac:dyDescent="0.25">
      <c r="B8" s="599"/>
      <c r="C8" s="606"/>
      <c r="D8" s="607"/>
      <c r="E8" s="608"/>
      <c r="F8" s="608"/>
      <c r="G8" s="608"/>
      <c r="H8" s="95" t="s">
        <v>110</v>
      </c>
      <c r="I8" s="94">
        <v>0</v>
      </c>
      <c r="J8" s="94" t="s">
        <v>111</v>
      </c>
      <c r="K8" s="96" t="s">
        <v>112</v>
      </c>
      <c r="L8" s="599"/>
    </row>
    <row r="9" spans="2:12" ht="27" customHeight="1" x14ac:dyDescent="0.2">
      <c r="B9" s="560" t="s">
        <v>113</v>
      </c>
      <c r="C9" s="556" t="s">
        <v>114</v>
      </c>
      <c r="D9" s="586" t="s">
        <v>115</v>
      </c>
      <c r="E9" s="101" t="s">
        <v>116</v>
      </c>
      <c r="F9" s="102">
        <v>5.0000000000000001E-3</v>
      </c>
      <c r="G9" s="567">
        <f>+F9+F10+F11+F12+F13+F14+F15+F16</f>
        <v>0.04</v>
      </c>
      <c r="H9" s="124">
        <v>5.0000000000000001E-3</v>
      </c>
      <c r="I9" s="125"/>
      <c r="J9" s="125"/>
      <c r="K9" s="126"/>
      <c r="L9" s="584">
        <f>SUM(H9:H16)</f>
        <v>0.04</v>
      </c>
    </row>
    <row r="10" spans="2:12" ht="29.25" customHeight="1" x14ac:dyDescent="0.2">
      <c r="B10" s="561"/>
      <c r="C10" s="563"/>
      <c r="D10" s="587"/>
      <c r="E10" s="103" t="s">
        <v>117</v>
      </c>
      <c r="F10" s="104">
        <v>5.0000000000000001E-3</v>
      </c>
      <c r="G10" s="568"/>
      <c r="H10" s="127">
        <v>5.0000000000000001E-3</v>
      </c>
      <c r="I10" s="128"/>
      <c r="J10" s="128"/>
      <c r="K10" s="129"/>
      <c r="L10" s="609"/>
    </row>
    <row r="11" spans="2:12" ht="29.25" customHeight="1" x14ac:dyDescent="0.2">
      <c r="B11" s="561"/>
      <c r="C11" s="563"/>
      <c r="D11" s="587"/>
      <c r="E11" s="103" t="s">
        <v>118</v>
      </c>
      <c r="F11" s="104">
        <v>5.0000000000000001E-3</v>
      </c>
      <c r="G11" s="568"/>
      <c r="H11" s="130">
        <v>5.0000000000000001E-3</v>
      </c>
      <c r="I11" s="128"/>
      <c r="J11" s="128"/>
      <c r="K11" s="129"/>
      <c r="L11" s="609"/>
    </row>
    <row r="12" spans="2:12" ht="19.5" customHeight="1" x14ac:dyDescent="0.2">
      <c r="B12" s="561"/>
      <c r="C12" s="563"/>
      <c r="D12" s="587"/>
      <c r="E12" s="103" t="s">
        <v>119</v>
      </c>
      <c r="F12" s="104">
        <v>5.0000000000000001E-3</v>
      </c>
      <c r="G12" s="568"/>
      <c r="H12" s="130">
        <v>5.0000000000000001E-3</v>
      </c>
      <c r="I12" s="128"/>
      <c r="J12" s="128"/>
      <c r="K12" s="129"/>
      <c r="L12" s="609"/>
    </row>
    <row r="13" spans="2:12" ht="18" customHeight="1" x14ac:dyDescent="0.2">
      <c r="B13" s="561"/>
      <c r="C13" s="563"/>
      <c r="D13" s="587"/>
      <c r="E13" s="103" t="s">
        <v>120</v>
      </c>
      <c r="F13" s="104">
        <v>5.0000000000000001E-3</v>
      </c>
      <c r="G13" s="568"/>
      <c r="H13" s="130">
        <v>5.0000000000000001E-3</v>
      </c>
      <c r="I13" s="128"/>
      <c r="J13" s="128"/>
      <c r="K13" s="129"/>
      <c r="L13" s="609"/>
    </row>
    <row r="14" spans="2:12" ht="19.5" customHeight="1" x14ac:dyDescent="0.2">
      <c r="B14" s="561"/>
      <c r="C14" s="563"/>
      <c r="D14" s="587"/>
      <c r="E14" s="103" t="s">
        <v>121</v>
      </c>
      <c r="F14" s="104">
        <v>5.0000000000000001E-3</v>
      </c>
      <c r="G14" s="568"/>
      <c r="H14" s="130">
        <v>5.0000000000000001E-3</v>
      </c>
      <c r="I14" s="128"/>
      <c r="J14" s="128"/>
      <c r="K14" s="129"/>
      <c r="L14" s="609"/>
    </row>
    <row r="15" spans="2:12" ht="16.5" customHeight="1" x14ac:dyDescent="0.2">
      <c r="B15" s="561"/>
      <c r="C15" s="563"/>
      <c r="D15" s="587"/>
      <c r="E15" s="103" t="s">
        <v>122</v>
      </c>
      <c r="F15" s="104">
        <v>5.0000000000000001E-3</v>
      </c>
      <c r="G15" s="568"/>
      <c r="H15" s="130">
        <v>5.0000000000000001E-3</v>
      </c>
      <c r="I15" s="128"/>
      <c r="J15" s="128"/>
      <c r="K15" s="129"/>
      <c r="L15" s="609"/>
    </row>
    <row r="16" spans="2:12" ht="15" customHeight="1" thickBot="1" x14ac:dyDescent="0.25">
      <c r="B16" s="561"/>
      <c r="C16" s="563"/>
      <c r="D16" s="588"/>
      <c r="E16" s="105" t="s">
        <v>123</v>
      </c>
      <c r="F16" s="106">
        <v>5.0000000000000001E-3</v>
      </c>
      <c r="G16" s="583"/>
      <c r="H16" s="131">
        <v>5.0000000000000001E-3</v>
      </c>
      <c r="I16" s="132"/>
      <c r="J16" s="132"/>
      <c r="K16" s="133"/>
      <c r="L16" s="610"/>
    </row>
    <row r="17" spans="2:12" ht="15" customHeight="1" x14ac:dyDescent="0.2">
      <c r="B17" s="561"/>
      <c r="C17" s="563"/>
      <c r="D17" s="586" t="s">
        <v>124</v>
      </c>
      <c r="E17" s="107" t="s">
        <v>125</v>
      </c>
      <c r="F17" s="108">
        <v>0.02</v>
      </c>
      <c r="G17" s="591">
        <f>+F17+F18+F19</f>
        <v>0.06</v>
      </c>
      <c r="H17" s="134">
        <v>0.02</v>
      </c>
      <c r="I17" s="125"/>
      <c r="J17" s="125"/>
      <c r="K17" s="126"/>
      <c r="L17" s="570">
        <f>SUM(H17:H19)</f>
        <v>0.06</v>
      </c>
    </row>
    <row r="18" spans="2:12" ht="36.75" customHeight="1" x14ac:dyDescent="0.2">
      <c r="B18" s="561"/>
      <c r="C18" s="563"/>
      <c r="D18" s="587"/>
      <c r="E18" s="109" t="s">
        <v>126</v>
      </c>
      <c r="F18" s="110">
        <v>0.02</v>
      </c>
      <c r="G18" s="592"/>
      <c r="H18" s="135">
        <v>0.02</v>
      </c>
      <c r="I18" s="128"/>
      <c r="J18" s="136"/>
      <c r="K18" s="129"/>
      <c r="L18" s="579"/>
    </row>
    <row r="19" spans="2:12" ht="29.25" customHeight="1" thickBot="1" x14ac:dyDescent="0.25">
      <c r="B19" s="561"/>
      <c r="C19" s="564"/>
      <c r="D19" s="588"/>
      <c r="E19" s="111" t="s">
        <v>127</v>
      </c>
      <c r="F19" s="112">
        <v>0.02</v>
      </c>
      <c r="G19" s="593"/>
      <c r="H19" s="137">
        <v>0.02</v>
      </c>
      <c r="I19" s="138"/>
      <c r="J19" s="138"/>
      <c r="K19" s="139"/>
      <c r="L19" s="571"/>
    </row>
    <row r="20" spans="2:12" ht="37.5" customHeight="1" x14ac:dyDescent="0.2">
      <c r="B20" s="561"/>
      <c r="C20" s="556" t="s">
        <v>128</v>
      </c>
      <c r="D20" s="113" t="s">
        <v>129</v>
      </c>
      <c r="E20" s="107" t="s">
        <v>130</v>
      </c>
      <c r="F20" s="114">
        <v>0.01</v>
      </c>
      <c r="G20" s="589">
        <f>+F20+F21+F22+F23+F24+F25+F26+F27+F28+F29+F30</f>
        <v>0.15</v>
      </c>
      <c r="H20" s="140">
        <v>0.01</v>
      </c>
      <c r="I20" s="125"/>
      <c r="J20" s="125"/>
      <c r="K20" s="126"/>
      <c r="L20" s="570">
        <f>SUM(H20:H30)</f>
        <v>0.13</v>
      </c>
    </row>
    <row r="21" spans="2:12" ht="22.5" x14ac:dyDescent="0.2">
      <c r="B21" s="561"/>
      <c r="C21" s="563"/>
      <c r="D21" s="115" t="s">
        <v>131</v>
      </c>
      <c r="E21" s="109" t="s">
        <v>132</v>
      </c>
      <c r="F21" s="110">
        <v>0.01</v>
      </c>
      <c r="G21" s="568"/>
      <c r="H21" s="141">
        <v>0.01</v>
      </c>
      <c r="I21" s="128"/>
      <c r="J21" s="128"/>
      <c r="K21" s="129"/>
      <c r="L21" s="579"/>
    </row>
    <row r="22" spans="2:12" ht="16.5" customHeight="1" x14ac:dyDescent="0.2">
      <c r="B22" s="561"/>
      <c r="C22" s="563"/>
      <c r="D22" s="115" t="s">
        <v>133</v>
      </c>
      <c r="E22" s="109" t="s">
        <v>134</v>
      </c>
      <c r="F22" s="110">
        <v>0.01</v>
      </c>
      <c r="G22" s="568"/>
      <c r="H22" s="141">
        <v>0.01</v>
      </c>
      <c r="I22" s="128"/>
      <c r="J22" s="128"/>
      <c r="K22" s="129"/>
      <c r="L22" s="579"/>
    </row>
    <row r="23" spans="2:12" ht="22.5" x14ac:dyDescent="0.2">
      <c r="B23" s="561"/>
      <c r="C23" s="563"/>
      <c r="D23" s="115" t="s">
        <v>135</v>
      </c>
      <c r="E23" s="109" t="s">
        <v>136</v>
      </c>
      <c r="F23" s="110">
        <v>0.02</v>
      </c>
      <c r="G23" s="568"/>
      <c r="H23" s="141">
        <v>0.02</v>
      </c>
      <c r="I23" s="128"/>
      <c r="J23" s="128"/>
      <c r="K23" s="129"/>
      <c r="L23" s="579"/>
    </row>
    <row r="24" spans="2:12" ht="27" customHeight="1" x14ac:dyDescent="0.2">
      <c r="B24" s="561"/>
      <c r="C24" s="563"/>
      <c r="D24" s="115" t="s">
        <v>137</v>
      </c>
      <c r="E24" s="109" t="s">
        <v>138</v>
      </c>
      <c r="F24" s="110">
        <v>0.02</v>
      </c>
      <c r="G24" s="568"/>
      <c r="H24" s="141">
        <v>0.02</v>
      </c>
      <c r="I24" s="128"/>
      <c r="J24" s="128"/>
      <c r="K24" s="129"/>
      <c r="L24" s="579"/>
    </row>
    <row r="25" spans="2:12" ht="15.75" customHeight="1" x14ac:dyDescent="0.2">
      <c r="B25" s="561"/>
      <c r="C25" s="563"/>
      <c r="D25" s="115" t="s">
        <v>139</v>
      </c>
      <c r="E25" s="109" t="s">
        <v>140</v>
      </c>
      <c r="F25" s="110">
        <v>0.01</v>
      </c>
      <c r="G25" s="568"/>
      <c r="H25" s="141">
        <v>0.01</v>
      </c>
      <c r="I25" s="128"/>
      <c r="J25" s="128"/>
      <c r="K25" s="129"/>
      <c r="L25" s="579"/>
    </row>
    <row r="26" spans="2:12" ht="22.5" x14ac:dyDescent="0.2">
      <c r="B26" s="561"/>
      <c r="C26" s="563"/>
      <c r="D26" s="115" t="s">
        <v>141</v>
      </c>
      <c r="E26" s="109" t="s">
        <v>142</v>
      </c>
      <c r="F26" s="110">
        <v>0.02</v>
      </c>
      <c r="G26" s="568"/>
      <c r="H26" s="141"/>
      <c r="I26" s="128"/>
      <c r="J26" s="128"/>
      <c r="K26" s="129"/>
      <c r="L26" s="579"/>
    </row>
    <row r="27" spans="2:12" ht="22.5" x14ac:dyDescent="0.2">
      <c r="B27" s="561"/>
      <c r="C27" s="563"/>
      <c r="D27" s="115" t="s">
        <v>143</v>
      </c>
      <c r="E27" s="109" t="s">
        <v>144</v>
      </c>
      <c r="F27" s="110">
        <v>0.01</v>
      </c>
      <c r="G27" s="568"/>
      <c r="H27" s="141">
        <v>0.01</v>
      </c>
      <c r="I27" s="128"/>
      <c r="J27" s="128"/>
      <c r="K27" s="129"/>
      <c r="L27" s="579"/>
    </row>
    <row r="28" spans="2:12" ht="33.75" x14ac:dyDescent="0.2">
      <c r="B28" s="561"/>
      <c r="C28" s="563"/>
      <c r="D28" s="115" t="s">
        <v>145</v>
      </c>
      <c r="E28" s="109" t="s">
        <v>146</v>
      </c>
      <c r="F28" s="110">
        <v>0.01</v>
      </c>
      <c r="G28" s="568"/>
      <c r="H28" s="141">
        <v>0.01</v>
      </c>
      <c r="I28" s="128"/>
      <c r="J28" s="128"/>
      <c r="K28" s="129"/>
      <c r="L28" s="579"/>
    </row>
    <row r="29" spans="2:12" ht="15.75" customHeight="1" x14ac:dyDescent="0.2">
      <c r="B29" s="561"/>
      <c r="C29" s="563"/>
      <c r="D29" s="115" t="s">
        <v>147</v>
      </c>
      <c r="E29" s="109" t="s">
        <v>148</v>
      </c>
      <c r="F29" s="110">
        <v>0.02</v>
      </c>
      <c r="G29" s="568"/>
      <c r="H29" s="141">
        <v>0.02</v>
      </c>
      <c r="I29" s="128"/>
      <c r="J29" s="128"/>
      <c r="K29" s="129"/>
      <c r="L29" s="579"/>
    </row>
    <row r="30" spans="2:12" ht="23.25" thickBot="1" x14ac:dyDescent="0.25">
      <c r="B30" s="562"/>
      <c r="C30" s="557"/>
      <c r="D30" s="116" t="s">
        <v>149</v>
      </c>
      <c r="E30" s="117" t="s">
        <v>150</v>
      </c>
      <c r="F30" s="112">
        <v>0.01</v>
      </c>
      <c r="G30" s="569"/>
      <c r="H30" s="142">
        <v>0.01</v>
      </c>
      <c r="I30" s="138"/>
      <c r="J30" s="138"/>
      <c r="K30" s="139"/>
      <c r="L30" s="571"/>
    </row>
    <row r="31" spans="2:12" ht="14.25" customHeight="1" x14ac:dyDescent="0.2">
      <c r="B31" s="560" t="s">
        <v>151</v>
      </c>
      <c r="C31" s="556" t="s">
        <v>152</v>
      </c>
      <c r="D31" s="575" t="s">
        <v>153</v>
      </c>
      <c r="E31" s="107" t="s">
        <v>154</v>
      </c>
      <c r="F31" s="114">
        <v>0.01</v>
      </c>
      <c r="G31" s="589">
        <f>+F31+F32+F33+F34+F35+F36+F37+F38+F39</f>
        <v>0.09</v>
      </c>
      <c r="H31" s="140">
        <v>0.01</v>
      </c>
      <c r="I31" s="125"/>
      <c r="J31" s="125"/>
      <c r="K31" s="126"/>
      <c r="L31" s="570">
        <f>SUM(H31:H39)</f>
        <v>0.08</v>
      </c>
    </row>
    <row r="32" spans="2:12" ht="13.5" customHeight="1" x14ac:dyDescent="0.2">
      <c r="B32" s="561"/>
      <c r="C32" s="563"/>
      <c r="D32" s="565"/>
      <c r="E32" s="109" t="s">
        <v>155</v>
      </c>
      <c r="F32" s="110">
        <v>0.01</v>
      </c>
      <c r="G32" s="568"/>
      <c r="H32" s="141">
        <v>0.01</v>
      </c>
      <c r="I32" s="128"/>
      <c r="J32" s="128"/>
      <c r="K32" s="129"/>
      <c r="L32" s="579"/>
    </row>
    <row r="33" spans="2:12" ht="13.5" customHeight="1" x14ac:dyDescent="0.2">
      <c r="B33" s="561"/>
      <c r="C33" s="563"/>
      <c r="D33" s="565"/>
      <c r="E33" s="109" t="s">
        <v>156</v>
      </c>
      <c r="F33" s="110">
        <v>0.01</v>
      </c>
      <c r="G33" s="568"/>
      <c r="H33" s="141">
        <v>0.01</v>
      </c>
      <c r="I33" s="128"/>
      <c r="J33" s="128"/>
      <c r="K33" s="129"/>
      <c r="L33" s="579"/>
    </row>
    <row r="34" spans="2:12" ht="24.75" customHeight="1" x14ac:dyDescent="0.2">
      <c r="B34" s="561"/>
      <c r="C34" s="563"/>
      <c r="D34" s="565"/>
      <c r="E34" s="109" t="s">
        <v>157</v>
      </c>
      <c r="F34" s="110">
        <v>0.01</v>
      </c>
      <c r="G34" s="568"/>
      <c r="H34" s="141">
        <v>0.01</v>
      </c>
      <c r="I34" s="128"/>
      <c r="J34" s="128"/>
      <c r="K34" s="129"/>
      <c r="L34" s="579"/>
    </row>
    <row r="35" spans="2:12" ht="14.25" customHeight="1" x14ac:dyDescent="0.2">
      <c r="B35" s="561"/>
      <c r="C35" s="563"/>
      <c r="D35" s="565"/>
      <c r="E35" s="109" t="s">
        <v>158</v>
      </c>
      <c r="F35" s="110">
        <v>0.01</v>
      </c>
      <c r="G35" s="568"/>
      <c r="H35" s="141"/>
      <c r="I35" s="128"/>
      <c r="J35" s="128"/>
      <c r="K35" s="129"/>
      <c r="L35" s="579"/>
    </row>
    <row r="36" spans="2:12" ht="13.5" customHeight="1" x14ac:dyDescent="0.2">
      <c r="B36" s="561"/>
      <c r="C36" s="563"/>
      <c r="D36" s="565"/>
      <c r="E36" s="109" t="s">
        <v>159</v>
      </c>
      <c r="F36" s="110">
        <v>0.01</v>
      </c>
      <c r="G36" s="568"/>
      <c r="H36" s="141">
        <v>0.01</v>
      </c>
      <c r="I36" s="128"/>
      <c r="J36" s="128"/>
      <c r="K36" s="129"/>
      <c r="L36" s="579"/>
    </row>
    <row r="37" spans="2:12" ht="22.5" x14ac:dyDescent="0.2">
      <c r="B37" s="561"/>
      <c r="C37" s="563"/>
      <c r="D37" s="565"/>
      <c r="E37" s="109" t="s">
        <v>160</v>
      </c>
      <c r="F37" s="110">
        <v>0.01</v>
      </c>
      <c r="G37" s="568"/>
      <c r="H37" s="141">
        <v>0.01</v>
      </c>
      <c r="I37" s="128"/>
      <c r="J37" s="128"/>
      <c r="K37" s="129"/>
      <c r="L37" s="579"/>
    </row>
    <row r="38" spans="2:12" ht="15" customHeight="1" x14ac:dyDescent="0.2">
      <c r="B38" s="561"/>
      <c r="C38" s="563"/>
      <c r="D38" s="565"/>
      <c r="E38" s="109" t="s">
        <v>161</v>
      </c>
      <c r="F38" s="110">
        <v>0.01</v>
      </c>
      <c r="G38" s="568"/>
      <c r="H38" s="141">
        <v>0.01</v>
      </c>
      <c r="I38" s="128"/>
      <c r="J38" s="128"/>
      <c r="K38" s="129"/>
      <c r="L38" s="579"/>
    </row>
    <row r="39" spans="2:12" ht="28.5" customHeight="1" thickBot="1" x14ac:dyDescent="0.25">
      <c r="B39" s="561"/>
      <c r="C39" s="563"/>
      <c r="D39" s="565"/>
      <c r="E39" s="109" t="s">
        <v>162</v>
      </c>
      <c r="F39" s="110">
        <v>0.01</v>
      </c>
      <c r="G39" s="569"/>
      <c r="H39" s="142">
        <v>0.01</v>
      </c>
      <c r="I39" s="138"/>
      <c r="J39" s="138"/>
      <c r="K39" s="139"/>
      <c r="L39" s="571"/>
    </row>
    <row r="40" spans="2:12" ht="22.5" x14ac:dyDescent="0.2">
      <c r="B40" s="561"/>
      <c r="C40" s="563"/>
      <c r="D40" s="565" t="s">
        <v>163</v>
      </c>
      <c r="E40" s="109" t="s">
        <v>164</v>
      </c>
      <c r="F40" s="110">
        <v>0.02</v>
      </c>
      <c r="G40" s="558">
        <f>+F40+F41+F42</f>
        <v>0.05</v>
      </c>
      <c r="H40" s="143">
        <v>0.02</v>
      </c>
      <c r="I40" s="144"/>
      <c r="J40" s="144"/>
      <c r="K40" s="145"/>
      <c r="L40" s="570">
        <f>SUM(H40:H42)</f>
        <v>0.03</v>
      </c>
    </row>
    <row r="41" spans="2:12" ht="14.25" customHeight="1" x14ac:dyDescent="0.2">
      <c r="B41" s="561"/>
      <c r="C41" s="563"/>
      <c r="D41" s="565"/>
      <c r="E41" s="109" t="s">
        <v>165</v>
      </c>
      <c r="F41" s="110">
        <v>0.02</v>
      </c>
      <c r="G41" s="590"/>
      <c r="H41" s="141"/>
      <c r="I41" s="144"/>
      <c r="J41" s="128"/>
      <c r="K41" s="129"/>
      <c r="L41" s="579"/>
    </row>
    <row r="42" spans="2:12" ht="23.25" thickBot="1" x14ac:dyDescent="0.25">
      <c r="B42" s="561"/>
      <c r="C42" s="563"/>
      <c r="D42" s="565"/>
      <c r="E42" s="109" t="s">
        <v>166</v>
      </c>
      <c r="F42" s="110">
        <v>0.01</v>
      </c>
      <c r="G42" s="559"/>
      <c r="H42" s="142">
        <v>0.01</v>
      </c>
      <c r="I42" s="132"/>
      <c r="J42" s="132"/>
      <c r="K42" s="133"/>
      <c r="L42" s="571"/>
    </row>
    <row r="43" spans="2:12" ht="22.5" x14ac:dyDescent="0.2">
      <c r="B43" s="561"/>
      <c r="C43" s="563"/>
      <c r="D43" s="565" t="s">
        <v>167</v>
      </c>
      <c r="E43" s="109" t="s">
        <v>168</v>
      </c>
      <c r="F43" s="110">
        <v>0.01</v>
      </c>
      <c r="G43" s="589">
        <f>+F43+F44+F45+F46+F47+F48</f>
        <v>6.0000000000000005E-2</v>
      </c>
      <c r="H43" s="140">
        <v>0.01</v>
      </c>
      <c r="I43" s="125"/>
      <c r="J43" s="125"/>
      <c r="K43" s="126"/>
      <c r="L43" s="570">
        <f>SUM(H43:H48)</f>
        <v>0.04</v>
      </c>
    </row>
    <row r="44" spans="2:12" ht="22.5" x14ac:dyDescent="0.2">
      <c r="B44" s="561"/>
      <c r="C44" s="563"/>
      <c r="D44" s="565"/>
      <c r="E44" s="109" t="s">
        <v>169</v>
      </c>
      <c r="F44" s="110">
        <v>0.01</v>
      </c>
      <c r="G44" s="568"/>
      <c r="H44" s="141"/>
      <c r="I44" s="128"/>
      <c r="J44" s="128"/>
      <c r="K44" s="129"/>
      <c r="L44" s="579"/>
    </row>
    <row r="45" spans="2:12" ht="22.5" x14ac:dyDescent="0.2">
      <c r="B45" s="561"/>
      <c r="C45" s="563"/>
      <c r="D45" s="565"/>
      <c r="E45" s="109" t="s">
        <v>170</v>
      </c>
      <c r="F45" s="110">
        <v>0.01</v>
      </c>
      <c r="G45" s="568"/>
      <c r="H45" s="141"/>
      <c r="I45" s="128"/>
      <c r="J45" s="128"/>
      <c r="K45" s="129"/>
      <c r="L45" s="579"/>
    </row>
    <row r="46" spans="2:12" ht="22.5" x14ac:dyDescent="0.2">
      <c r="B46" s="561"/>
      <c r="C46" s="563"/>
      <c r="D46" s="565"/>
      <c r="E46" s="109" t="s">
        <v>171</v>
      </c>
      <c r="F46" s="110">
        <v>0.01</v>
      </c>
      <c r="G46" s="568"/>
      <c r="H46" s="141">
        <v>0.01</v>
      </c>
      <c r="I46" s="128"/>
      <c r="J46" s="128"/>
      <c r="K46" s="129"/>
      <c r="L46" s="579"/>
    </row>
    <row r="47" spans="2:12" ht="22.5" x14ac:dyDescent="0.2">
      <c r="B47" s="561"/>
      <c r="C47" s="563"/>
      <c r="D47" s="565"/>
      <c r="E47" s="109" t="s">
        <v>172</v>
      </c>
      <c r="F47" s="110">
        <v>0.01</v>
      </c>
      <c r="G47" s="568"/>
      <c r="H47" s="141">
        <v>0.01</v>
      </c>
      <c r="I47" s="128"/>
      <c r="J47" s="128"/>
      <c r="K47" s="129"/>
      <c r="L47" s="579"/>
    </row>
    <row r="48" spans="2:12" ht="23.25" thickBot="1" x14ac:dyDescent="0.25">
      <c r="B48" s="561"/>
      <c r="C48" s="564"/>
      <c r="D48" s="566"/>
      <c r="E48" s="111" t="s">
        <v>173</v>
      </c>
      <c r="F48" s="112">
        <v>0.01</v>
      </c>
      <c r="G48" s="569"/>
      <c r="H48" s="142">
        <v>0.01</v>
      </c>
      <c r="I48" s="138"/>
      <c r="J48" s="138"/>
      <c r="K48" s="139"/>
      <c r="L48" s="571"/>
    </row>
    <row r="49" spans="2:12" ht="22.5" x14ac:dyDescent="0.2">
      <c r="B49" s="561"/>
      <c r="C49" s="580" t="s">
        <v>174</v>
      </c>
      <c r="D49" s="581" t="s">
        <v>175</v>
      </c>
      <c r="E49" s="118" t="s">
        <v>176</v>
      </c>
      <c r="F49" s="114">
        <v>0.04</v>
      </c>
      <c r="G49" s="582">
        <f>+F49+F50+F51+F52</f>
        <v>0.15</v>
      </c>
      <c r="H49" s="143">
        <v>0.04</v>
      </c>
      <c r="I49" s="144"/>
      <c r="J49" s="144"/>
      <c r="K49" s="145"/>
      <c r="L49" s="570">
        <f>SUM(H49:H52)</f>
        <v>0.15</v>
      </c>
    </row>
    <row r="50" spans="2:12" ht="22.5" x14ac:dyDescent="0.2">
      <c r="B50" s="561"/>
      <c r="C50" s="563"/>
      <c r="D50" s="565"/>
      <c r="E50" s="109" t="s">
        <v>177</v>
      </c>
      <c r="F50" s="110">
        <v>0.04</v>
      </c>
      <c r="G50" s="568"/>
      <c r="H50" s="141">
        <v>0.04</v>
      </c>
      <c r="I50" s="128"/>
      <c r="J50" s="128"/>
      <c r="K50" s="129"/>
      <c r="L50" s="579"/>
    </row>
    <row r="51" spans="2:12" ht="22.5" x14ac:dyDescent="0.2">
      <c r="B51" s="561"/>
      <c r="C51" s="563"/>
      <c r="D51" s="565"/>
      <c r="E51" s="109" t="s">
        <v>178</v>
      </c>
      <c r="F51" s="110">
        <v>0.03</v>
      </c>
      <c r="G51" s="568"/>
      <c r="H51" s="141">
        <v>0.03</v>
      </c>
      <c r="I51" s="128"/>
      <c r="J51" s="128"/>
      <c r="K51" s="129"/>
      <c r="L51" s="579"/>
    </row>
    <row r="52" spans="2:12" ht="23.25" thickBot="1" x14ac:dyDescent="0.25">
      <c r="B52" s="561"/>
      <c r="C52" s="563"/>
      <c r="D52" s="565"/>
      <c r="E52" s="109" t="s">
        <v>179</v>
      </c>
      <c r="F52" s="110">
        <v>0.04</v>
      </c>
      <c r="G52" s="583"/>
      <c r="H52" s="146">
        <v>0.04</v>
      </c>
      <c r="I52" s="132"/>
      <c r="J52" s="132"/>
      <c r="K52" s="133"/>
      <c r="L52" s="571"/>
    </row>
    <row r="53" spans="2:12" x14ac:dyDescent="0.2">
      <c r="B53" s="561"/>
      <c r="C53" s="563"/>
      <c r="D53" s="565" t="s">
        <v>180</v>
      </c>
      <c r="E53" s="109" t="s">
        <v>181</v>
      </c>
      <c r="F53" s="104">
        <v>2.5000000000000001E-2</v>
      </c>
      <c r="G53" s="567">
        <f>+F53+F54+F55+F56+F57+F58</f>
        <v>0.15</v>
      </c>
      <c r="H53" s="124">
        <v>2.5000000000000001E-2</v>
      </c>
      <c r="I53" s="125"/>
      <c r="J53" s="125"/>
      <c r="K53" s="126"/>
      <c r="L53" s="584">
        <f>SUM(H53:H58)</f>
        <v>0.15</v>
      </c>
    </row>
    <row r="54" spans="2:12" x14ac:dyDescent="0.2">
      <c r="B54" s="561"/>
      <c r="C54" s="563"/>
      <c r="D54" s="565"/>
      <c r="E54" s="109" t="s">
        <v>182</v>
      </c>
      <c r="F54" s="104">
        <v>2.5000000000000001E-2</v>
      </c>
      <c r="G54" s="568"/>
      <c r="H54" s="130">
        <v>2.5000000000000001E-2</v>
      </c>
      <c r="I54" s="128"/>
      <c r="J54" s="128"/>
      <c r="K54" s="129"/>
      <c r="L54" s="579"/>
    </row>
    <row r="55" spans="2:12" x14ac:dyDescent="0.2">
      <c r="B55" s="561"/>
      <c r="C55" s="563"/>
      <c r="D55" s="565"/>
      <c r="E55" s="109" t="s">
        <v>183</v>
      </c>
      <c r="F55" s="104">
        <v>2.5000000000000001E-2</v>
      </c>
      <c r="G55" s="568"/>
      <c r="H55" s="130">
        <v>2.5000000000000001E-2</v>
      </c>
      <c r="I55" s="128"/>
      <c r="J55" s="128"/>
      <c r="K55" s="129"/>
      <c r="L55" s="579"/>
    </row>
    <row r="56" spans="2:12" x14ac:dyDescent="0.2">
      <c r="B56" s="561"/>
      <c r="C56" s="563"/>
      <c r="D56" s="565"/>
      <c r="E56" s="109" t="s">
        <v>184</v>
      </c>
      <c r="F56" s="104">
        <v>2.5000000000000001E-2</v>
      </c>
      <c r="G56" s="568"/>
      <c r="H56" s="130">
        <v>2.5000000000000001E-2</v>
      </c>
      <c r="I56" s="128"/>
      <c r="J56" s="128"/>
      <c r="K56" s="129"/>
      <c r="L56" s="579"/>
    </row>
    <row r="57" spans="2:12" ht="22.5" x14ac:dyDescent="0.2">
      <c r="B57" s="561"/>
      <c r="C57" s="563"/>
      <c r="D57" s="565"/>
      <c r="E57" s="109" t="s">
        <v>185</v>
      </c>
      <c r="F57" s="104">
        <v>2.5000000000000001E-2</v>
      </c>
      <c r="G57" s="568"/>
      <c r="H57" s="130">
        <v>2.5000000000000001E-2</v>
      </c>
      <c r="I57" s="128"/>
      <c r="J57" s="128"/>
      <c r="K57" s="129"/>
      <c r="L57" s="579"/>
    </row>
    <row r="58" spans="2:12" ht="23.25" thickBot="1" x14ac:dyDescent="0.25">
      <c r="B58" s="561"/>
      <c r="C58" s="564"/>
      <c r="D58" s="566"/>
      <c r="E58" s="111" t="s">
        <v>186</v>
      </c>
      <c r="F58" s="119">
        <v>2.5000000000000001E-2</v>
      </c>
      <c r="G58" s="569"/>
      <c r="H58" s="147">
        <v>2.5000000000000001E-2</v>
      </c>
      <c r="I58" s="138"/>
      <c r="J58" s="138"/>
      <c r="K58" s="139"/>
      <c r="L58" s="571"/>
    </row>
    <row r="59" spans="2:12" ht="31.5" customHeight="1" x14ac:dyDescent="0.2">
      <c r="B59" s="561"/>
      <c r="C59" s="556" t="s">
        <v>187</v>
      </c>
      <c r="D59" s="575" t="s">
        <v>188</v>
      </c>
      <c r="E59" s="107" t="s">
        <v>189</v>
      </c>
      <c r="F59" s="108">
        <v>0.05</v>
      </c>
      <c r="G59" s="558">
        <f>+F59+F60</f>
        <v>0.1</v>
      </c>
      <c r="H59" s="143">
        <v>0.05</v>
      </c>
      <c r="I59" s="144"/>
      <c r="J59" s="144"/>
      <c r="K59" s="145"/>
      <c r="L59" s="570">
        <f>SUM(H59:H60)</f>
        <v>0.1</v>
      </c>
    </row>
    <row r="60" spans="2:12" ht="27.75" customHeight="1" thickBot="1" x14ac:dyDescent="0.25">
      <c r="B60" s="562"/>
      <c r="C60" s="557"/>
      <c r="D60" s="585"/>
      <c r="E60" s="117" t="s">
        <v>190</v>
      </c>
      <c r="F60" s="112">
        <v>0.05</v>
      </c>
      <c r="G60" s="559"/>
      <c r="H60" s="146">
        <v>0.05</v>
      </c>
      <c r="I60" s="132"/>
      <c r="J60" s="132"/>
      <c r="K60" s="133"/>
      <c r="L60" s="571"/>
    </row>
    <row r="61" spans="2:12" ht="52.5" customHeight="1" x14ac:dyDescent="0.2">
      <c r="B61" s="560" t="s">
        <v>191</v>
      </c>
      <c r="C61" s="572" t="s">
        <v>192</v>
      </c>
      <c r="D61" s="575" t="s">
        <v>193</v>
      </c>
      <c r="E61" s="101" t="s">
        <v>194</v>
      </c>
      <c r="F61" s="120">
        <v>1.2500000000000001E-2</v>
      </c>
      <c r="G61" s="567">
        <f>+F61+F62+F63+F64</f>
        <v>0.05</v>
      </c>
      <c r="H61" s="148">
        <v>1.2500000000000001E-2</v>
      </c>
      <c r="I61" s="125"/>
      <c r="J61" s="125"/>
      <c r="K61" s="126"/>
      <c r="L61" s="578">
        <f>SUM(H61:H64)</f>
        <v>0.05</v>
      </c>
    </row>
    <row r="62" spans="2:12" x14ac:dyDescent="0.2">
      <c r="B62" s="561"/>
      <c r="C62" s="573"/>
      <c r="D62" s="565"/>
      <c r="E62" s="103" t="s">
        <v>195</v>
      </c>
      <c r="F62" s="121">
        <v>1.2500000000000001E-2</v>
      </c>
      <c r="G62" s="576"/>
      <c r="H62" s="149">
        <v>1.2500000000000001E-2</v>
      </c>
      <c r="I62" s="128"/>
      <c r="J62" s="128"/>
      <c r="K62" s="129"/>
      <c r="L62" s="579"/>
    </row>
    <row r="63" spans="2:12" ht="22.5" x14ac:dyDescent="0.2">
      <c r="B63" s="561"/>
      <c r="C63" s="573"/>
      <c r="D63" s="565"/>
      <c r="E63" s="103" t="s">
        <v>196</v>
      </c>
      <c r="F63" s="121">
        <v>1.2500000000000001E-2</v>
      </c>
      <c r="G63" s="576"/>
      <c r="H63" s="149">
        <v>1.2500000000000001E-2</v>
      </c>
      <c r="I63" s="128"/>
      <c r="J63" s="128"/>
      <c r="K63" s="129"/>
      <c r="L63" s="579"/>
    </row>
    <row r="64" spans="2:12" ht="13.5" thickBot="1" x14ac:dyDescent="0.25">
      <c r="B64" s="562"/>
      <c r="C64" s="574"/>
      <c r="D64" s="565"/>
      <c r="E64" s="103" t="s">
        <v>197</v>
      </c>
      <c r="F64" s="122">
        <v>1.2500000000000001E-2</v>
      </c>
      <c r="G64" s="577"/>
      <c r="H64" s="150">
        <v>1.2500000000000001E-2</v>
      </c>
      <c r="I64" s="132"/>
      <c r="J64" s="132"/>
      <c r="K64" s="133"/>
      <c r="L64" s="579"/>
    </row>
    <row r="65" spans="1:12" ht="33.75" x14ac:dyDescent="0.2">
      <c r="B65" s="560" t="s">
        <v>198</v>
      </c>
      <c r="C65" s="556" t="s">
        <v>199</v>
      </c>
      <c r="D65" s="565" t="s">
        <v>200</v>
      </c>
      <c r="E65" s="103" t="s">
        <v>201</v>
      </c>
      <c r="F65" s="123">
        <v>2.5000000000000001E-2</v>
      </c>
      <c r="G65" s="567">
        <f>+F65+F66+F67+F68</f>
        <v>0.1</v>
      </c>
      <c r="H65" s="124">
        <v>2.5000000000000001E-2</v>
      </c>
      <c r="I65" s="125"/>
      <c r="J65" s="125"/>
      <c r="K65" s="126"/>
      <c r="L65" s="533">
        <f>SUM(H65:H68)</f>
        <v>0.1</v>
      </c>
    </row>
    <row r="66" spans="1:12" x14ac:dyDescent="0.2">
      <c r="B66" s="561"/>
      <c r="C66" s="563"/>
      <c r="D66" s="565"/>
      <c r="E66" s="103" t="s">
        <v>202</v>
      </c>
      <c r="F66" s="104">
        <v>2.5000000000000001E-2</v>
      </c>
      <c r="G66" s="568"/>
      <c r="H66" s="130">
        <v>2.5000000000000001E-2</v>
      </c>
      <c r="I66" s="128"/>
      <c r="J66" s="128"/>
      <c r="K66" s="129"/>
      <c r="L66" s="534"/>
    </row>
    <row r="67" spans="1:12" ht="33.75" x14ac:dyDescent="0.2">
      <c r="B67" s="561"/>
      <c r="C67" s="563"/>
      <c r="D67" s="565"/>
      <c r="E67" s="103" t="s">
        <v>203</v>
      </c>
      <c r="F67" s="104">
        <v>2.5000000000000001E-2</v>
      </c>
      <c r="G67" s="568"/>
      <c r="H67" s="130">
        <v>2.5000000000000001E-2</v>
      </c>
      <c r="I67" s="128"/>
      <c r="J67" s="128"/>
      <c r="K67" s="129"/>
      <c r="L67" s="534"/>
    </row>
    <row r="68" spans="1:12" ht="23.25" thickBot="1" x14ac:dyDescent="0.25">
      <c r="B68" s="562"/>
      <c r="C68" s="564"/>
      <c r="D68" s="566"/>
      <c r="E68" s="105" t="s">
        <v>204</v>
      </c>
      <c r="F68" s="106">
        <v>2.5000000000000001E-2</v>
      </c>
      <c r="G68" s="569"/>
      <c r="H68" s="147">
        <v>2.5000000000000001E-2</v>
      </c>
      <c r="I68" s="138"/>
      <c r="J68" s="151"/>
      <c r="K68" s="152"/>
      <c r="L68" s="535"/>
    </row>
    <row r="69" spans="1:12" ht="25.5" customHeight="1" thickBot="1" x14ac:dyDescent="0.25">
      <c r="B69" s="550" t="s">
        <v>205</v>
      </c>
      <c r="C69" s="551"/>
      <c r="D69" s="551"/>
      <c r="E69" s="551"/>
      <c r="F69" s="552"/>
      <c r="G69" s="97">
        <f>SUM(G9:G68)</f>
        <v>1</v>
      </c>
      <c r="H69" s="553"/>
      <c r="I69" s="554"/>
      <c r="J69" s="554"/>
      <c r="K69" s="555"/>
      <c r="L69" s="153">
        <f>SUM(L9:L68)</f>
        <v>0.92999999999999994</v>
      </c>
    </row>
    <row r="70" spans="1:12" ht="15.75" customHeight="1" x14ac:dyDescent="0.2">
      <c r="B70" s="536" t="s">
        <v>206</v>
      </c>
      <c r="C70" s="537"/>
      <c r="D70" s="537"/>
      <c r="E70" s="537"/>
      <c r="F70" s="537"/>
      <c r="G70" s="537"/>
      <c r="H70" s="538"/>
      <c r="I70" s="538"/>
      <c r="J70" s="538"/>
      <c r="K70" s="538"/>
      <c r="L70" s="539"/>
    </row>
    <row r="71" spans="1:12" ht="15" customHeight="1" thickBot="1" x14ac:dyDescent="0.25">
      <c r="B71" s="540"/>
      <c r="C71" s="541"/>
      <c r="D71" s="541"/>
      <c r="E71" s="541"/>
      <c r="F71" s="541"/>
      <c r="G71" s="541"/>
      <c r="H71" s="541"/>
      <c r="I71" s="541"/>
      <c r="J71" s="541"/>
      <c r="K71" s="541"/>
      <c r="L71" s="542"/>
    </row>
    <row r="72" spans="1:12" ht="30" customHeight="1" thickBot="1" x14ac:dyDescent="0.25">
      <c r="B72" s="543" t="s">
        <v>207</v>
      </c>
      <c r="C72" s="544"/>
      <c r="D72" s="544"/>
      <c r="E72" s="544"/>
      <c r="F72" s="544"/>
      <c r="G72" s="544"/>
      <c r="H72" s="544"/>
      <c r="I72" s="544"/>
      <c r="J72" s="544"/>
      <c r="K72" s="544"/>
      <c r="L72" s="545"/>
    </row>
    <row r="73" spans="1:12" ht="30" customHeight="1" thickBot="1" x14ac:dyDescent="0.25">
      <c r="A73" s="98"/>
      <c r="B73" s="546" t="s">
        <v>210</v>
      </c>
      <c r="C73" s="547"/>
      <c r="D73" s="547"/>
      <c r="E73" s="547"/>
      <c r="F73" s="548"/>
      <c r="G73" s="548"/>
      <c r="H73" s="548"/>
      <c r="I73" s="548"/>
      <c r="J73" s="548"/>
      <c r="K73" s="548"/>
      <c r="L73" s="549"/>
    </row>
    <row r="74" spans="1:12" ht="15" customHeight="1" x14ac:dyDescent="0.2">
      <c r="B74" s="504" t="s">
        <v>208</v>
      </c>
      <c r="C74" s="505"/>
      <c r="D74" s="505"/>
      <c r="E74" s="506"/>
      <c r="F74" s="513" t="s">
        <v>209</v>
      </c>
      <c r="G74" s="505"/>
      <c r="H74" s="505"/>
      <c r="I74" s="505"/>
      <c r="J74" s="505"/>
      <c r="K74" s="505"/>
      <c r="L74" s="506"/>
    </row>
    <row r="75" spans="1:12" ht="15" customHeight="1" x14ac:dyDescent="0.2">
      <c r="B75" s="507"/>
      <c r="C75" s="508"/>
      <c r="D75" s="508"/>
      <c r="E75" s="509"/>
      <c r="F75" s="508"/>
      <c r="G75" s="508"/>
      <c r="H75" s="508"/>
      <c r="I75" s="508"/>
      <c r="J75" s="508"/>
      <c r="K75" s="508"/>
      <c r="L75" s="509"/>
    </row>
    <row r="76" spans="1:12" ht="15.75" customHeight="1" thickBot="1" x14ac:dyDescent="0.25">
      <c r="B76" s="510"/>
      <c r="C76" s="511"/>
      <c r="D76" s="511"/>
      <c r="E76" s="512"/>
      <c r="F76" s="511"/>
      <c r="G76" s="511"/>
      <c r="H76" s="511"/>
      <c r="I76" s="511"/>
      <c r="J76" s="511"/>
      <c r="K76" s="511"/>
      <c r="L76" s="512"/>
    </row>
  </sheetData>
  <sheetProtection algorithmName="SHA-512" hashValue="f4YZu5Qe7VzMVTpPEzU7r54wK2ko3h4nDqhU3vGVEOSGZB6RYFJORI+OGz3WvtApHsa2vUM2uGA7Dch//Hd6zQ==" saltValue="sxZhRTh1u6jN/9H69WK+EQ==" spinCount="100000" sheet="1" objects="1" scenarios="1"/>
  <dataConsolidate/>
  <mergeCells count="65">
    <mergeCell ref="H6:K6"/>
    <mergeCell ref="L6:L8"/>
    <mergeCell ref="J7:K7"/>
    <mergeCell ref="L20:L30"/>
    <mergeCell ref="B9:B30"/>
    <mergeCell ref="C9:C19"/>
    <mergeCell ref="D9:D16"/>
    <mergeCell ref="C20:C30"/>
    <mergeCell ref="G20:G30"/>
    <mergeCell ref="B6:B8"/>
    <mergeCell ref="C6:D8"/>
    <mergeCell ref="E6:E8"/>
    <mergeCell ref="F6:F8"/>
    <mergeCell ref="G6:G8"/>
    <mergeCell ref="G9:G16"/>
    <mergeCell ref="L9:L16"/>
    <mergeCell ref="D17:D19"/>
    <mergeCell ref="G43:G48"/>
    <mergeCell ref="L43:L48"/>
    <mergeCell ref="D31:D39"/>
    <mergeCell ref="G31:G39"/>
    <mergeCell ref="L31:L39"/>
    <mergeCell ref="D40:D42"/>
    <mergeCell ref="G40:G42"/>
    <mergeCell ref="L40:L42"/>
    <mergeCell ref="D43:D48"/>
    <mergeCell ref="G17:G19"/>
    <mergeCell ref="L17:L19"/>
    <mergeCell ref="L59:L60"/>
    <mergeCell ref="B61:B64"/>
    <mergeCell ref="C61:C64"/>
    <mergeCell ref="D61:D64"/>
    <mergeCell ref="G61:G64"/>
    <mergeCell ref="L61:L64"/>
    <mergeCell ref="B31:B60"/>
    <mergeCell ref="C31:C48"/>
    <mergeCell ref="C49:C58"/>
    <mergeCell ref="D49:D52"/>
    <mergeCell ref="G49:G52"/>
    <mergeCell ref="L49:L52"/>
    <mergeCell ref="D53:D58"/>
    <mergeCell ref="G53:G58"/>
    <mergeCell ref="L53:L58"/>
    <mergeCell ref="D59:D60"/>
    <mergeCell ref="G59:G60"/>
    <mergeCell ref="B65:B68"/>
    <mergeCell ref="C65:C68"/>
    <mergeCell ref="D65:D68"/>
    <mergeCell ref="G65:G68"/>
    <mergeCell ref="B74:E76"/>
    <mergeCell ref="F74:L76"/>
    <mergeCell ref="D4:I4"/>
    <mergeCell ref="D5:I5"/>
    <mergeCell ref="D1:I2"/>
    <mergeCell ref="J1:L2"/>
    <mergeCell ref="B1:C2"/>
    <mergeCell ref="D3:I3"/>
    <mergeCell ref="L65:L68"/>
    <mergeCell ref="B70:L71"/>
    <mergeCell ref="B72:L72"/>
    <mergeCell ref="B73:E73"/>
    <mergeCell ref="F73:L73"/>
    <mergeCell ref="B69:F69"/>
    <mergeCell ref="H69:K69"/>
    <mergeCell ref="C59:C60"/>
  </mergeCells>
  <conditionalFormatting sqref="L69">
    <cfRule type="cellIs" dxfId="2" priority="1" operator="greaterThan">
      <formula>0.85</formula>
    </cfRule>
    <cfRule type="cellIs" dxfId="1" priority="2" operator="between">
      <formula>0.61</formula>
      <formula>0.85</formula>
    </cfRule>
    <cfRule type="cellIs" dxfId="0" priority="3" operator="lessThan">
      <formula>0.61</formula>
    </cfRule>
  </conditionalFormatting>
  <dataValidations count="14">
    <dataValidation type="list" allowBlank="1" showInputMessage="1" showErrorMessage="1" sqref="I9:I68" xr:uid="{00000000-0002-0000-0200-000000000000}">
      <formula1>$I$8</formula1>
    </dataValidation>
    <dataValidation type="list" allowBlank="1" showInputMessage="1" showErrorMessage="1" sqref="H17:H19" xr:uid="{00000000-0002-0000-0200-000001000000}">
      <formula1>$F$17</formula1>
    </dataValidation>
    <dataValidation type="list" allowBlank="1" showInputMessage="1" showErrorMessage="1" sqref="H65:H68" xr:uid="{00000000-0002-0000-0200-000002000000}">
      <formula1>$F$65</formula1>
    </dataValidation>
    <dataValidation type="list" allowBlank="1" showInputMessage="1" showErrorMessage="1" sqref="H61:H64" xr:uid="{00000000-0002-0000-0200-000003000000}">
      <formula1>$F$61</formula1>
    </dataValidation>
    <dataValidation type="list" allowBlank="1" showInputMessage="1" showErrorMessage="1" sqref="H59:H60" xr:uid="{00000000-0002-0000-0200-000004000000}">
      <formula1>$F$59</formula1>
    </dataValidation>
    <dataValidation type="list" allowBlank="1" showInputMessage="1" showErrorMessage="1" sqref="H53:H58" xr:uid="{00000000-0002-0000-0200-000005000000}">
      <formula1>$F$53</formula1>
    </dataValidation>
    <dataValidation type="list" allowBlank="1" showInputMessage="1" showErrorMessage="1" sqref="H51" xr:uid="{00000000-0002-0000-0200-000006000000}">
      <formula1>$F$51</formula1>
    </dataValidation>
    <dataValidation type="list" allowBlank="1" showInputMessage="1" showErrorMessage="1" sqref="H49:H50 H52" xr:uid="{00000000-0002-0000-0200-000007000000}">
      <formula1>$F$49</formula1>
    </dataValidation>
    <dataValidation type="list" allowBlank="1" showInputMessage="1" showErrorMessage="1" sqref="H43:H48" xr:uid="{00000000-0002-0000-0200-000008000000}">
      <formula1>$F$42</formula1>
    </dataValidation>
    <dataValidation type="list" allowBlank="1" showInputMessage="1" showErrorMessage="1" sqref="H40:H41" xr:uid="{00000000-0002-0000-0200-000009000000}">
      <formula1>$F$40</formula1>
    </dataValidation>
    <dataValidation type="list" allowBlank="1" showInputMessage="1" showErrorMessage="1" sqref="H31:H39 H42" xr:uid="{00000000-0002-0000-0200-00000A000000}">
      <formula1>$F$31</formula1>
    </dataValidation>
    <dataValidation type="list" allowBlank="1" showInputMessage="1" showErrorMessage="1" sqref="H23:H24 H26 H29" xr:uid="{00000000-0002-0000-0200-00000B000000}">
      <formula1>$F$23</formula1>
    </dataValidation>
    <dataValidation type="list" allowBlank="1" showInputMessage="1" showErrorMessage="1" sqref="H20:H22 H25 H27:H28 H30" xr:uid="{00000000-0002-0000-0200-00000C000000}">
      <formula1>$F$20</formula1>
    </dataValidation>
    <dataValidation type="list" allowBlank="1" showInputMessage="1" showErrorMessage="1" sqref="H9:H16" xr:uid="{00000000-0002-0000-0200-00000D000000}">
      <formula1>$F$9</formula1>
    </dataValidation>
  </dataValidations>
  <pageMargins left="0.7" right="0.7" top="0.75" bottom="0.75" header="0.3" footer="0.3"/>
  <pageSetup paperSize="9" scale="46" orientation="portrait" r:id="rId1"/>
  <colBreaks count="1" manualBreakCount="1">
    <brk id="12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04C7-946C-47AA-9D60-F6D25008D070}">
  <dimension ref="A1:U408"/>
  <sheetViews>
    <sheetView showGridLines="0" view="pageBreakPreview" zoomScaleNormal="100" zoomScaleSheetLayoutView="100" zoomScalePageLayoutView="70" workbookViewId="0">
      <selection activeCell="M37" sqref="M37:O37"/>
    </sheetView>
  </sheetViews>
  <sheetFormatPr baseColWidth="10" defaultColWidth="0" defaultRowHeight="0" customHeight="1" zeroHeight="1" x14ac:dyDescent="0.15"/>
  <cols>
    <col min="1" max="1" width="1.7109375" style="220" customWidth="1"/>
    <col min="2" max="2" width="2.7109375" style="220" customWidth="1"/>
    <col min="3" max="3" width="3.5703125" style="220" customWidth="1"/>
    <col min="4" max="4" width="9.42578125" style="220" customWidth="1"/>
    <col min="5" max="5" width="6.85546875" style="220" customWidth="1"/>
    <col min="6" max="6" width="6.7109375" style="220" customWidth="1"/>
    <col min="7" max="7" width="9.140625" style="220" customWidth="1"/>
    <col min="8" max="8" width="12" style="220" customWidth="1"/>
    <col min="9" max="9" width="6.28515625" style="220" customWidth="1"/>
    <col min="10" max="10" width="8.42578125" style="220" customWidth="1"/>
    <col min="11" max="11" width="12.85546875" style="220" customWidth="1"/>
    <col min="12" max="12" width="17.42578125" style="220" customWidth="1"/>
    <col min="13" max="13" width="12.140625" style="220" customWidth="1"/>
    <col min="14" max="14" width="9" style="220" customWidth="1"/>
    <col min="15" max="15" width="6.5703125" style="220" customWidth="1"/>
    <col min="16" max="16" width="6.42578125" style="220" customWidth="1"/>
    <col min="17" max="18" width="6.7109375" style="220" customWidth="1"/>
    <col min="19" max="19" width="9.28515625" style="220" customWidth="1"/>
    <col min="20" max="20" width="2.140625" style="220" customWidth="1"/>
    <col min="21" max="21" width="0" style="220" hidden="1" customWidth="1"/>
    <col min="22" max="16384" width="11.42578125" style="220" hidden="1"/>
  </cols>
  <sheetData>
    <row r="1" spans="1:19" s="20" customFormat="1" ht="13.5" customHeight="1" x14ac:dyDescent="0.2">
      <c r="B1" s="350"/>
      <c r="C1" s="637"/>
      <c r="D1" s="637"/>
      <c r="E1" s="351"/>
      <c r="F1" s="351"/>
      <c r="G1" s="351"/>
      <c r="H1" s="356" t="s">
        <v>237</v>
      </c>
      <c r="I1" s="356"/>
      <c r="J1" s="356"/>
      <c r="K1" s="356"/>
      <c r="L1" s="356"/>
      <c r="M1" s="356"/>
      <c r="N1" s="356"/>
      <c r="O1" s="340" t="s">
        <v>266</v>
      </c>
      <c r="P1" s="340"/>
      <c r="Q1" s="341"/>
      <c r="R1" s="341"/>
      <c r="S1" s="342"/>
    </row>
    <row r="2" spans="1:19" s="20" customFormat="1" ht="25.5" customHeight="1" x14ac:dyDescent="0.2">
      <c r="B2" s="352"/>
      <c r="C2" s="638"/>
      <c r="D2" s="638"/>
      <c r="E2" s="353"/>
      <c r="F2" s="353"/>
      <c r="G2" s="353"/>
      <c r="H2" s="357"/>
      <c r="I2" s="357"/>
      <c r="J2" s="357"/>
      <c r="K2" s="357"/>
      <c r="L2" s="357"/>
      <c r="M2" s="357"/>
      <c r="N2" s="357"/>
      <c r="O2" s="343"/>
      <c r="P2" s="343"/>
      <c r="Q2" s="344"/>
      <c r="R2" s="344"/>
      <c r="S2" s="345"/>
    </row>
    <row r="3" spans="1:19" s="20" customFormat="1" ht="28.5" customHeight="1" thickBot="1" x14ac:dyDescent="0.25">
      <c r="B3" s="354"/>
      <c r="C3" s="639"/>
      <c r="D3" s="639"/>
      <c r="E3" s="355"/>
      <c r="F3" s="355"/>
      <c r="G3" s="355"/>
      <c r="H3" s="358"/>
      <c r="I3" s="358"/>
      <c r="J3" s="358"/>
      <c r="K3" s="358"/>
      <c r="L3" s="358"/>
      <c r="M3" s="358"/>
      <c r="N3" s="358"/>
      <c r="O3" s="346"/>
      <c r="P3" s="346"/>
      <c r="Q3" s="347"/>
      <c r="R3" s="347"/>
      <c r="S3" s="348"/>
    </row>
    <row r="4" spans="1:19" s="21" customFormat="1" ht="3.75" customHeight="1" x14ac:dyDescent="0.2">
      <c r="B4" s="22"/>
      <c r="C4" s="23"/>
      <c r="D4" s="23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8"/>
    </row>
    <row r="5" spans="1:19" s="21" customFormat="1" ht="1.5" customHeight="1" x14ac:dyDescent="0.2">
      <c r="B5" s="225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7"/>
    </row>
    <row r="6" spans="1:19" s="21" customFormat="1" ht="31.5" customHeight="1" x14ac:dyDescent="0.2">
      <c r="B6" s="252" t="s">
        <v>257</v>
      </c>
      <c r="C6" s="623" t="s">
        <v>273</v>
      </c>
      <c r="D6" s="623"/>
      <c r="E6" s="623"/>
      <c r="F6" s="623"/>
      <c r="G6" s="623"/>
      <c r="H6" s="623"/>
      <c r="I6" s="623"/>
      <c r="J6" s="617" t="s">
        <v>258</v>
      </c>
      <c r="K6" s="617"/>
      <c r="L6" s="618"/>
      <c r="M6" s="618"/>
      <c r="N6" s="229" t="s">
        <v>259</v>
      </c>
      <c r="O6" s="618" t="s">
        <v>275</v>
      </c>
      <c r="P6" s="618"/>
      <c r="Q6" s="618"/>
      <c r="R6" s="618"/>
      <c r="S6" s="619"/>
    </row>
    <row r="7" spans="1:19" s="21" customFormat="1" ht="15.75" customHeight="1" x14ac:dyDescent="0.2">
      <c r="B7" s="252" t="s">
        <v>260</v>
      </c>
      <c r="C7" s="253"/>
      <c r="D7" s="620" t="s">
        <v>276</v>
      </c>
      <c r="E7" s="620"/>
      <c r="F7" s="620"/>
      <c r="G7" s="620"/>
      <c r="H7" s="621" t="s">
        <v>261</v>
      </c>
      <c r="I7" s="621"/>
      <c r="J7" s="621"/>
      <c r="K7" s="621"/>
      <c r="L7" s="621"/>
      <c r="M7" s="621"/>
      <c r="N7" s="621"/>
      <c r="O7" s="621"/>
      <c r="P7" s="621"/>
      <c r="Q7" s="621"/>
      <c r="R7" s="621"/>
      <c r="S7" s="622"/>
    </row>
    <row r="8" spans="1:19" s="34" customFormat="1" ht="18" customHeight="1" x14ac:dyDescent="0.2">
      <c r="A8" s="287"/>
      <c r="B8" s="611" t="s">
        <v>256</v>
      </c>
      <c r="C8" s="612"/>
      <c r="D8" s="612"/>
      <c r="E8" s="612"/>
      <c r="F8" s="612"/>
      <c r="G8" s="612"/>
      <c r="H8" s="612"/>
      <c r="I8" s="612"/>
      <c r="J8" s="612"/>
      <c r="K8" s="612"/>
      <c r="L8" s="612"/>
      <c r="M8" s="612"/>
      <c r="N8" s="612"/>
      <c r="O8" s="612"/>
      <c r="P8" s="612"/>
      <c r="Q8" s="612"/>
      <c r="R8" s="612"/>
      <c r="S8" s="613"/>
    </row>
    <row r="9" spans="1:19" s="35" customFormat="1" ht="33.75" customHeight="1" x14ac:dyDescent="0.2">
      <c r="A9" s="287"/>
      <c r="B9" s="611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3"/>
    </row>
    <row r="10" spans="1:19" s="35" customFormat="1" ht="33.75" customHeight="1" x14ac:dyDescent="0.2">
      <c r="A10" s="287"/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3"/>
    </row>
    <row r="11" spans="1:19" s="36" customFormat="1" ht="33.75" customHeight="1" x14ac:dyDescent="0.2">
      <c r="A11" s="287"/>
      <c r="B11" s="611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3"/>
    </row>
    <row r="12" spans="1:19" s="36" customFormat="1" ht="33.75" customHeight="1" x14ac:dyDescent="0.2">
      <c r="A12" s="287"/>
      <c r="B12" s="611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M12" s="612"/>
      <c r="N12" s="612"/>
      <c r="O12" s="612"/>
      <c r="P12" s="612"/>
      <c r="Q12" s="612"/>
      <c r="R12" s="612"/>
      <c r="S12" s="613"/>
    </row>
    <row r="13" spans="1:19" s="37" customFormat="1" ht="33.75" customHeight="1" x14ac:dyDescent="0.2">
      <c r="A13" s="287"/>
      <c r="B13" s="611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612"/>
      <c r="N13" s="612"/>
      <c r="O13" s="612"/>
      <c r="P13" s="612"/>
      <c r="Q13" s="612"/>
      <c r="R13" s="612"/>
      <c r="S13" s="613"/>
    </row>
    <row r="14" spans="1:19" s="20" customFormat="1" ht="33.75" customHeight="1" x14ac:dyDescent="0.2">
      <c r="A14" s="287"/>
      <c r="B14" s="611"/>
      <c r="C14" s="612"/>
      <c r="D14" s="612"/>
      <c r="E14" s="612"/>
      <c r="F14" s="612"/>
      <c r="G14" s="612"/>
      <c r="H14" s="612"/>
      <c r="I14" s="612"/>
      <c r="J14" s="612"/>
      <c r="K14" s="612"/>
      <c r="L14" s="612"/>
      <c r="M14" s="612"/>
      <c r="N14" s="612"/>
      <c r="O14" s="612"/>
      <c r="P14" s="612"/>
      <c r="Q14" s="612"/>
      <c r="R14" s="612"/>
      <c r="S14" s="613"/>
    </row>
    <row r="15" spans="1:19" s="39" customFormat="1" ht="33.75" customHeight="1" x14ac:dyDescent="0.2">
      <c r="A15" s="287"/>
      <c r="B15" s="611"/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 s="612"/>
      <c r="N15" s="612"/>
      <c r="O15" s="612"/>
      <c r="P15" s="612"/>
      <c r="Q15" s="612"/>
      <c r="R15" s="612"/>
      <c r="S15" s="613"/>
    </row>
    <row r="16" spans="1:19" s="20" customFormat="1" ht="33.75" customHeight="1" x14ac:dyDescent="0.2">
      <c r="A16" s="287"/>
      <c r="B16" s="611"/>
      <c r="C16" s="612"/>
      <c r="D16" s="612"/>
      <c r="E16" s="612"/>
      <c r="F16" s="612"/>
      <c r="G16" s="612"/>
      <c r="H16" s="612"/>
      <c r="I16" s="612"/>
      <c r="J16" s="612"/>
      <c r="K16" s="612"/>
      <c r="L16" s="612"/>
      <c r="M16" s="612"/>
      <c r="N16" s="612"/>
      <c r="O16" s="612"/>
      <c r="P16" s="612"/>
      <c r="Q16" s="612"/>
      <c r="R16" s="612"/>
      <c r="S16" s="613"/>
    </row>
    <row r="17" spans="1:20" s="20" customFormat="1" ht="33.75" customHeight="1" x14ac:dyDescent="0.2">
      <c r="A17" s="287"/>
      <c r="B17" s="611"/>
      <c r="C17" s="612"/>
      <c r="D17" s="612"/>
      <c r="E17" s="612"/>
      <c r="F17" s="612"/>
      <c r="G17" s="612"/>
      <c r="H17" s="612"/>
      <c r="I17" s="612"/>
      <c r="J17" s="612"/>
      <c r="K17" s="612"/>
      <c r="L17" s="612"/>
      <c r="M17" s="612"/>
      <c r="N17" s="612"/>
      <c r="O17" s="612"/>
      <c r="P17" s="612"/>
      <c r="Q17" s="612"/>
      <c r="R17" s="612"/>
      <c r="S17" s="613"/>
    </row>
    <row r="18" spans="1:20" s="20" customFormat="1" ht="33.75" customHeight="1" thickBot="1" x14ac:dyDescent="0.25">
      <c r="A18" s="287"/>
      <c r="B18" s="614"/>
      <c r="C18" s="615"/>
      <c r="D18" s="615"/>
      <c r="E18" s="615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15"/>
      <c r="Q18" s="615"/>
      <c r="R18" s="615"/>
      <c r="S18" s="616"/>
    </row>
    <row r="19" spans="1:20" s="20" customFormat="1" ht="14.25" hidden="1" customHeight="1" thickBot="1" x14ac:dyDescent="0.25">
      <c r="A19" s="287"/>
      <c r="B19" s="249"/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1"/>
    </row>
    <row r="20" spans="1:20" s="20" customFormat="1" ht="18.75" customHeight="1" thickBot="1" x14ac:dyDescent="0.25">
      <c r="A20" s="287"/>
      <c r="B20" s="645" t="s">
        <v>255</v>
      </c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7"/>
    </row>
    <row r="21" spans="1:20" s="35" customFormat="1" ht="25.5" customHeight="1" x14ac:dyDescent="0.2">
      <c r="A21" s="287"/>
      <c r="B21" s="658" t="s">
        <v>238</v>
      </c>
      <c r="C21" s="659"/>
      <c r="D21" s="659"/>
      <c r="E21" s="659"/>
      <c r="F21" s="659"/>
      <c r="G21" s="659"/>
      <c r="H21" s="659"/>
      <c r="I21" s="659"/>
      <c r="J21" s="659"/>
      <c r="K21" s="659"/>
      <c r="L21" s="659"/>
      <c r="M21" s="659"/>
      <c r="N21" s="659"/>
      <c r="O21" s="659"/>
      <c r="P21" s="659"/>
      <c r="Q21" s="659"/>
      <c r="R21" s="659"/>
      <c r="S21" s="660"/>
    </row>
    <row r="22" spans="1:20" s="35" customFormat="1" ht="19.5" customHeight="1" x14ac:dyDescent="0.2">
      <c r="A22" s="287"/>
      <c r="B22" s="231"/>
      <c r="C22" s="232"/>
      <c r="D22" s="232"/>
      <c r="E22" s="232"/>
      <c r="F22" s="232"/>
      <c r="G22" s="626" t="s">
        <v>242</v>
      </c>
      <c r="H22" s="626"/>
      <c r="I22" s="626"/>
      <c r="J22" s="633"/>
      <c r="K22" s="633"/>
      <c r="L22" s="633"/>
      <c r="M22" s="633"/>
      <c r="N22" s="233"/>
      <c r="O22" s="233"/>
      <c r="P22" s="232"/>
      <c r="Q22" s="232"/>
      <c r="R22" s="232"/>
      <c r="S22" s="234"/>
    </row>
    <row r="23" spans="1:20" s="35" customFormat="1" ht="19.5" customHeight="1" x14ac:dyDescent="0.2">
      <c r="A23" s="287"/>
      <c r="B23" s="235"/>
      <c r="C23" s="236"/>
      <c r="D23" s="236"/>
      <c r="E23" s="236"/>
      <c r="F23" s="629" t="s">
        <v>243</v>
      </c>
      <c r="G23" s="629"/>
      <c r="H23" s="629"/>
      <c r="I23" s="629"/>
      <c r="J23" s="634"/>
      <c r="K23" s="634"/>
      <c r="L23" s="634"/>
      <c r="M23" s="634"/>
      <c r="N23" s="233"/>
      <c r="O23" s="233"/>
      <c r="P23" s="624"/>
      <c r="Q23" s="624"/>
      <c r="R23" s="624"/>
      <c r="S23" s="625"/>
      <c r="T23" s="40"/>
    </row>
    <row r="24" spans="1:20" s="35" customFormat="1" ht="3.75" customHeight="1" x14ac:dyDescent="0.2">
      <c r="A24" s="287"/>
      <c r="B24" s="238"/>
      <c r="C24" s="239"/>
      <c r="D24" s="239"/>
      <c r="E24" s="239"/>
      <c r="F24" s="239"/>
      <c r="G24" s="239"/>
      <c r="H24" s="239"/>
      <c r="I24" s="239"/>
      <c r="J24" s="240"/>
      <c r="K24" s="240"/>
      <c r="L24" s="237"/>
      <c r="M24" s="237"/>
      <c r="N24" s="237"/>
      <c r="O24" s="237"/>
      <c r="P24" s="237"/>
      <c r="Q24" s="237"/>
      <c r="R24" s="237"/>
      <c r="S24" s="241"/>
      <c r="T24" s="40"/>
    </row>
    <row r="25" spans="1:20" s="35" customFormat="1" ht="30.75" customHeight="1" x14ac:dyDescent="0.2">
      <c r="A25" s="287"/>
      <c r="B25" s="648" t="s">
        <v>239</v>
      </c>
      <c r="C25" s="649"/>
      <c r="D25" s="649"/>
      <c r="E25" s="649"/>
      <c r="F25" s="649"/>
      <c r="G25" s="649"/>
      <c r="H25" s="649"/>
      <c r="I25" s="649"/>
      <c r="J25" s="649"/>
      <c r="K25" s="649"/>
      <c r="L25" s="649"/>
      <c r="M25" s="649"/>
      <c r="N25" s="649"/>
      <c r="O25" s="649"/>
      <c r="P25" s="649"/>
      <c r="Q25" s="649"/>
      <c r="R25" s="649"/>
      <c r="S25" s="650"/>
    </row>
    <row r="26" spans="1:20" s="35" customFormat="1" ht="20.25" customHeight="1" x14ac:dyDescent="0.2">
      <c r="A26" s="204"/>
      <c r="B26" s="242"/>
      <c r="C26" s="243"/>
      <c r="D26" s="243"/>
      <c r="E26" s="243"/>
      <c r="F26" s="243"/>
      <c r="G26" s="657" t="s">
        <v>247</v>
      </c>
      <c r="H26" s="657"/>
      <c r="I26" s="635"/>
      <c r="J26" s="635"/>
      <c r="K26" s="635"/>
      <c r="L26" s="635"/>
      <c r="M26" s="244" t="s">
        <v>244</v>
      </c>
      <c r="N26" s="631"/>
      <c r="O26" s="631"/>
      <c r="P26" s="631"/>
      <c r="Q26" s="631"/>
      <c r="R26" s="631"/>
      <c r="S26" s="245"/>
    </row>
    <row r="27" spans="1:20" s="35" customFormat="1" ht="21.75" customHeight="1" x14ac:dyDescent="0.2">
      <c r="A27" s="204"/>
      <c r="B27" s="242"/>
      <c r="C27" s="243"/>
      <c r="D27" s="243"/>
      <c r="E27" s="243"/>
      <c r="F27" s="243"/>
      <c r="G27" s="246" t="s">
        <v>248</v>
      </c>
      <c r="H27" s="631"/>
      <c r="I27" s="631"/>
      <c r="J27" s="631"/>
      <c r="K27" s="631"/>
      <c r="L27" s="631"/>
      <c r="M27" s="244" t="s">
        <v>246</v>
      </c>
      <c r="N27" s="630"/>
      <c r="O27" s="630"/>
      <c r="P27" s="630"/>
      <c r="Q27" s="630"/>
      <c r="R27" s="630"/>
      <c r="S27" s="245" t="s">
        <v>245</v>
      </c>
    </row>
    <row r="28" spans="1:20" s="47" customFormat="1" ht="5.25" customHeight="1" x14ac:dyDescent="0.2">
      <c r="A28" s="50"/>
      <c r="B28" s="213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5"/>
    </row>
    <row r="29" spans="1:20" s="47" customFormat="1" ht="18" customHeight="1" x14ac:dyDescent="0.2">
      <c r="A29" s="50"/>
      <c r="B29" s="651" t="s">
        <v>240</v>
      </c>
      <c r="C29" s="652"/>
      <c r="D29" s="652"/>
      <c r="E29" s="652"/>
      <c r="F29" s="652"/>
      <c r="G29" s="652"/>
      <c r="H29" s="652"/>
      <c r="I29" s="652"/>
      <c r="J29" s="652"/>
      <c r="K29" s="652"/>
      <c r="L29" s="652"/>
      <c r="M29" s="652"/>
      <c r="N29" s="652"/>
      <c r="O29" s="652"/>
      <c r="P29" s="652"/>
      <c r="Q29" s="652"/>
      <c r="R29" s="652"/>
      <c r="S29" s="653"/>
    </row>
    <row r="30" spans="1:20" s="47" customFormat="1" ht="18" customHeight="1" x14ac:dyDescent="0.2">
      <c r="A30" s="50"/>
      <c r="B30" s="216"/>
      <c r="C30" s="217"/>
      <c r="E30" s="217"/>
      <c r="F30" s="217"/>
      <c r="G30" s="617" t="s">
        <v>249</v>
      </c>
      <c r="H30" s="617"/>
      <c r="I30" s="632"/>
      <c r="J30" s="632"/>
      <c r="K30" s="632"/>
      <c r="L30" s="632"/>
      <c r="M30" s="219" t="s">
        <v>250</v>
      </c>
      <c r="N30" s="632"/>
      <c r="O30" s="632"/>
      <c r="P30" s="632"/>
      <c r="Q30" s="632"/>
      <c r="R30" s="632"/>
      <c r="S30" s="218"/>
    </row>
    <row r="31" spans="1:20" s="47" customFormat="1" ht="6" customHeight="1" x14ac:dyDescent="0.2">
      <c r="A31" s="50"/>
      <c r="B31" s="213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5"/>
    </row>
    <row r="32" spans="1:20" s="47" customFormat="1" ht="31.5" customHeight="1" x14ac:dyDescent="0.2">
      <c r="A32" s="50"/>
      <c r="B32" s="654" t="s">
        <v>241</v>
      </c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5"/>
      <c r="P32" s="655"/>
      <c r="Q32" s="655"/>
      <c r="R32" s="655"/>
      <c r="S32" s="656"/>
    </row>
    <row r="33" spans="1:19" s="47" customFormat="1" ht="24" customHeight="1" x14ac:dyDescent="0.2">
      <c r="A33" s="50"/>
      <c r="B33" s="207"/>
      <c r="C33" s="208"/>
      <c r="D33" s="208"/>
      <c r="E33" s="208"/>
      <c r="F33" s="208"/>
      <c r="G33" s="617" t="s">
        <v>251</v>
      </c>
      <c r="H33" s="617"/>
      <c r="I33" s="617"/>
      <c r="J33" s="617"/>
      <c r="K33" s="636"/>
      <c r="L33" s="636"/>
      <c r="M33" s="636"/>
      <c r="N33" s="636"/>
      <c r="O33" s="636"/>
      <c r="P33" s="636"/>
      <c r="Q33" s="636"/>
      <c r="R33" s="636"/>
      <c r="S33" s="209"/>
    </row>
    <row r="34" spans="1:19" s="47" customFormat="1" ht="24" customHeight="1" x14ac:dyDescent="0.2">
      <c r="A34" s="50"/>
      <c r="B34" s="207"/>
      <c r="C34" s="208"/>
      <c r="D34" s="208"/>
      <c r="E34" s="208"/>
      <c r="F34" s="208"/>
      <c r="G34" s="617" t="s">
        <v>252</v>
      </c>
      <c r="H34" s="617"/>
      <c r="I34" s="617"/>
      <c r="J34" s="636"/>
      <c r="K34" s="636"/>
      <c r="L34" s="636"/>
      <c r="M34" s="636"/>
      <c r="N34" s="636"/>
      <c r="O34" s="636"/>
      <c r="P34" s="636"/>
      <c r="Q34" s="636"/>
      <c r="R34" s="636"/>
      <c r="S34" s="209"/>
    </row>
    <row r="35" spans="1:19" s="47" customFormat="1" ht="3.75" customHeight="1" thickBot="1" x14ac:dyDescent="0.25">
      <c r="A35" s="50"/>
      <c r="B35" s="210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2"/>
    </row>
    <row r="36" spans="1:19" s="47" customFormat="1" ht="16.5" customHeight="1" x14ac:dyDescent="0.2">
      <c r="A36" s="50"/>
      <c r="B36" s="221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3"/>
    </row>
    <row r="37" spans="1:19" s="47" customFormat="1" ht="65.25" customHeight="1" x14ac:dyDescent="0.2">
      <c r="A37" s="50"/>
      <c r="B37" s="207"/>
      <c r="C37" s="208"/>
      <c r="D37" s="208"/>
      <c r="E37" s="642"/>
      <c r="F37" s="643"/>
      <c r="G37" s="643"/>
      <c r="H37" s="643"/>
      <c r="I37" s="643"/>
      <c r="J37" s="643"/>
      <c r="K37" s="644"/>
      <c r="L37" s="208"/>
      <c r="M37" s="627">
        <v>43920</v>
      </c>
      <c r="N37" s="628"/>
      <c r="O37" s="628"/>
      <c r="P37" s="208"/>
      <c r="Q37" s="208"/>
      <c r="R37" s="208"/>
      <c r="S37" s="209"/>
    </row>
    <row r="38" spans="1:19" s="228" customFormat="1" ht="19.5" customHeight="1" x14ac:dyDescent="0.2">
      <c r="A38" s="224"/>
      <c r="B38" s="225"/>
      <c r="C38" s="226"/>
      <c r="D38" s="226"/>
      <c r="E38" s="641" t="s">
        <v>253</v>
      </c>
      <c r="F38" s="641"/>
      <c r="G38" s="641"/>
      <c r="H38" s="641"/>
      <c r="I38" s="641"/>
      <c r="J38" s="641"/>
      <c r="K38" s="641"/>
      <c r="L38" s="226"/>
      <c r="M38" s="641" t="s">
        <v>254</v>
      </c>
      <c r="N38" s="641"/>
      <c r="O38" s="641"/>
      <c r="P38" s="226"/>
      <c r="Q38" s="226"/>
      <c r="R38" s="226"/>
      <c r="S38" s="227"/>
    </row>
    <row r="39" spans="1:19" s="228" customFormat="1" ht="19.5" customHeight="1" thickBot="1" x14ac:dyDescent="0.25">
      <c r="A39" s="224"/>
      <c r="B39" s="225"/>
      <c r="C39" s="226"/>
      <c r="D39" s="226"/>
      <c r="E39" s="229"/>
      <c r="F39" s="229"/>
      <c r="G39" s="229"/>
      <c r="H39" s="229"/>
      <c r="I39" s="229"/>
      <c r="J39" s="229"/>
      <c r="K39" s="229"/>
      <c r="L39" s="226"/>
      <c r="M39" s="229"/>
      <c r="N39" s="229"/>
      <c r="O39" s="229"/>
      <c r="P39" s="226"/>
      <c r="Q39" s="226"/>
      <c r="R39" s="226"/>
      <c r="S39" s="227"/>
    </row>
    <row r="40" spans="1:19" s="47" customFormat="1" ht="5.25" customHeight="1" x14ac:dyDescent="0.2">
      <c r="A40" s="50"/>
      <c r="B40" s="640"/>
      <c r="C40" s="640"/>
      <c r="D40" s="640"/>
      <c r="E40" s="640"/>
      <c r="F40" s="640"/>
      <c r="G40" s="640"/>
      <c r="H40" s="640"/>
      <c r="I40" s="640"/>
      <c r="J40" s="640"/>
      <c r="K40" s="640"/>
      <c r="L40" s="640"/>
      <c r="M40" s="640"/>
      <c r="N40" s="640"/>
      <c r="O40" s="640"/>
      <c r="P40" s="640"/>
      <c r="Q40" s="640"/>
      <c r="R40" s="640"/>
      <c r="S40" s="640"/>
    </row>
    <row r="41" spans="1:19" ht="10.5" hidden="1" customHeight="1" x14ac:dyDescent="0.15"/>
    <row r="42" spans="1:19" ht="10.5" hidden="1" customHeight="1" x14ac:dyDescent="0.15"/>
    <row r="43" spans="1:19" ht="10.5" hidden="1" customHeight="1" x14ac:dyDescent="0.15"/>
    <row r="44" spans="1:19" ht="10.5" hidden="1" customHeight="1" x14ac:dyDescent="0.15"/>
    <row r="45" spans="1:19" ht="10.5" hidden="1" customHeight="1" x14ac:dyDescent="0.15"/>
    <row r="46" spans="1:19" ht="10.5" hidden="1" customHeight="1" x14ac:dyDescent="0.15"/>
    <row r="47" spans="1:19" ht="10.5" hidden="1" customHeight="1" x14ac:dyDescent="0.15"/>
    <row r="48" spans="1:19" ht="10.5" hidden="1" customHeight="1" x14ac:dyDescent="0.15"/>
    <row r="49" ht="10.5" hidden="1" customHeight="1" x14ac:dyDescent="0.15"/>
    <row r="50" ht="10.5" hidden="1" customHeight="1" x14ac:dyDescent="0.15"/>
    <row r="51" ht="10.5" hidden="1" customHeight="1" x14ac:dyDescent="0.15"/>
    <row r="52" ht="10.5" hidden="1" customHeight="1" x14ac:dyDescent="0.15"/>
    <row r="53" ht="10.5" hidden="1" customHeight="1" x14ac:dyDescent="0.15"/>
    <row r="54" ht="10.5" hidden="1" customHeight="1" x14ac:dyDescent="0.15"/>
    <row r="55" ht="10.5" hidden="1" customHeight="1" x14ac:dyDescent="0.15"/>
    <row r="56" ht="10.5" hidden="1" customHeight="1" x14ac:dyDescent="0.15"/>
    <row r="57" ht="10.5" hidden="1" customHeight="1" x14ac:dyDescent="0.15"/>
    <row r="58" ht="10.5" hidden="1" customHeight="1" x14ac:dyDescent="0.15"/>
    <row r="59" ht="10.5" hidden="1" customHeight="1" x14ac:dyDescent="0.15"/>
    <row r="60" ht="10.5" hidden="1" customHeight="1" x14ac:dyDescent="0.15"/>
    <row r="61" ht="10.5" hidden="1" customHeight="1" x14ac:dyDescent="0.15"/>
    <row r="62" ht="10.5" hidden="1" customHeight="1" x14ac:dyDescent="0.15"/>
    <row r="63" ht="10.5" hidden="1" customHeight="1" x14ac:dyDescent="0.15"/>
    <row r="64" ht="10.5" hidden="1" customHeight="1" x14ac:dyDescent="0.15"/>
    <row r="65" ht="10.5" hidden="1" customHeight="1" x14ac:dyDescent="0.15"/>
    <row r="66" ht="10.5" hidden="1" customHeight="1" x14ac:dyDescent="0.15"/>
    <row r="67" ht="10.5" hidden="1" customHeight="1" x14ac:dyDescent="0.15"/>
    <row r="68" ht="10.5" hidden="1" customHeight="1" x14ac:dyDescent="0.15"/>
    <row r="69" ht="10.5" hidden="1" customHeight="1" x14ac:dyDescent="0.15"/>
    <row r="70" ht="10.5" hidden="1" customHeight="1" x14ac:dyDescent="0.15"/>
    <row r="71" ht="10.5" hidden="1" customHeight="1" x14ac:dyDescent="0.15"/>
    <row r="72" ht="10.5" hidden="1" customHeight="1" x14ac:dyDescent="0.15"/>
    <row r="73" ht="10.5" hidden="1" customHeight="1" x14ac:dyDescent="0.15"/>
    <row r="74" ht="10.5" hidden="1" customHeight="1" x14ac:dyDescent="0.15"/>
    <row r="75" ht="10.5" hidden="1" customHeight="1" x14ac:dyDescent="0.15"/>
    <row r="76" ht="10.5" hidden="1" customHeight="1" x14ac:dyDescent="0.15"/>
    <row r="77" ht="10.5" hidden="1" customHeight="1" x14ac:dyDescent="0.15"/>
    <row r="78" ht="10.5" hidden="1" customHeight="1" x14ac:dyDescent="0.15"/>
    <row r="79" ht="10.5" hidden="1" customHeight="1" x14ac:dyDescent="0.15"/>
    <row r="80" ht="10.5" hidden="1" customHeight="1" x14ac:dyDescent="0.15"/>
    <row r="81" ht="10.5" hidden="1" customHeight="1" x14ac:dyDescent="0.15"/>
    <row r="82" ht="10.5" hidden="1" customHeight="1" x14ac:dyDescent="0.15"/>
    <row r="83" ht="10.5" hidden="1" customHeight="1" x14ac:dyDescent="0.15"/>
    <row r="84" ht="10.5" hidden="1" customHeight="1" x14ac:dyDescent="0.15"/>
    <row r="85" ht="10.5" hidden="1" customHeight="1" x14ac:dyDescent="0.15"/>
    <row r="86" ht="10.5" hidden="1" customHeight="1" x14ac:dyDescent="0.15"/>
    <row r="87" ht="10.5" hidden="1" customHeight="1" x14ac:dyDescent="0.15"/>
    <row r="88" ht="10.5" hidden="1" customHeight="1" x14ac:dyDescent="0.15"/>
    <row r="89" ht="10.5" hidden="1" customHeight="1" x14ac:dyDescent="0.15"/>
    <row r="90" ht="10.5" hidden="1" customHeight="1" x14ac:dyDescent="0.15"/>
    <row r="91" ht="10.5" hidden="1" customHeight="1" x14ac:dyDescent="0.15"/>
    <row r="92" ht="10.5" hidden="1" customHeight="1" x14ac:dyDescent="0.15"/>
    <row r="93" ht="10.5" hidden="1" customHeight="1" x14ac:dyDescent="0.15"/>
    <row r="94" ht="10.5" hidden="1" customHeight="1" x14ac:dyDescent="0.15"/>
    <row r="95" ht="10.5" hidden="1" customHeight="1" x14ac:dyDescent="0.15"/>
    <row r="96" ht="10.5" hidden="1" customHeight="1" x14ac:dyDescent="0.15"/>
    <row r="97" ht="10.5" hidden="1" customHeight="1" x14ac:dyDescent="0.15"/>
    <row r="98" ht="10.5" hidden="1" customHeight="1" x14ac:dyDescent="0.15"/>
    <row r="99" ht="10.5" hidden="1" customHeight="1" x14ac:dyDescent="0.15"/>
    <row r="100" ht="10.5" hidden="1" customHeight="1" x14ac:dyDescent="0.15"/>
    <row r="101" ht="10.5" hidden="1" customHeight="1" x14ac:dyDescent="0.15"/>
    <row r="102" ht="10.5" hidden="1" customHeight="1" x14ac:dyDescent="0.15"/>
    <row r="103" ht="10.5" hidden="1" customHeight="1" x14ac:dyDescent="0.15"/>
    <row r="104" ht="10.5" hidden="1" customHeight="1" x14ac:dyDescent="0.15"/>
    <row r="105" ht="10.5" hidden="1" customHeight="1" x14ac:dyDescent="0.15"/>
    <row r="106" ht="10.5" hidden="1" customHeight="1" x14ac:dyDescent="0.15"/>
    <row r="107" ht="10.5" hidden="1" customHeight="1" x14ac:dyDescent="0.15"/>
    <row r="108" ht="10.5" hidden="1" customHeight="1" x14ac:dyDescent="0.15"/>
    <row r="109" ht="10.5" hidden="1" customHeight="1" x14ac:dyDescent="0.15"/>
    <row r="110" ht="10.5" hidden="1" customHeight="1" x14ac:dyDescent="0.15"/>
    <row r="111" ht="10.5" hidden="1" customHeight="1" x14ac:dyDescent="0.15"/>
    <row r="112" ht="10.5" hidden="1" customHeight="1" x14ac:dyDescent="0.15"/>
    <row r="113" ht="10.5" hidden="1" customHeight="1" x14ac:dyDescent="0.15"/>
    <row r="114" ht="10.5" hidden="1" customHeight="1" x14ac:dyDescent="0.15"/>
    <row r="115" ht="10.5" hidden="1" customHeight="1" x14ac:dyDescent="0.15"/>
    <row r="116" ht="10.5" hidden="1" customHeight="1" x14ac:dyDescent="0.15"/>
    <row r="117" ht="10.5" hidden="1" customHeight="1" x14ac:dyDescent="0.15"/>
    <row r="118" ht="10.5" hidden="1" customHeight="1" x14ac:dyDescent="0.15"/>
    <row r="119" ht="10.5" hidden="1" customHeight="1" x14ac:dyDescent="0.15"/>
    <row r="120" ht="10.5" hidden="1" customHeight="1" x14ac:dyDescent="0.15"/>
    <row r="121" ht="10.5" hidden="1" customHeight="1" x14ac:dyDescent="0.15"/>
    <row r="122" ht="10.5" hidden="1" customHeight="1" x14ac:dyDescent="0.15"/>
    <row r="123" ht="10.5" hidden="1" customHeight="1" x14ac:dyDescent="0.15"/>
    <row r="124" ht="10.5" hidden="1" customHeight="1" x14ac:dyDescent="0.15"/>
    <row r="125" ht="10.5" hidden="1" customHeight="1" x14ac:dyDescent="0.15"/>
    <row r="126" ht="10.5" hidden="1" customHeight="1" x14ac:dyDescent="0.15"/>
    <row r="127" ht="10.5" hidden="1" customHeight="1" x14ac:dyDescent="0.15"/>
    <row r="128" ht="10.5" hidden="1" customHeight="1" x14ac:dyDescent="0.15"/>
    <row r="129" ht="10.5" hidden="1" customHeight="1" x14ac:dyDescent="0.15"/>
    <row r="130" ht="10.5" hidden="1" customHeight="1" x14ac:dyDescent="0.15"/>
    <row r="131" ht="10.5" hidden="1" customHeight="1" x14ac:dyDescent="0.15"/>
    <row r="132" ht="10.5" hidden="1" customHeight="1" x14ac:dyDescent="0.15"/>
    <row r="133" ht="10.5" hidden="1" customHeight="1" x14ac:dyDescent="0.15"/>
    <row r="134" ht="10.5" hidden="1" customHeight="1" x14ac:dyDescent="0.15"/>
    <row r="135" ht="10.5" hidden="1" customHeight="1" x14ac:dyDescent="0.15"/>
    <row r="136" ht="10.5" hidden="1" customHeight="1" x14ac:dyDescent="0.15"/>
    <row r="137" ht="10.5" hidden="1" customHeight="1" x14ac:dyDescent="0.15"/>
    <row r="138" ht="10.5" hidden="1" customHeight="1" x14ac:dyDescent="0.15"/>
    <row r="139" ht="10.5" hidden="1" customHeight="1" x14ac:dyDescent="0.15"/>
    <row r="140" ht="10.5" hidden="1" customHeight="1" x14ac:dyDescent="0.15"/>
    <row r="141" ht="10.5" hidden="1" customHeight="1" x14ac:dyDescent="0.15"/>
    <row r="142" ht="10.5" hidden="1" customHeight="1" x14ac:dyDescent="0.15"/>
    <row r="143" ht="10.5" hidden="1" customHeight="1" x14ac:dyDescent="0.15"/>
    <row r="144" ht="10.5" hidden="1" customHeight="1" x14ac:dyDescent="0.15"/>
    <row r="145" ht="10.5" hidden="1" customHeight="1" x14ac:dyDescent="0.15"/>
    <row r="146" ht="10.5" hidden="1" customHeight="1" x14ac:dyDescent="0.15"/>
    <row r="147" ht="10.5" hidden="1" customHeight="1" x14ac:dyDescent="0.15"/>
    <row r="148" ht="10.5" hidden="1" customHeight="1" x14ac:dyDescent="0.15"/>
    <row r="149" ht="10.5" hidden="1" customHeight="1" x14ac:dyDescent="0.15"/>
    <row r="150" ht="10.5" hidden="1" customHeight="1" x14ac:dyDescent="0.15"/>
    <row r="151" ht="10.5" hidden="1" customHeight="1" x14ac:dyDescent="0.15"/>
    <row r="152" ht="10.5" hidden="1" customHeight="1" x14ac:dyDescent="0.15"/>
    <row r="153" ht="10.5" hidden="1" customHeight="1" x14ac:dyDescent="0.15"/>
    <row r="154" ht="10.5" hidden="1" customHeight="1" x14ac:dyDescent="0.15"/>
    <row r="155" ht="10.5" hidden="1" customHeight="1" x14ac:dyDescent="0.15"/>
    <row r="156" ht="10.5" hidden="1" customHeight="1" x14ac:dyDescent="0.15"/>
    <row r="157" ht="10.5" hidden="1" customHeight="1" x14ac:dyDescent="0.15"/>
    <row r="158" ht="10.5" hidden="1" customHeight="1" x14ac:dyDescent="0.15"/>
    <row r="159" ht="10.5" hidden="1" customHeight="1" x14ac:dyDescent="0.15"/>
    <row r="160" ht="10.5" hidden="1" customHeight="1" x14ac:dyDescent="0.15"/>
    <row r="161" ht="10.5" hidden="1" customHeight="1" x14ac:dyDescent="0.15"/>
    <row r="162" ht="10.5" hidden="1" customHeight="1" x14ac:dyDescent="0.15"/>
    <row r="163" ht="10.5" hidden="1" customHeight="1" x14ac:dyDescent="0.15"/>
    <row r="164" ht="10.5" hidden="1" customHeight="1" x14ac:dyDescent="0.15"/>
    <row r="165" ht="10.5" hidden="1" customHeight="1" x14ac:dyDescent="0.15"/>
    <row r="166" ht="10.5" hidden="1" customHeight="1" x14ac:dyDescent="0.15"/>
    <row r="167" ht="10.5" hidden="1" customHeight="1" x14ac:dyDescent="0.15"/>
    <row r="168" ht="10.5" hidden="1" customHeight="1" x14ac:dyDescent="0.15"/>
    <row r="169" ht="10.5" hidden="1" customHeight="1" x14ac:dyDescent="0.15"/>
    <row r="170" ht="10.5" hidden="1" customHeight="1" x14ac:dyDescent="0.15"/>
    <row r="171" ht="10.5" hidden="1" customHeight="1" x14ac:dyDescent="0.15"/>
    <row r="172" ht="10.5" hidden="1" customHeight="1" x14ac:dyDescent="0.15"/>
    <row r="173" ht="10.5" hidden="1" customHeight="1" x14ac:dyDescent="0.15"/>
    <row r="174" ht="10.5" hidden="1" customHeight="1" x14ac:dyDescent="0.15"/>
    <row r="175" ht="10.5" hidden="1" customHeight="1" x14ac:dyDescent="0.15"/>
    <row r="176" ht="10.5" hidden="1" customHeight="1" x14ac:dyDescent="0.15"/>
    <row r="177" ht="10.5" hidden="1" customHeight="1" x14ac:dyDescent="0.15"/>
    <row r="178" ht="10.5" hidden="1" customHeight="1" x14ac:dyDescent="0.15"/>
    <row r="179" ht="10.5" hidden="1" customHeight="1" x14ac:dyDescent="0.15"/>
    <row r="180" ht="10.5" hidden="1" customHeight="1" x14ac:dyDescent="0.15"/>
    <row r="181" ht="10.5" hidden="1" customHeight="1" x14ac:dyDescent="0.15"/>
    <row r="182" ht="10.5" hidden="1" customHeight="1" x14ac:dyDescent="0.15"/>
    <row r="183" ht="10.5" hidden="1" customHeight="1" x14ac:dyDescent="0.15"/>
    <row r="184" ht="10.5" hidden="1" customHeight="1" x14ac:dyDescent="0.15"/>
    <row r="185" ht="10.5" hidden="1" customHeight="1" x14ac:dyDescent="0.15"/>
    <row r="186" ht="10.5" hidden="1" customHeight="1" x14ac:dyDescent="0.15"/>
    <row r="187" ht="10.5" hidden="1" customHeight="1" x14ac:dyDescent="0.15"/>
    <row r="188" ht="10.5" hidden="1" customHeight="1" x14ac:dyDescent="0.15"/>
    <row r="189" ht="10.5" hidden="1" customHeight="1" x14ac:dyDescent="0.15"/>
    <row r="190" ht="10.5" hidden="1" customHeight="1" x14ac:dyDescent="0.15"/>
    <row r="191" ht="10.5" hidden="1" customHeight="1" x14ac:dyDescent="0.15"/>
    <row r="192" ht="10.5" hidden="1" customHeight="1" x14ac:dyDescent="0.15"/>
    <row r="193" ht="10.5" hidden="1" customHeight="1" x14ac:dyDescent="0.15"/>
    <row r="194" ht="10.5" hidden="1" customHeight="1" x14ac:dyDescent="0.15"/>
    <row r="195" ht="10.5" hidden="1" customHeight="1" x14ac:dyDescent="0.15"/>
    <row r="196" ht="10.5" hidden="1" customHeight="1" x14ac:dyDescent="0.15"/>
    <row r="197" ht="10.5" hidden="1" customHeight="1" x14ac:dyDescent="0.15"/>
    <row r="198" ht="10.5" hidden="1" customHeight="1" x14ac:dyDescent="0.15"/>
    <row r="199" ht="10.5" hidden="1" customHeight="1" x14ac:dyDescent="0.15"/>
    <row r="200" ht="10.5" hidden="1" customHeight="1" x14ac:dyDescent="0.15"/>
    <row r="201" ht="10.5" hidden="1" customHeight="1" x14ac:dyDescent="0.15"/>
    <row r="202" ht="10.5" hidden="1" customHeight="1" x14ac:dyDescent="0.15"/>
    <row r="203" ht="10.5" hidden="1" customHeight="1" x14ac:dyDescent="0.15"/>
    <row r="204" ht="10.5" hidden="1" customHeight="1" x14ac:dyDescent="0.15"/>
    <row r="205" ht="10.5" hidden="1" customHeight="1" x14ac:dyDescent="0.15"/>
    <row r="206" ht="10.5" hidden="1" customHeight="1" x14ac:dyDescent="0.15"/>
    <row r="207" ht="10.5" hidden="1" customHeight="1" x14ac:dyDescent="0.15"/>
    <row r="208" ht="10.5" hidden="1" customHeight="1" x14ac:dyDescent="0.15"/>
    <row r="209" ht="10.5" hidden="1" customHeight="1" x14ac:dyDescent="0.15"/>
    <row r="210" ht="10.5" hidden="1" customHeight="1" x14ac:dyDescent="0.15"/>
    <row r="211" ht="10.5" hidden="1" customHeight="1" x14ac:dyDescent="0.15"/>
    <row r="212" ht="10.5" hidden="1" customHeight="1" x14ac:dyDescent="0.15"/>
    <row r="213" ht="10.5" hidden="1" customHeight="1" x14ac:dyDescent="0.15"/>
    <row r="214" ht="10.5" hidden="1" customHeight="1" x14ac:dyDescent="0.15"/>
    <row r="215" ht="10.5" hidden="1" customHeight="1" x14ac:dyDescent="0.15"/>
    <row r="216" ht="10.5" hidden="1" customHeight="1" x14ac:dyDescent="0.15"/>
    <row r="217" ht="10.5" hidden="1" customHeight="1" x14ac:dyDescent="0.15"/>
    <row r="218" ht="10.5" hidden="1" customHeight="1" x14ac:dyDescent="0.15"/>
    <row r="219" ht="10.5" hidden="1" customHeight="1" x14ac:dyDescent="0.15"/>
    <row r="220" ht="10.5" hidden="1" customHeight="1" x14ac:dyDescent="0.15"/>
    <row r="221" ht="10.5" hidden="1" customHeight="1" x14ac:dyDescent="0.15"/>
    <row r="222" ht="10.5" hidden="1" customHeight="1" x14ac:dyDescent="0.15"/>
    <row r="223" ht="10.5" hidden="1" customHeight="1" x14ac:dyDescent="0.15"/>
    <row r="224" ht="10.5" hidden="1" customHeight="1" x14ac:dyDescent="0.15"/>
    <row r="225" ht="10.5" hidden="1" customHeight="1" x14ac:dyDescent="0.15"/>
    <row r="226" ht="10.5" hidden="1" customHeight="1" x14ac:dyDescent="0.15"/>
    <row r="227" ht="10.5" hidden="1" customHeight="1" x14ac:dyDescent="0.15"/>
    <row r="228" ht="10.5" hidden="1" customHeight="1" x14ac:dyDescent="0.15"/>
    <row r="229" ht="10.5" hidden="1" customHeight="1" x14ac:dyDescent="0.15"/>
    <row r="230" ht="10.5" hidden="1" customHeight="1" x14ac:dyDescent="0.15"/>
    <row r="231" ht="10.5" hidden="1" customHeight="1" x14ac:dyDescent="0.15"/>
    <row r="232" ht="10.5" hidden="1" customHeight="1" x14ac:dyDescent="0.15"/>
    <row r="233" ht="10.5" hidden="1" customHeight="1" x14ac:dyDescent="0.15"/>
    <row r="234" ht="10.5" hidden="1" customHeight="1" x14ac:dyDescent="0.15"/>
    <row r="235" ht="10.5" hidden="1" customHeight="1" x14ac:dyDescent="0.15"/>
    <row r="236" ht="10.5" hidden="1" customHeight="1" x14ac:dyDescent="0.15"/>
    <row r="237" ht="10.5" hidden="1" customHeight="1" x14ac:dyDescent="0.15"/>
    <row r="238" ht="10.5" hidden="1" customHeight="1" x14ac:dyDescent="0.15"/>
    <row r="239" ht="10.5" hidden="1" customHeight="1" x14ac:dyDescent="0.15"/>
    <row r="240" ht="10.5" hidden="1" customHeight="1" x14ac:dyDescent="0.15"/>
    <row r="241" ht="10.5" hidden="1" customHeight="1" x14ac:dyDescent="0.15"/>
    <row r="242" ht="10.5" hidden="1" customHeight="1" x14ac:dyDescent="0.15"/>
    <row r="243" ht="10.5" hidden="1" customHeight="1" x14ac:dyDescent="0.15"/>
    <row r="244" ht="10.5" hidden="1" customHeight="1" x14ac:dyDescent="0.15"/>
    <row r="245" ht="10.5" hidden="1" customHeight="1" x14ac:dyDescent="0.15"/>
    <row r="246" ht="10.5" hidden="1" customHeight="1" x14ac:dyDescent="0.15"/>
    <row r="247" ht="10.5" hidden="1" customHeight="1" x14ac:dyDescent="0.15"/>
    <row r="248" ht="10.5" hidden="1" customHeight="1" x14ac:dyDescent="0.15"/>
    <row r="249" ht="10.5" hidden="1" customHeight="1" x14ac:dyDescent="0.15"/>
    <row r="250" ht="10.5" hidden="1" customHeight="1" x14ac:dyDescent="0.15"/>
    <row r="251" ht="10.5" hidden="1" customHeight="1" x14ac:dyDescent="0.15"/>
    <row r="252" ht="10.5" hidden="1" customHeight="1" x14ac:dyDescent="0.15"/>
    <row r="253" ht="10.5" hidden="1" customHeight="1" x14ac:dyDescent="0.15"/>
    <row r="254" ht="10.5" hidden="1" customHeight="1" x14ac:dyDescent="0.15"/>
    <row r="255" ht="10.5" hidden="1" customHeight="1" x14ac:dyDescent="0.15"/>
    <row r="256" ht="10.5" hidden="1" customHeight="1" x14ac:dyDescent="0.15"/>
    <row r="257" ht="10.5" hidden="1" customHeight="1" x14ac:dyDescent="0.15"/>
    <row r="258" ht="10.5" hidden="1" customHeight="1" x14ac:dyDescent="0.15"/>
    <row r="259" ht="10.5" hidden="1" customHeight="1" x14ac:dyDescent="0.15"/>
    <row r="260" ht="10.5" hidden="1" customHeight="1" x14ac:dyDescent="0.15"/>
    <row r="261" ht="10.5" hidden="1" customHeight="1" x14ac:dyDescent="0.15"/>
    <row r="262" ht="10.5" hidden="1" customHeight="1" x14ac:dyDescent="0.15"/>
    <row r="263" ht="10.5" hidden="1" customHeight="1" x14ac:dyDescent="0.15"/>
    <row r="264" ht="10.5" hidden="1" customHeight="1" x14ac:dyDescent="0.15"/>
    <row r="265" ht="10.5" hidden="1" customHeight="1" x14ac:dyDescent="0.15"/>
    <row r="266" ht="10.5" hidden="1" customHeight="1" x14ac:dyDescent="0.15"/>
    <row r="267" ht="10.5" hidden="1" customHeight="1" x14ac:dyDescent="0.15"/>
    <row r="268" ht="10.5" hidden="1" customHeight="1" x14ac:dyDescent="0.15"/>
    <row r="269" ht="10.5" hidden="1" customHeight="1" x14ac:dyDescent="0.15"/>
    <row r="270" ht="10.5" hidden="1" customHeight="1" x14ac:dyDescent="0.15"/>
    <row r="271" ht="10.5" hidden="1" customHeight="1" x14ac:dyDescent="0.15"/>
    <row r="272" ht="10.5" hidden="1" customHeight="1" x14ac:dyDescent="0.15"/>
    <row r="273" ht="10.5" hidden="1" customHeight="1" x14ac:dyDescent="0.15"/>
    <row r="274" ht="10.5" hidden="1" customHeight="1" x14ac:dyDescent="0.15"/>
    <row r="275" ht="10.5" hidden="1" customHeight="1" x14ac:dyDescent="0.15"/>
    <row r="276" ht="10.5" hidden="1" customHeight="1" x14ac:dyDescent="0.15"/>
    <row r="277" ht="10.5" hidden="1" customHeight="1" x14ac:dyDescent="0.15"/>
    <row r="278" ht="10.5" hidden="1" customHeight="1" x14ac:dyDescent="0.15"/>
    <row r="279" ht="10.5" hidden="1" customHeight="1" x14ac:dyDescent="0.15"/>
    <row r="280" ht="10.5" hidden="1" customHeight="1" x14ac:dyDescent="0.15"/>
    <row r="281" ht="10.5" hidden="1" customHeight="1" x14ac:dyDescent="0.15"/>
    <row r="282" ht="10.5" hidden="1" customHeight="1" x14ac:dyDescent="0.15"/>
    <row r="283" ht="10.5" hidden="1" customHeight="1" x14ac:dyDescent="0.15"/>
    <row r="284" ht="10.5" hidden="1" customHeight="1" x14ac:dyDescent="0.15"/>
    <row r="285" ht="10.5" hidden="1" customHeight="1" x14ac:dyDescent="0.15"/>
    <row r="286" ht="10.5" hidden="1" customHeight="1" x14ac:dyDescent="0.15"/>
    <row r="287" ht="10.5" hidden="1" customHeight="1" x14ac:dyDescent="0.15"/>
    <row r="288" ht="10.5" hidden="1" customHeight="1" x14ac:dyDescent="0.15"/>
    <row r="289" ht="10.5" hidden="1" customHeight="1" x14ac:dyDescent="0.15"/>
    <row r="290" ht="10.5" hidden="1" customHeight="1" x14ac:dyDescent="0.15"/>
    <row r="291" ht="10.5" hidden="1" customHeight="1" x14ac:dyDescent="0.15"/>
    <row r="292" ht="10.5" hidden="1" customHeight="1" x14ac:dyDescent="0.15"/>
    <row r="293" ht="10.5" hidden="1" customHeight="1" x14ac:dyDescent="0.15"/>
    <row r="294" ht="10.5" hidden="1" customHeight="1" x14ac:dyDescent="0.15"/>
    <row r="295" ht="10.5" hidden="1" customHeight="1" x14ac:dyDescent="0.15"/>
    <row r="296" ht="10.5" hidden="1" customHeight="1" x14ac:dyDescent="0.15"/>
    <row r="297" ht="10.5" hidden="1" customHeight="1" x14ac:dyDescent="0.15"/>
    <row r="298" ht="10.5" hidden="1" customHeight="1" x14ac:dyDescent="0.15"/>
    <row r="299" ht="10.5" hidden="1" customHeight="1" x14ac:dyDescent="0.15"/>
    <row r="300" ht="10.5" hidden="1" customHeight="1" x14ac:dyDescent="0.15"/>
    <row r="301" ht="10.5" hidden="1" customHeight="1" x14ac:dyDescent="0.15"/>
    <row r="302" ht="10.5" hidden="1" customHeight="1" x14ac:dyDescent="0.15"/>
    <row r="303" ht="10.5" hidden="1" customHeight="1" x14ac:dyDescent="0.15"/>
    <row r="304" ht="10.5" hidden="1" customHeight="1" x14ac:dyDescent="0.15"/>
    <row r="305" ht="10.5" hidden="1" customHeight="1" x14ac:dyDescent="0.15"/>
    <row r="306" ht="10.5" hidden="1" customHeight="1" x14ac:dyDescent="0.15"/>
    <row r="307" ht="10.5" hidden="1" customHeight="1" x14ac:dyDescent="0.15"/>
    <row r="308" ht="10.5" hidden="1" customHeight="1" x14ac:dyDescent="0.15"/>
    <row r="309" ht="10.5" hidden="1" customHeight="1" x14ac:dyDescent="0.15"/>
    <row r="310" ht="10.5" hidden="1" customHeight="1" x14ac:dyDescent="0.15"/>
    <row r="311" ht="10.5" hidden="1" customHeight="1" x14ac:dyDescent="0.15"/>
    <row r="312" ht="10.5" hidden="1" customHeight="1" x14ac:dyDescent="0.15"/>
    <row r="313" ht="10.5" hidden="1" customHeight="1" x14ac:dyDescent="0.15"/>
    <row r="314" ht="10.5" hidden="1" customHeight="1" x14ac:dyDescent="0.15"/>
    <row r="315" ht="10.5" hidden="1" customHeight="1" x14ac:dyDescent="0.15"/>
    <row r="316" ht="10.5" hidden="1" customHeight="1" x14ac:dyDescent="0.15"/>
    <row r="317" ht="10.5" hidden="1" customHeight="1" x14ac:dyDescent="0.15"/>
    <row r="318" ht="10.5" hidden="1" customHeight="1" x14ac:dyDescent="0.15"/>
    <row r="319" ht="10.5" hidden="1" customHeight="1" x14ac:dyDescent="0.15"/>
    <row r="320" ht="10.5" hidden="1" customHeight="1" x14ac:dyDescent="0.15"/>
    <row r="321" ht="10.5" hidden="1" customHeight="1" x14ac:dyDescent="0.15"/>
    <row r="322" ht="10.5" hidden="1" customHeight="1" x14ac:dyDescent="0.15"/>
    <row r="323" ht="10.5" hidden="1" customHeight="1" x14ac:dyDescent="0.15"/>
    <row r="324" ht="10.5" hidden="1" customHeight="1" x14ac:dyDescent="0.15"/>
    <row r="325" ht="10.5" hidden="1" customHeight="1" x14ac:dyDescent="0.15"/>
    <row r="326" ht="10.5" hidden="1" customHeight="1" x14ac:dyDescent="0.15"/>
    <row r="327" ht="10.5" hidden="1" customHeight="1" x14ac:dyDescent="0.15"/>
    <row r="328" ht="10.5" hidden="1" customHeight="1" x14ac:dyDescent="0.15"/>
    <row r="329" ht="10.5" hidden="1" customHeight="1" x14ac:dyDescent="0.15"/>
    <row r="330" ht="10.5" hidden="1" customHeight="1" x14ac:dyDescent="0.15"/>
    <row r="331" ht="10.5" hidden="1" customHeight="1" x14ac:dyDescent="0.15"/>
    <row r="332" ht="10.5" hidden="1" customHeight="1" x14ac:dyDescent="0.15"/>
    <row r="333" ht="10.5" hidden="1" customHeight="1" x14ac:dyDescent="0.15"/>
    <row r="334" ht="10.5" hidden="1" customHeight="1" x14ac:dyDescent="0.15"/>
    <row r="335" ht="10.5" hidden="1" customHeight="1" x14ac:dyDescent="0.15"/>
    <row r="336" ht="10.5" hidden="1" customHeight="1" x14ac:dyDescent="0.15"/>
    <row r="337" ht="10.5" hidden="1" customHeight="1" x14ac:dyDescent="0.15"/>
    <row r="338" ht="10.5" hidden="1" customHeight="1" x14ac:dyDescent="0.15"/>
    <row r="339" ht="10.5" hidden="1" customHeight="1" x14ac:dyDescent="0.15"/>
    <row r="340" ht="10.5" hidden="1" customHeight="1" x14ac:dyDescent="0.15"/>
    <row r="341" ht="10.5" hidden="1" customHeight="1" x14ac:dyDescent="0.15"/>
    <row r="342" ht="10.5" hidden="1" customHeight="1" x14ac:dyDescent="0.15"/>
    <row r="343" ht="10.5" hidden="1" customHeight="1" x14ac:dyDescent="0.15"/>
    <row r="344" ht="10.5" hidden="1" customHeight="1" x14ac:dyDescent="0.15"/>
    <row r="345" ht="10.5" hidden="1" customHeight="1" x14ac:dyDescent="0.15"/>
    <row r="346" ht="10.5" hidden="1" customHeight="1" x14ac:dyDescent="0.15"/>
    <row r="347" ht="10.5" hidden="1" customHeight="1" x14ac:dyDescent="0.15"/>
    <row r="348" ht="10.5" hidden="1" customHeight="1" x14ac:dyDescent="0.15"/>
    <row r="349" ht="10.5" hidden="1" customHeight="1" x14ac:dyDescent="0.15"/>
    <row r="350" ht="10.5" hidden="1" customHeight="1" x14ac:dyDescent="0.15"/>
    <row r="351" ht="10.5" hidden="1" customHeight="1" x14ac:dyDescent="0.15"/>
    <row r="352" ht="10.5" hidden="1" customHeight="1" x14ac:dyDescent="0.15"/>
    <row r="353" ht="10.5" hidden="1" customHeight="1" x14ac:dyDescent="0.15"/>
    <row r="354" ht="10.5" hidden="1" customHeight="1" x14ac:dyDescent="0.15"/>
    <row r="355" ht="10.5" hidden="1" customHeight="1" x14ac:dyDescent="0.15"/>
    <row r="356" ht="10.5" hidden="1" customHeight="1" x14ac:dyDescent="0.15"/>
    <row r="357" ht="10.5" hidden="1" customHeight="1" x14ac:dyDescent="0.15"/>
    <row r="358" ht="10.5" hidden="1" customHeight="1" x14ac:dyDescent="0.15"/>
    <row r="359" ht="10.5" hidden="1" customHeight="1" x14ac:dyDescent="0.15"/>
    <row r="360" ht="10.5" hidden="1" customHeight="1" x14ac:dyDescent="0.15"/>
    <row r="361" ht="10.5" hidden="1" customHeight="1" x14ac:dyDescent="0.15"/>
    <row r="362" ht="10.5" hidden="1" customHeight="1" x14ac:dyDescent="0.15"/>
    <row r="363" ht="10.5" hidden="1" customHeight="1" x14ac:dyDescent="0.15"/>
    <row r="364" ht="10.5" hidden="1" customHeight="1" x14ac:dyDescent="0.15"/>
    <row r="365" ht="10.5" hidden="1" customHeight="1" x14ac:dyDescent="0.15"/>
    <row r="366" ht="10.5" hidden="1" customHeight="1" x14ac:dyDescent="0.15"/>
    <row r="367" ht="10.5" hidden="1" customHeight="1" x14ac:dyDescent="0.15"/>
    <row r="368" ht="10.5" hidden="1" customHeight="1" x14ac:dyDescent="0.15"/>
    <row r="369" ht="10.5" hidden="1" customHeight="1" x14ac:dyDescent="0.15"/>
    <row r="370" ht="10.5" hidden="1" customHeight="1" x14ac:dyDescent="0.15"/>
    <row r="371" ht="10.5" hidden="1" customHeight="1" x14ac:dyDescent="0.15"/>
    <row r="372" ht="10.5" hidden="1" customHeight="1" x14ac:dyDescent="0.15"/>
    <row r="373" ht="10.5" hidden="1" customHeight="1" x14ac:dyDescent="0.15"/>
    <row r="374" ht="10.5" hidden="1" customHeight="1" x14ac:dyDescent="0.15"/>
    <row r="375" ht="10.5" hidden="1" customHeight="1" x14ac:dyDescent="0.15"/>
    <row r="376" ht="10.5" hidden="1" customHeight="1" x14ac:dyDescent="0.15"/>
    <row r="377" ht="10.5" hidden="1" customHeight="1" x14ac:dyDescent="0.15"/>
    <row r="378" ht="10.5" hidden="1" customHeight="1" x14ac:dyDescent="0.15"/>
    <row r="379" ht="10.5" hidden="1" customHeight="1" x14ac:dyDescent="0.15"/>
    <row r="380" ht="10.5" hidden="1" customHeight="1" x14ac:dyDescent="0.15"/>
    <row r="381" ht="10.5" hidden="1" customHeight="1" x14ac:dyDescent="0.15"/>
    <row r="382" ht="10.5" hidden="1" customHeight="1" x14ac:dyDescent="0.15"/>
    <row r="383" ht="10.5" hidden="1" customHeight="1" x14ac:dyDescent="0.15"/>
    <row r="384" ht="10.5" hidden="1" customHeight="1" x14ac:dyDescent="0.15"/>
    <row r="385" ht="10.5" hidden="1" customHeight="1" x14ac:dyDescent="0.15"/>
    <row r="386" ht="10.5" hidden="1" customHeight="1" x14ac:dyDescent="0.15"/>
    <row r="387" ht="10.5" hidden="1" customHeight="1" x14ac:dyDescent="0.15"/>
    <row r="388" ht="10.5" hidden="1" customHeight="1" x14ac:dyDescent="0.15"/>
    <row r="389" ht="10.5" hidden="1" customHeight="1" x14ac:dyDescent="0.15"/>
    <row r="390" ht="10.5" hidden="1" customHeight="1" x14ac:dyDescent="0.15"/>
    <row r="391" ht="10.5" hidden="1" customHeight="1" x14ac:dyDescent="0.15"/>
    <row r="392" ht="10.5" hidden="1" customHeight="1" x14ac:dyDescent="0.15"/>
    <row r="393" ht="10.5" hidden="1" customHeight="1" x14ac:dyDescent="0.15"/>
    <row r="394" ht="10.5" hidden="1" customHeight="1" x14ac:dyDescent="0.15"/>
    <row r="395" ht="10.5" hidden="1" customHeight="1" x14ac:dyDescent="0.15"/>
    <row r="396" ht="10.5" hidden="1" customHeight="1" x14ac:dyDescent="0.15"/>
    <row r="397" ht="10.5" hidden="1" customHeight="1" x14ac:dyDescent="0.15"/>
    <row r="398" ht="10.5" hidden="1" customHeight="1" x14ac:dyDescent="0.15"/>
    <row r="399" ht="10.5" hidden="1" customHeight="1" x14ac:dyDescent="0.15"/>
    <row r="400" ht="10.5" hidden="1" customHeight="1" x14ac:dyDescent="0.15"/>
    <row r="401" ht="10.5" hidden="1" customHeight="1" x14ac:dyDescent="0.15"/>
    <row r="402" ht="10.5" hidden="1" customHeight="1" x14ac:dyDescent="0.15"/>
    <row r="403" ht="10.5" hidden="1" customHeight="1" x14ac:dyDescent="0.15"/>
    <row r="404" ht="10.5" hidden="1" customHeight="1" x14ac:dyDescent="0.15"/>
    <row r="405" ht="10.5" hidden="1" customHeight="1" x14ac:dyDescent="0.15"/>
    <row r="406" ht="10.5" hidden="1" customHeight="1" x14ac:dyDescent="0.15"/>
    <row r="407" ht="10.5" hidden="1" customHeight="1" x14ac:dyDescent="0.15"/>
    <row r="408" ht="10.5" hidden="1" customHeight="1" x14ac:dyDescent="0.15"/>
  </sheetData>
  <sheetProtection algorithmName="SHA-512" hashValue="A5Jh0u3bdumWMRT1iNl8kURlvseWygVibvFyn5fvpkEeFkCsVKw7h+LujxWUZjPxuFpjjIKP9gLLxRVGZQYuDA==" saltValue="/0izTbOGl81M+sJsii5M0w==" spinCount="100000" sheet="1" selectLockedCells="1"/>
  <mergeCells count="38">
    <mergeCell ref="B1:G3"/>
    <mergeCell ref="H1:N3"/>
    <mergeCell ref="O1:S3"/>
    <mergeCell ref="A8:A25"/>
    <mergeCell ref="B40:S40"/>
    <mergeCell ref="G33:J33"/>
    <mergeCell ref="G34:I34"/>
    <mergeCell ref="E38:K38"/>
    <mergeCell ref="E37:K37"/>
    <mergeCell ref="M38:O38"/>
    <mergeCell ref="B20:S20"/>
    <mergeCell ref="B25:S25"/>
    <mergeCell ref="B29:S29"/>
    <mergeCell ref="B32:S32"/>
    <mergeCell ref="G26:H26"/>
    <mergeCell ref="B21:S21"/>
    <mergeCell ref="P23:S23"/>
    <mergeCell ref="G22:I22"/>
    <mergeCell ref="M37:O37"/>
    <mergeCell ref="F23:I23"/>
    <mergeCell ref="N27:R27"/>
    <mergeCell ref="N26:R26"/>
    <mergeCell ref="G30:H30"/>
    <mergeCell ref="N30:R30"/>
    <mergeCell ref="J22:M22"/>
    <mergeCell ref="J23:M23"/>
    <mergeCell ref="I26:L26"/>
    <mergeCell ref="H27:L27"/>
    <mergeCell ref="I30:L30"/>
    <mergeCell ref="K33:R33"/>
    <mergeCell ref="J34:R34"/>
    <mergeCell ref="B8:S18"/>
    <mergeCell ref="J6:K6"/>
    <mergeCell ref="L6:M6"/>
    <mergeCell ref="O6:S6"/>
    <mergeCell ref="D7:G7"/>
    <mergeCell ref="H7:S7"/>
    <mergeCell ref="C6:I6"/>
  </mergeCells>
  <printOptions horizontalCentered="1" verticalCentered="1"/>
  <pageMargins left="0" right="0" top="0" bottom="0" header="0" footer="0"/>
  <pageSetup scale="67" orientation="portrait" horizontalDpi="4294967295" verticalDpi="4294967295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42" r:id="rId4" name="Option Button 74">
              <controlPr defaultSize="0" autoFill="0" autoLine="0" autoPict="0">
                <anchor moveWithCells="1">
                  <from>
                    <xdr:col>1</xdr:col>
                    <xdr:colOff>314325</xdr:colOff>
                    <xdr:row>21</xdr:row>
                    <xdr:rowOff>200025</xdr:rowOff>
                  </from>
                  <to>
                    <xdr:col>3</xdr:col>
                    <xdr:colOff>352425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5" name="Option Button 75">
              <controlPr defaultSize="0" autoFill="0" autoLine="0" autoPict="0">
                <anchor moveWithCells="1">
                  <from>
                    <xdr:col>3</xdr:col>
                    <xdr:colOff>571500</xdr:colOff>
                    <xdr:row>21</xdr:row>
                    <xdr:rowOff>190500</xdr:rowOff>
                  </from>
                  <to>
                    <xdr:col>5</xdr:col>
                    <xdr:colOff>95250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6" name="Group Box 7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18</xdr:col>
                    <xdr:colOff>609600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7" name="Option Button 78">
              <controlPr defaultSize="0" autoFill="0" autoLine="0" autoPict="0">
                <anchor moveWithCells="1">
                  <from>
                    <xdr:col>1</xdr:col>
                    <xdr:colOff>333375</xdr:colOff>
                    <xdr:row>25</xdr:row>
                    <xdr:rowOff>114300</xdr:rowOff>
                  </from>
                  <to>
                    <xdr:col>3</xdr:col>
                    <xdr:colOff>352425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" name="Option Button 79">
              <controlPr defaultSize="0" autoFill="0" autoLine="0" autoPict="0">
                <anchor moveWithCells="1">
                  <from>
                    <xdr:col>3</xdr:col>
                    <xdr:colOff>571500</xdr:colOff>
                    <xdr:row>25</xdr:row>
                    <xdr:rowOff>114300</xdr:rowOff>
                  </from>
                  <to>
                    <xdr:col>5</xdr:col>
                    <xdr:colOff>95250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9" name="Option Button 80">
              <controlPr defaultSize="0" autoFill="0" autoLine="0" autoPict="0">
                <anchor moveWithCells="1">
                  <from>
                    <xdr:col>2</xdr:col>
                    <xdr:colOff>9525</xdr:colOff>
                    <xdr:row>28</xdr:row>
                    <xdr:rowOff>209550</xdr:rowOff>
                  </from>
                  <to>
                    <xdr:col>3</xdr:col>
                    <xdr:colOff>361950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10" name="Option Button 81">
              <controlPr defaultSize="0" autoFill="0" autoLine="0" autoPict="0">
                <anchor moveWithCells="1">
                  <from>
                    <xdr:col>3</xdr:col>
                    <xdr:colOff>609600</xdr:colOff>
                    <xdr:row>28</xdr:row>
                    <xdr:rowOff>190500</xdr:rowOff>
                  </from>
                  <to>
                    <xdr:col>5</xdr:col>
                    <xdr:colOff>133350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11" name="Group Box 82">
              <controlPr defaultSize="0" autoFill="0" autoPict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12" name="Group Box 85">
              <controlPr defaultSize="0" autoFill="0" autoPict="0">
                <anchor moveWithCells="1">
                  <from>
                    <xdr:col>0</xdr:col>
                    <xdr:colOff>104775</xdr:colOff>
                    <xdr:row>28</xdr:row>
                    <xdr:rowOff>0</xdr:rowOff>
                  </from>
                  <to>
                    <xdr:col>19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13" name="Option Button 86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85725</xdr:rowOff>
                  </from>
                  <to>
                    <xdr:col>3</xdr:col>
                    <xdr:colOff>352425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14" name="Option Button 87">
              <controlPr defaultSize="0" autoFill="0" autoLine="0" autoPict="0">
                <anchor moveWithCells="1">
                  <from>
                    <xdr:col>3</xdr:col>
                    <xdr:colOff>609600</xdr:colOff>
                    <xdr:row>32</xdr:row>
                    <xdr:rowOff>95250</xdr:rowOff>
                  </from>
                  <to>
                    <xdr:col>5</xdr:col>
                    <xdr:colOff>133350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15" name="Group Box 88">
              <controlPr defaultSize="0" autoFill="0" autoPict="0">
                <anchor moveWithCells="1">
                  <from>
                    <xdr:col>0</xdr:col>
                    <xdr:colOff>104775</xdr:colOff>
                    <xdr:row>31</xdr:row>
                    <xdr:rowOff>0</xdr:rowOff>
                  </from>
                  <to>
                    <xdr:col>19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I20" sqref="I20"/>
    </sheetView>
  </sheetViews>
  <sheetFormatPr baseColWidth="10" defaultRowHeight="12.75" x14ac:dyDescent="0.2"/>
  <sheetData>
    <row r="1" spans="1:11" ht="38.25" x14ac:dyDescent="0.2">
      <c r="A1" s="433" t="s">
        <v>67</v>
      </c>
      <c r="B1" s="433"/>
      <c r="C1" s="433"/>
      <c r="D1" s="433"/>
      <c r="E1" s="433"/>
      <c r="F1" s="432" t="s">
        <v>91</v>
      </c>
      <c r="G1" s="432"/>
      <c r="H1" s="71" t="s">
        <v>92</v>
      </c>
      <c r="I1" s="71" t="s">
        <v>93</v>
      </c>
      <c r="J1" s="432" t="s">
        <v>94</v>
      </c>
      <c r="K1" s="432"/>
    </row>
    <row r="2" spans="1:11" x14ac:dyDescent="0.2">
      <c r="A2" s="661" t="s">
        <v>68</v>
      </c>
      <c r="B2" s="661"/>
      <c r="C2" s="661"/>
      <c r="D2" s="661"/>
      <c r="E2" s="661"/>
      <c r="F2" s="662" t="s">
        <v>2</v>
      </c>
      <c r="G2" s="662"/>
      <c r="H2" s="72" t="s">
        <v>2</v>
      </c>
      <c r="I2" s="72" t="s">
        <v>2</v>
      </c>
      <c r="J2" s="662" t="s">
        <v>2</v>
      </c>
      <c r="K2" s="662"/>
    </row>
    <row r="3" spans="1:11" ht="23.25" x14ac:dyDescent="0.2">
      <c r="A3" s="661" t="s">
        <v>69</v>
      </c>
      <c r="B3" s="661"/>
      <c r="C3" s="661"/>
      <c r="D3" s="661"/>
      <c r="E3" s="661"/>
      <c r="F3" s="662" t="s">
        <v>2</v>
      </c>
      <c r="G3" s="662"/>
      <c r="H3" s="72" t="s">
        <v>88</v>
      </c>
      <c r="I3" s="72" t="s">
        <v>88</v>
      </c>
      <c r="J3" s="662" t="s">
        <v>72</v>
      </c>
      <c r="K3" s="662"/>
    </row>
    <row r="4" spans="1:11" x14ac:dyDescent="0.2">
      <c r="A4" s="661" t="s">
        <v>70</v>
      </c>
      <c r="B4" s="661"/>
      <c r="C4" s="661"/>
      <c r="D4" s="661"/>
      <c r="E4" s="661"/>
      <c r="F4" s="662" t="s">
        <v>2</v>
      </c>
      <c r="G4" s="662"/>
      <c r="H4" s="72" t="s">
        <v>2</v>
      </c>
      <c r="I4" s="72" t="s">
        <v>3</v>
      </c>
      <c r="J4" s="662" t="s">
        <v>2</v>
      </c>
      <c r="K4" s="662"/>
    </row>
    <row r="5" spans="1:11" x14ac:dyDescent="0.2">
      <c r="A5" s="661" t="s">
        <v>71</v>
      </c>
      <c r="B5" s="661"/>
      <c r="C5" s="661"/>
      <c r="D5" s="661"/>
      <c r="E5" s="661"/>
      <c r="F5" s="662" t="s">
        <v>2</v>
      </c>
      <c r="G5" s="662"/>
      <c r="H5" s="72" t="s">
        <v>2</v>
      </c>
      <c r="I5" s="72" t="s">
        <v>72</v>
      </c>
      <c r="J5" s="662" t="s">
        <v>3</v>
      </c>
      <c r="K5" s="662"/>
    </row>
    <row r="6" spans="1:11" x14ac:dyDescent="0.2">
      <c r="A6" s="661" t="s">
        <v>73</v>
      </c>
      <c r="B6" s="661"/>
      <c r="C6" s="661"/>
      <c r="D6" s="661"/>
      <c r="E6" s="661"/>
      <c r="F6" s="662" t="s">
        <v>87</v>
      </c>
      <c r="G6" s="662"/>
      <c r="H6" s="72" t="s">
        <v>2</v>
      </c>
      <c r="I6" s="72" t="s">
        <v>3</v>
      </c>
      <c r="J6" s="662" t="s">
        <v>3</v>
      </c>
      <c r="K6" s="662"/>
    </row>
    <row r="7" spans="1:11" x14ac:dyDescent="0.2">
      <c r="A7" s="661" t="s">
        <v>75</v>
      </c>
      <c r="B7" s="661"/>
      <c r="C7" s="661"/>
      <c r="D7" s="661"/>
      <c r="E7" s="661"/>
      <c r="F7" s="662" t="s">
        <v>3</v>
      </c>
      <c r="G7" s="662"/>
      <c r="H7" s="72" t="s">
        <v>2</v>
      </c>
      <c r="I7" s="72" t="s">
        <v>3</v>
      </c>
      <c r="J7" s="662" t="s">
        <v>3</v>
      </c>
      <c r="K7" s="662"/>
    </row>
    <row r="8" spans="1:11" x14ac:dyDescent="0.2">
      <c r="A8" s="661" t="s">
        <v>81</v>
      </c>
      <c r="B8" s="661"/>
      <c r="C8" s="661"/>
      <c r="D8" s="661"/>
      <c r="E8" s="661"/>
      <c r="F8" s="662" t="s">
        <v>3</v>
      </c>
      <c r="G8" s="662"/>
      <c r="H8" s="72" t="s">
        <v>2</v>
      </c>
      <c r="I8" s="72" t="s">
        <v>72</v>
      </c>
      <c r="J8" s="662" t="s">
        <v>3</v>
      </c>
      <c r="K8" s="662"/>
    </row>
    <row r="9" spans="1:11" x14ac:dyDescent="0.2">
      <c r="A9" s="661" t="s">
        <v>80</v>
      </c>
      <c r="B9" s="661"/>
      <c r="C9" s="661"/>
      <c r="D9" s="661"/>
      <c r="E9" s="661"/>
      <c r="F9" s="662" t="s">
        <v>3</v>
      </c>
      <c r="G9" s="662"/>
      <c r="H9" s="72" t="s">
        <v>2</v>
      </c>
      <c r="I9" s="72" t="s">
        <v>72</v>
      </c>
      <c r="J9" s="662" t="s">
        <v>3</v>
      </c>
      <c r="K9" s="662"/>
    </row>
    <row r="10" spans="1:11" x14ac:dyDescent="0.2">
      <c r="A10" s="661" t="s">
        <v>74</v>
      </c>
      <c r="B10" s="661"/>
      <c r="C10" s="661"/>
      <c r="D10" s="661"/>
      <c r="E10" s="661"/>
      <c r="F10" s="662" t="s">
        <v>2</v>
      </c>
      <c r="G10" s="662"/>
      <c r="H10" s="72" t="s">
        <v>3</v>
      </c>
      <c r="I10" s="72" t="s">
        <v>3</v>
      </c>
      <c r="J10" s="662" t="s">
        <v>3</v>
      </c>
      <c r="K10" s="662"/>
    </row>
    <row r="11" spans="1:11" x14ac:dyDescent="0.2">
      <c r="A11" s="661" t="s">
        <v>85</v>
      </c>
      <c r="B11" s="661"/>
      <c r="C11" s="661"/>
      <c r="D11" s="661"/>
      <c r="E11" s="661"/>
      <c r="F11" s="662" t="s">
        <v>2</v>
      </c>
      <c r="G11" s="662"/>
      <c r="H11" s="72" t="s">
        <v>3</v>
      </c>
      <c r="I11" s="72" t="s">
        <v>3</v>
      </c>
      <c r="J11" s="662" t="s">
        <v>3</v>
      </c>
      <c r="K11" s="662"/>
    </row>
    <row r="12" spans="1:11" x14ac:dyDescent="0.2">
      <c r="A12" s="661" t="s">
        <v>79</v>
      </c>
      <c r="B12" s="661"/>
      <c r="C12" s="661"/>
      <c r="D12" s="661"/>
      <c r="E12" s="661"/>
      <c r="F12" s="662" t="s">
        <v>3</v>
      </c>
      <c r="G12" s="662"/>
      <c r="H12" s="72" t="s">
        <v>3</v>
      </c>
      <c r="I12" s="72" t="s">
        <v>72</v>
      </c>
      <c r="J12" s="662" t="s">
        <v>3</v>
      </c>
      <c r="K12" s="662"/>
    </row>
    <row r="13" spans="1:11" x14ac:dyDescent="0.2">
      <c r="A13" s="661" t="s">
        <v>76</v>
      </c>
      <c r="B13" s="661"/>
      <c r="C13" s="661"/>
      <c r="D13" s="661"/>
      <c r="E13" s="661"/>
      <c r="F13" s="662" t="s">
        <v>3</v>
      </c>
      <c r="G13" s="662"/>
      <c r="H13" s="72" t="s">
        <v>72</v>
      </c>
      <c r="I13" s="72" t="s">
        <v>3</v>
      </c>
      <c r="J13" s="662" t="s">
        <v>3</v>
      </c>
      <c r="K13" s="662"/>
    </row>
    <row r="14" spans="1:11" x14ac:dyDescent="0.2">
      <c r="A14" s="661" t="s">
        <v>77</v>
      </c>
      <c r="B14" s="661"/>
      <c r="C14" s="661"/>
      <c r="D14" s="661"/>
      <c r="E14" s="661"/>
      <c r="F14" s="662" t="s">
        <v>72</v>
      </c>
      <c r="G14" s="662"/>
      <c r="H14" s="72" t="s">
        <v>72</v>
      </c>
      <c r="I14" s="72" t="s">
        <v>3</v>
      </c>
      <c r="J14" s="662" t="s">
        <v>3</v>
      </c>
      <c r="K14" s="662"/>
    </row>
    <row r="15" spans="1:11" ht="79.5" x14ac:dyDescent="0.2">
      <c r="A15" s="661" t="s">
        <v>78</v>
      </c>
      <c r="B15" s="661"/>
      <c r="C15" s="661"/>
      <c r="D15" s="661"/>
      <c r="E15" s="661"/>
      <c r="F15" s="662" t="s">
        <v>89</v>
      </c>
      <c r="G15" s="662"/>
      <c r="H15" s="72" t="s">
        <v>90</v>
      </c>
      <c r="I15" s="72" t="s">
        <v>3</v>
      </c>
      <c r="J15" s="662" t="s">
        <v>3</v>
      </c>
      <c r="K15" s="662"/>
    </row>
  </sheetData>
  <mergeCells count="45">
    <mergeCell ref="J15:K15"/>
    <mergeCell ref="J1:K1"/>
    <mergeCell ref="J2:K2"/>
    <mergeCell ref="J3:K3"/>
    <mergeCell ref="J4:K4"/>
    <mergeCell ref="J5:K5"/>
    <mergeCell ref="J6:K6"/>
    <mergeCell ref="J7:K7"/>
    <mergeCell ref="J8:K8"/>
    <mergeCell ref="J13:K13"/>
    <mergeCell ref="J12:K12"/>
    <mergeCell ref="J9:K9"/>
    <mergeCell ref="J10:K10"/>
    <mergeCell ref="J11:K11"/>
    <mergeCell ref="J14:K14"/>
    <mergeCell ref="F13:G13"/>
    <mergeCell ref="A12:E12"/>
    <mergeCell ref="A1:E1"/>
    <mergeCell ref="A2:E2"/>
    <mergeCell ref="A3:E3"/>
    <mergeCell ref="A8:E8"/>
    <mergeCell ref="A9:E9"/>
    <mergeCell ref="A10:E10"/>
    <mergeCell ref="A11:E11"/>
    <mergeCell ref="F8:G8"/>
    <mergeCell ref="F9:G9"/>
    <mergeCell ref="F10:G10"/>
    <mergeCell ref="F11:G11"/>
    <mergeCell ref="A13:E13"/>
    <mergeCell ref="A14:E14"/>
    <mergeCell ref="A15:E15"/>
    <mergeCell ref="F1:G1"/>
    <mergeCell ref="F2:G2"/>
    <mergeCell ref="F3:G3"/>
    <mergeCell ref="F4:G4"/>
    <mergeCell ref="F5:G5"/>
    <mergeCell ref="F6:G6"/>
    <mergeCell ref="F7:G7"/>
    <mergeCell ref="F14:G14"/>
    <mergeCell ref="F15:G15"/>
    <mergeCell ref="A4:E4"/>
    <mergeCell ref="A5:E5"/>
    <mergeCell ref="A6:E6"/>
    <mergeCell ref="A7:E7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Formulario de Inscripción</vt:lpstr>
      <vt:lpstr>Anexo 1 Municipios</vt:lpstr>
      <vt:lpstr>Anexo 2 Autoevaluación SG-SST</vt:lpstr>
      <vt:lpstr>Anexo 3 Decl. conflictos de int</vt:lpstr>
      <vt:lpstr>Hoja1</vt:lpstr>
      <vt:lpstr>'Anexo 1 Municipios'!Área_de_impresión</vt:lpstr>
      <vt:lpstr>'Anexo 3 Decl. conflictos de int'!Área_de_impresión</vt:lpstr>
      <vt:lpstr>'Formulario de Inscripción'!Área_de_impresión</vt:lpstr>
      <vt:lpstr>'Anexo 3 Decl. conflictos de int'!Títulos_a_imprimir</vt:lpstr>
      <vt:lpstr>'Formulario de Inscripción'!Títulos_a_imprimir</vt:lpstr>
    </vt:vector>
  </TitlesOfParts>
  <Company>BANCO DE BOGOTA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BOGOTA</dc:creator>
  <cp:lastModifiedBy>Maira Claro</cp:lastModifiedBy>
  <cp:lastPrinted>2019-07-11T20:41:36Z</cp:lastPrinted>
  <dcterms:created xsi:type="dcterms:W3CDTF">2001-08-06T15:46:34Z</dcterms:created>
  <dcterms:modified xsi:type="dcterms:W3CDTF">2020-04-01T19:45:36Z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ntativeReviewCycleID">
    <vt:i4>1506800962</vt:i4>
  </property>
  <property fmtid="{D5CDD505-2E9C-101B-9397-08002B2CF9AE}" pid="3" name="_ReviewCycleID">
    <vt:i4>1506800962</vt:i4>
  </property>
  <property fmtid="{D5CDD505-2E9C-101B-9397-08002B2CF9AE}" pid="4" name="_NewReviewCycle">
    <vt:lpwstr/>
  </property>
  <property fmtid="{D5CDD505-2E9C-101B-9397-08002B2CF9AE}" pid="5" name="_EmailEntryID">
    <vt:lpwstr>000000005288EBBE530ABF4EB17B9DBFAA35DAC1E41A2400</vt:lpwstr>
  </property>
  <property fmtid="{D5CDD505-2E9C-101B-9397-08002B2CF9AE}" pid="6" name="_EmailStoreID">
    <vt:lpwstr>0000000038A1BB1005E5101AA1BB08002B2A56C200006D737073742E646C6C00000000004E495441F9BFB80100AA0037D96E0000000043003A005C0043004F005200520045004F005C004A004400550041005200540045005F00310038003100320032003000310032002E007000730074000000</vt:lpwstr>
  </property>
  <property fmtid="{D5CDD505-2E9C-101B-9397-08002B2CF9AE}" pid="7" name="_ReviewingToolsShownOnce">
    <vt:lpwstr/>
  </property>
</Properties>
</file>