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ORDE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<sst xmlns="http://schemas.openxmlformats.org/spreadsheetml/2006/main" uniqueCount="234">
  <si>
    <t>Part</t>
  </si>
  <si>
    <t>Value</t>
  </si>
  <si>
    <t>Device</t>
  </si>
  <si>
    <t>Package</t>
  </si>
  <si>
    <t>Description</t>
  </si>
  <si>
    <t>Description2</t>
  </si>
  <si>
    <t>Qty</t>
  </si>
  <si>
    <t>Place</t>
  </si>
  <si>
    <t>Provided_by_customer</t>
  </si>
  <si>
    <t>Distributor</t>
  </si>
  <si>
    <t>Ordernumber</t>
  </si>
  <si>
    <t>Weblink</t>
  </si>
  <si>
    <t>Remarks_customer</t>
  </si>
  <si>
    <t>Unit_price</t>
  </si>
  <si>
    <t>Total_price</t>
  </si>
  <si>
    <t>REMARKS_BETA</t>
  </si>
  <si>
    <t>OPTION1</t>
  </si>
  <si>
    <t>OPTION2</t>
  </si>
  <si>
    <t>OPTION3</t>
  </si>
  <si>
    <t>R7</t>
  </si>
  <si>
    <t>0</t>
  </si>
  <si>
    <t>RES_0_0603</t>
  </si>
  <si>
    <t>R0603</t>
  </si>
  <si>
    <t>Resistor 0 ohms / 5% / case 0603</t>
  </si>
  <si>
    <t>CR0603-J/-000ELF - Résistance à puce CMS, Couche épaisse, 0 ohm, 50 V, Couche épaisse, 0603 [1608 Metric], 100 mW, ± 5%</t>
  </si>
  <si>
    <t>YES</t>
  </si>
  <si>
    <t>Farnell</t>
  </si>
  <si>
    <t xml:space="preserve"> 2008343</t>
  </si>
  <si>
    <t>Click here</t>
  </si>
  <si>
    <t>Stock: 21947</t>
  </si>
  <si>
    <t>00-0001</t>
  </si>
  <si>
    <t>R6</t>
  </si>
  <si>
    <t>100</t>
  </si>
  <si>
    <t>RES_100_0603</t>
  </si>
  <si>
    <t>Resistor 100 ohms / 5% / case 0603</t>
  </si>
  <si>
    <t>Radiospares</t>
  </si>
  <si>
    <t xml:space="preserve"> 322-9210</t>
  </si>
  <si>
    <t xml:space="preserve">Stock: </t>
  </si>
  <si>
    <t>00-0050</t>
  </si>
  <si>
    <t>R1,R2,R4</t>
  </si>
  <si>
    <t>300</t>
  </si>
  <si>
    <t>RES_300_0603</t>
  </si>
  <si>
    <t>Resistor 300 ohms / 5% / case 0603</t>
  </si>
  <si>
    <t>ERJ3EKF3000V - Résistance à puce CMS, Couche épaisse, 300 ohm, 75 V, Couche épaisse, 0603 [1608 Metric], 100 mW</t>
  </si>
  <si>
    <t xml:space="preserve"> 2059303</t>
  </si>
  <si>
    <t>Stock: 33223</t>
  </si>
  <si>
    <t>00-0061</t>
  </si>
  <si>
    <t>R3,R5,R8</t>
  </si>
  <si>
    <t>10K</t>
  </si>
  <si>
    <t>RES_10k_0603</t>
  </si>
  <si>
    <t>Resistor 10k ohms / 5% / case 0603</t>
  </si>
  <si>
    <t>MC0063W0603510K - Résistance à puce CMS, 10 kohm, 50 V, Couche épaisse, 0603 [1608 Metric], 63 mW, ± 5%</t>
  </si>
  <si>
    <t xml:space="preserve"> 9331700</t>
  </si>
  <si>
    <t>Stock: 4397</t>
  </si>
  <si>
    <t>00-0098</t>
  </si>
  <si>
    <t>C1,C2,C3,C4,C20</t>
  </si>
  <si>
    <t>100nF</t>
  </si>
  <si>
    <t>CAP C0603 100nF X7R 16V</t>
  </si>
  <si>
    <t>C0603</t>
  </si>
  <si>
    <t>Capacitor Ceramic X7R / 100nF / 16V / ±10% / case 0603</t>
  </si>
  <si>
    <t>C0603X104K4RACTU - Condensateur céramique multicouche CMS, FT-CAP, 0603 [1608 Metric], 0.1 µF, 16 V, ± 10%, X7R</t>
  </si>
  <si>
    <t xml:space="preserve"> 1414027</t>
  </si>
  <si>
    <t>Stock: 132655</t>
  </si>
  <si>
    <t>10-0057</t>
  </si>
  <si>
    <t>C7,C17,C18,C8</t>
  </si>
  <si>
    <t>CAP C0402 100nF X7R 16V</t>
  </si>
  <si>
    <t>C0402</t>
  </si>
  <si>
    <t>Capacitor Ceramic X7R / 100nF / 16V / ±10% / case 0402</t>
  </si>
  <si>
    <t>0402X104K160CT - Condensateur céramique multicouche CMS, 0402 [1005 Metric], 0.1 µF, 16 V, ± 10%, X5R, Walsin MLCC</t>
  </si>
  <si>
    <t xml:space="preserve"> 2496810</t>
  </si>
  <si>
    <t>Stock: 66490</t>
  </si>
  <si>
    <t>10-0058</t>
  </si>
  <si>
    <t>C12</t>
  </si>
  <si>
    <t>1uF</t>
  </si>
  <si>
    <t>CAP C0402 1uF X5R 6.3V</t>
  </si>
  <si>
    <t>Capacitor Ceramic X5R / 1uF / 6.3V / ±10% / case 0402</t>
  </si>
  <si>
    <t>GRM155R60J105ME19D - Condensateur céramique multicouche CMS, 0402 [1005 Metric], 1 µF, 6.3 V, ± 20%, X5R, Série GRM</t>
  </si>
  <si>
    <t xml:space="preserve"> 2362087</t>
  </si>
  <si>
    <t>Stock: 14620</t>
  </si>
  <si>
    <t>10-0060</t>
  </si>
  <si>
    <t>C16</t>
  </si>
  <si>
    <t>100pF</t>
  </si>
  <si>
    <t>CAP C0402 100pF NPO 50V</t>
  </si>
  <si>
    <t>Capacitor Ceramic 100pF / NPO / 50V / ±5% / case 0402</t>
  </si>
  <si>
    <t>0402N101J500CT - Condensateur céramique multicouche CMS, 0402 [1005 Metric], 100 pF, 50 V, ± 5%, C0G / NP0</t>
  </si>
  <si>
    <t xml:space="preserve"> 2496792</t>
  </si>
  <si>
    <t>Stock: 9770</t>
  </si>
  <si>
    <t>10-0067</t>
  </si>
  <si>
    <t>C11</t>
  </si>
  <si>
    <t>CAP C0603 1uF X5R 25V</t>
  </si>
  <si>
    <t>Capacitor Ceramic 1uF / X5R / 25V / ±10% / case 0603</t>
  </si>
  <si>
    <t>GRM188R61E105KA12D - Condensateur céramique multicouche CMS, 0603 [1608 Metric], 1 µF, 25 V, ± 10%, X5R, Série GRM</t>
  </si>
  <si>
    <t xml:space="preserve"> 1828802</t>
  </si>
  <si>
    <t>Stock: 6960</t>
  </si>
  <si>
    <t>10-0068</t>
  </si>
  <si>
    <t>C13,C14,C15,C19</t>
  </si>
  <si>
    <t>12pF</t>
  </si>
  <si>
    <t>CAP C0402 12pF C0G 50V 2%</t>
  </si>
  <si>
    <t>Capacitor Ceramic 12pF, C0G, 50V, ±2%, high Q, case 0402</t>
  </si>
  <si>
    <t>04025U120GAT2A - Condensateur RF, Couche mince, 12 pF, 50 V, Série Accu-P, ± 2%, 125 °C</t>
  </si>
  <si>
    <t xml:space="preserve"> 7568134</t>
  </si>
  <si>
    <t>Stock: 11456</t>
  </si>
  <si>
    <t>10-0096</t>
  </si>
  <si>
    <t>C21</t>
  </si>
  <si>
    <t>1pF</t>
  </si>
  <si>
    <t>CAP C0402 1pF NPO 50V 5%</t>
  </si>
  <si>
    <t>Capacitor Ceramic 1pF, NPO, 50V, ±5%,Multicomp MC000337, case 0402</t>
  </si>
  <si>
    <t>MCRF15N1R0A500CT - Condensateur RF, Haute qualité, 1 pF, 50 V, Série MCRF, ± 0.05pF, 125 °C</t>
  </si>
  <si>
    <t xml:space="preserve"> 2310367</t>
  </si>
  <si>
    <t>Stock: 25206</t>
  </si>
  <si>
    <t>10-0097</t>
  </si>
  <si>
    <t>C9</t>
  </si>
  <si>
    <t>10uF</t>
  </si>
  <si>
    <t>CAP C0603 10uF X5R 6.3V</t>
  </si>
  <si>
    <t>Capacitor Ceramic X5R / 10uF / 6.3V / ±20% / case 0603</t>
  </si>
  <si>
    <t>MC0603X106M6R3CT - Condensateur céramique multicouche CMS, 0603 [1608 Metric], 10 µF, 6.3 V, ± 20%, X5R, Série MC</t>
  </si>
  <si>
    <t xml:space="preserve"> 1759393</t>
  </si>
  <si>
    <t>Stock: Plus stocké</t>
  </si>
  <si>
    <t>10-0103</t>
  </si>
  <si>
    <t>C10</t>
  </si>
  <si>
    <t>CAP C0402 10uF X5R 6V3 20%</t>
  </si>
  <si>
    <t>Capacitor Ceramic 10µF, X5R, 6.3V, ±20%, TDK C1005X5R0J106M050BC, case 0402</t>
  </si>
  <si>
    <t>C1005X5R0J106M050BC - Condensateur céramique multicouche CMS, 0402 [1005 Metric], 10 µF, 6.3 V, ± 20%, X5R, Série C</t>
  </si>
  <si>
    <t xml:space="preserve"> 2346872</t>
  </si>
  <si>
    <t>Stock: 59563</t>
  </si>
  <si>
    <t>10-0106</t>
  </si>
  <si>
    <t>C5,C6</t>
  </si>
  <si>
    <t>2.2uF</t>
  </si>
  <si>
    <t>CAP C0603 2.2uF X5R 6.3V</t>
  </si>
  <si>
    <t>Capacitor Ceramic X5R / 2.2uF / 6.3V / ±20% / case 0603</t>
  </si>
  <si>
    <t>C0603C225K9PACTU - Condensateur céramique multicouche CMS, 0603 [1608 Metric], 2.2 µF, 6.3 V, ± 10%, X5R, Série C</t>
  </si>
  <si>
    <t xml:space="preserve"> 1288257</t>
  </si>
  <si>
    <t>Stock: 9767</t>
  </si>
  <si>
    <t>10-0112</t>
  </si>
  <si>
    <t>D1</t>
  </si>
  <si>
    <t>HSMF-C114</t>
  </si>
  <si>
    <t>CHIPLED</t>
  </si>
  <si>
    <t>Tricolor RGB  LED, SMD case ChipLed, Avago HSMF-C114, 20mA, 70/180/85mCd, Vf=2.4/3.9/2.9V</t>
  </si>
  <si>
    <t>HSMF-C114 - LED, RVB, Rouge, Vert, Bleu, CMS, 145 °, Rectangulaire, R 20mA, G 20mA, B 20mA</t>
  </si>
  <si>
    <t xml:space="preserve"> 1058362</t>
  </si>
  <si>
    <t>Stock: 4612</t>
  </si>
  <si>
    <t>20-0038</t>
  </si>
  <si>
    <t>D2</t>
  </si>
  <si>
    <t>KP-1608PBC</t>
  </si>
  <si>
    <t>D0603</t>
  </si>
  <si>
    <t>HL Blue LED SMD case 0603, Kingbright KP-1608PBC, 30mA, 3.65V</t>
  </si>
  <si>
    <t>KP-1608PBC-A - LED, Basse puissance, Bleu, CMS, 0.8mm x 1.2mm, 20 mA, 3.2 V, 470 nm</t>
  </si>
  <si>
    <t xml:space="preserve"> 8529809</t>
  </si>
  <si>
    <t>Stock: 3026</t>
  </si>
  <si>
    <t>20-0041</t>
  </si>
  <si>
    <t>U3</t>
  </si>
  <si>
    <t>MIC5504-3.3YM5-TR</t>
  </si>
  <si>
    <t>SOT23_5</t>
  </si>
  <si>
    <t>Simple LDO 300mA, 3.3V, Micrel MIC5504-3.3YM5-TR, case SOT23</t>
  </si>
  <si>
    <t>Mouser France</t>
  </si>
  <si>
    <t xml:space="preserve"> 998-MIC5504-3.3YM5TR</t>
  </si>
  <si>
    <t>40-0287</t>
  </si>
  <si>
    <t>U2</t>
  </si>
  <si>
    <t>nRF52832-QFAA</t>
  </si>
  <si>
    <t>EQFN48_040_600_600_90</t>
  </si>
  <si>
    <t>Multiprotocol Bluetooth 4.2 Low Energy SoC, 512k flash, 64k RAM, Cortex M4, case QFN exposed pad 48 0.4mm, Nordic nRF52832-QFAA</t>
  </si>
  <si>
    <t xml:space="preserve"> 949-NRF52832-QFAA-T</t>
  </si>
  <si>
    <t>40-0308</t>
  </si>
  <si>
    <t>U1</t>
  </si>
  <si>
    <t>STM32F215RGT7</t>
  </si>
  <si>
    <t>TQFP064_050_1220_1220_105</t>
  </si>
  <si>
    <t>ARM Cortex-M4 32b MCU, FPU, 150DMIPS, up to 1MB Flash/128-4KB RAM, USB OTG HS/FS, 17 TIMs, 3 ADCs, ST STM32F215RGT7, case LQFP64</t>
  </si>
  <si>
    <t xml:space="preserve"> 511-STM32F205RGT7</t>
  </si>
  <si>
    <t>40-0317</t>
  </si>
  <si>
    <t>U5</t>
  </si>
  <si>
    <t>TPS2061CDBVR</t>
  </si>
  <si>
    <t>Current Limited, USB Power-Distribution Switch Texas Instruments TPS2061CDBVR, case SOT23-5</t>
  </si>
  <si>
    <t xml:space="preserve"> 595-TPS2061CDBVR</t>
  </si>
  <si>
    <t>40-0332</t>
  </si>
  <si>
    <t>L1</t>
  </si>
  <si>
    <t>3.9nH</t>
  </si>
  <si>
    <t>SELF 3.9nH 0402</t>
  </si>
  <si>
    <t>L0402</t>
  </si>
  <si>
    <t>Inductor 3.9nH 9.5GHz, 2%, Coilcraft 0402HP-3N9XGLU, case 0402</t>
  </si>
  <si>
    <t>0402HP-3N9XGLU - Inductance haute fréquence CMS, Série 0402HP, 3.9 nH, 1.7 A, 0402 [1005 Metric], Bobiné, 0.045 ohm</t>
  </si>
  <si>
    <t xml:space="preserve"> 2285767</t>
  </si>
  <si>
    <t>Stock: 167</t>
  </si>
  <si>
    <t>50-0036</t>
  </si>
  <si>
    <t>J2</t>
  </si>
  <si>
    <t>USB A</t>
  </si>
  <si>
    <t>AMP787761</t>
  </si>
  <si>
    <t>USB connector single row type A 787616-1 (AMP)</t>
  </si>
  <si>
    <t>292303-1 - Connecteur USB, USB Type A, USB 2.0, Embase, 4 Voies, Montage traversant, Coudée</t>
  </si>
  <si>
    <t xml:space="preserve"> 1076663</t>
  </si>
  <si>
    <t>Stock: 35372</t>
  </si>
  <si>
    <t>70-0007</t>
  </si>
  <si>
    <t>J1</t>
  </si>
  <si>
    <t>USB A MALE</t>
  </si>
  <si>
    <t>LUMBERG-2410-07</t>
  </si>
  <si>
    <t>Fiche mâle USB type A, SMD, Lumberg 2410 07</t>
  </si>
  <si>
    <t>2410 07 - Connecteur USB, USB Type A, USB 2.0, Mâle, 4 Voies, Montage en surface, Coudée</t>
  </si>
  <si>
    <t xml:space="preserve"> 1308875</t>
  </si>
  <si>
    <t>Stock: 4494</t>
  </si>
  <si>
    <t>70-0042</t>
  </si>
  <si>
    <t>J3,J4</t>
  </si>
  <si>
    <t>FTSH-105-01-L-DV</t>
  </si>
  <si>
    <t>Dual row 1.27 CMS 2x5 points connector, Samtec FTSH-105-01-L-DV</t>
  </si>
  <si>
    <t>FTSH-105-01-L-DV - Connecteur carte-à-carte, 1.27 mm, 10 Contact(s), Embase, Série FTSH, Montage CMS, 2 Rangée(s)</t>
  </si>
  <si>
    <t xml:space="preserve"> 1667759</t>
  </si>
  <si>
    <t>Stock: 26528</t>
  </si>
  <si>
    <t>70-0081</t>
  </si>
  <si>
    <t>U4</t>
  </si>
  <si>
    <t>2450AT18A100E</t>
  </si>
  <si>
    <t>2450AT18A100</t>
  </si>
  <si>
    <t>Mini 2.45GHz chip Antenna, Johanson 2450AT18A100E</t>
  </si>
  <si>
    <t>2450AT18A100E - Antenne puce, céramique, 2,45 GHz, 50 Ohms, 3,2mm x 1,6mm x 1.3mm</t>
  </si>
  <si>
    <t xml:space="preserve"> 1885496</t>
  </si>
  <si>
    <t>Stock: 3553</t>
  </si>
  <si>
    <t>80-0050</t>
  </si>
  <si>
    <t>J5,J6,J7,J8</t>
  </si>
  <si>
    <t>TEST_POINT_0.9mm</t>
  </si>
  <si>
    <t>PTEST_0.90MM</t>
  </si>
  <si>
    <t>Test point 0.9mm, SMD</t>
  </si>
  <si>
    <t>NO</t>
  </si>
  <si>
    <t>80-0063</t>
  </si>
  <si>
    <t>QZ3</t>
  </si>
  <si>
    <t>32.000 MHz</t>
  </si>
  <si>
    <t>XRCGB_F_P/M/L</t>
  </si>
  <si>
    <t>Quartz 32.000 MHz, +/- 20ppm, 6pF, SMD, Murata XRCPB32M000F2P00R0, case XRPC (2016)</t>
  </si>
  <si>
    <t xml:space="preserve"> 81-XRCPB32M000F2P0R0</t>
  </si>
  <si>
    <t>83-0025</t>
  </si>
  <si>
    <t>QZ5</t>
  </si>
  <si>
    <t>16.000 MHz</t>
  </si>
  <si>
    <t>OSCCMS_CX2016DB</t>
  </si>
  <si>
    <t>Quartz 16.000 MHz, +/- 15ppm, 8pF, SMD, Kyocera CX2016DB16000D0FLJCC</t>
  </si>
  <si>
    <t xml:space="preserve"> 581-CX2016DB16DFLJCC</t>
  </si>
  <si>
    <t>83-0028</t>
  </si>
  <si>
    <t>Total components</t>
  </si>
  <si>
    <t>Total to solder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</si>
</sst>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ccffcc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1" fillId="2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1" numFmtId="0" pivotButton="0" quotePrefix="0" xfId="0">
      <alignment horizontal="right"/>
    </xf>
    <xf applyAlignment="1" borderId="0" fillId="0" fontId="1" numFmtId="0" pivotButton="0" quotePrefix="0" xfId="0">
      <alignment horizont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://fr.farnell.com/webapp/wcs/stores/servlet/Search?exaMfpn=true&amp;mfpn= 2008343" TargetMode="External" Type="http://schemas.openxmlformats.org/officeDocument/2006/relationships/hyperlink"/><Relationship Id="rId2" Target="http://fr.farnell.com/webapp/wcs/stores/servlet/Search?exaMfpn=true&amp;mfpn= 2059303" TargetMode="External" Type="http://schemas.openxmlformats.org/officeDocument/2006/relationships/hyperlink"/><Relationship Id="rId3" Target="http://fr.farnell.com/webapp/wcs/stores/servlet/Search?exaMfpn=true&amp;mfpn= 9331700" TargetMode="External" Type="http://schemas.openxmlformats.org/officeDocument/2006/relationships/hyperlink"/><Relationship Id="rId4" Target="http://fr.farnell.com/webapp/wcs/stores/servlet/Search?exaMfpn=true&amp;mfpn= 1414027" TargetMode="External" Type="http://schemas.openxmlformats.org/officeDocument/2006/relationships/hyperlink"/><Relationship Id="rId5" Target="http://fr.farnell.com/webapp/wcs/stores/servlet/Search?exaMfpn=true&amp;mfpn= 2496810" TargetMode="External" Type="http://schemas.openxmlformats.org/officeDocument/2006/relationships/hyperlink"/><Relationship Id="rId6" Target="http://fr.farnell.com/webapp/wcs/stores/servlet/Search?exaMfpn=true&amp;mfpn= 2362087" TargetMode="External" Type="http://schemas.openxmlformats.org/officeDocument/2006/relationships/hyperlink"/><Relationship Id="rId7" Target="http://fr.farnell.com/webapp/wcs/stores/servlet/Search?exaMfpn=true&amp;mfpn= 2496792" TargetMode="External" Type="http://schemas.openxmlformats.org/officeDocument/2006/relationships/hyperlink"/><Relationship Id="rId8" Target="http://fr.farnell.com/webapp/wcs/stores/servlet/Search?exaMfpn=true&amp;mfpn= 1828802" TargetMode="External" Type="http://schemas.openxmlformats.org/officeDocument/2006/relationships/hyperlink"/><Relationship Id="rId9" Target="http://fr.farnell.com/webapp/wcs/stores/servlet/Search?exaMfpn=true&amp;mfpn= 7568134" TargetMode="External" Type="http://schemas.openxmlformats.org/officeDocument/2006/relationships/hyperlink"/><Relationship Id="rId10" Target="http://fr.farnell.com/webapp/wcs/stores/servlet/Search?exaMfpn=true&amp;mfpn= 2310367" TargetMode="External" Type="http://schemas.openxmlformats.org/officeDocument/2006/relationships/hyperlink"/><Relationship Id="rId11" Target="http://fr.farnell.com/webapp/wcs/stores/servlet/Search?exaMfpn=true&amp;mfpn= 1759393" TargetMode="External" Type="http://schemas.openxmlformats.org/officeDocument/2006/relationships/hyperlink"/><Relationship Id="rId12" Target="http://fr.farnell.com/webapp/wcs/stores/servlet/Search?exaMfpn=true&amp;mfpn= 2346872" TargetMode="External" Type="http://schemas.openxmlformats.org/officeDocument/2006/relationships/hyperlink"/><Relationship Id="rId13" Target="http://fr.farnell.com/webapp/wcs/stores/servlet/Search?exaMfpn=true&amp;mfpn= 1288257" TargetMode="External" Type="http://schemas.openxmlformats.org/officeDocument/2006/relationships/hyperlink"/><Relationship Id="rId14" Target="http://fr.farnell.com/webapp/wcs/stores/servlet/Search?exaMfpn=true&amp;mfpn= 1058362" TargetMode="External" Type="http://schemas.openxmlformats.org/officeDocument/2006/relationships/hyperlink"/><Relationship Id="rId15" Target="http://fr.farnell.com/webapp/wcs/stores/servlet/Search?exaMfpn=true&amp;mfpn= 8529809" TargetMode="External" Type="http://schemas.openxmlformats.org/officeDocument/2006/relationships/hyperlink"/><Relationship Id="rId16" Target="http://fr.farnell.com/webapp/wcs/stores/servlet/Search?exaMfpn=true&amp;mfpn= 2285767" TargetMode="External" Type="http://schemas.openxmlformats.org/officeDocument/2006/relationships/hyperlink"/><Relationship Id="rId17" Target="http://fr.farnell.com/webapp/wcs/stores/servlet/Search?exaMfpn=true&amp;mfpn= 1076663" TargetMode="External" Type="http://schemas.openxmlformats.org/officeDocument/2006/relationships/hyperlink"/><Relationship Id="rId18" Target="http://fr.farnell.com/webapp/wcs/stores/servlet/Search?exaMfpn=true&amp;mfpn= 1308875" TargetMode="External" Type="http://schemas.openxmlformats.org/officeDocument/2006/relationships/hyperlink"/><Relationship Id="rId19" Target="http://fr.farnell.com/webapp/wcs/stores/servlet/Search?exaMfpn=true&amp;mfpn= 1667759" TargetMode="External" Type="http://schemas.openxmlformats.org/officeDocument/2006/relationships/hyperlink"/><Relationship Id="rId20" Target="http://fr.farnell.com/webapp/wcs/stores/servlet/Search?exaMfpn=true&amp;mfpn= 1885496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2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17"/>
    <col customWidth="1" max="3" min="3" width="26"/>
    <col customWidth="1" max="4" min="4" width="25"/>
    <col customWidth="1" max="5" min="5" width="128"/>
    <col customWidth="1" max="6" min="6" width="119"/>
    <col customWidth="1" max="7" min="7" width="6"/>
    <col customWidth="1" max="8" min="8" width="5"/>
    <col customWidth="1" max="9" min="9" width="20"/>
    <col customWidth="1" max="10" min="10" width="13"/>
    <col customWidth="1" max="11" min="11" width="21"/>
    <col customWidth="1" max="12" min="12" width="10"/>
    <col customWidth="1" max="13" min="13" width="18"/>
    <col customWidth="1" max="14" min="14" width="10"/>
    <col customWidth="1" max="15" min="15" width="11"/>
    <col customWidth="1" max="16" min="16" width="12"/>
    <col customWidth="1" max="17" min="17" width="7"/>
    <col customWidth="1" max="18" min="18" width="7"/>
    <col customWidth="1" max="19" min="19" width="7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2" t="n">
        <v>1</v>
      </c>
      <c r="H2" t="s">
        <v>25</v>
      </c>
      <c r="J2" t="s">
        <v>26</v>
      </c>
      <c r="K2" t="s">
        <v>27</v>
      </c>
      <c r="L2" t="s">
        <v>28</v>
      </c>
      <c r="M2" t="s">
        <v>29</v>
      </c>
      <c r="Q2" t="s">
        <v>30</v>
      </c>
    </row>
    <row r="3" spans="1:19">
      <c r="A3" t="s">
        <v>31</v>
      </c>
      <c r="B3" t="s">
        <v>32</v>
      </c>
      <c r="C3" t="s">
        <v>33</v>
      </c>
      <c r="D3" t="s">
        <v>22</v>
      </c>
      <c r="E3" t="s">
        <v>34</v>
      </c>
      <c r="F3" t="s"/>
      <c r="G3" s="2" t="n">
        <v>1</v>
      </c>
      <c r="H3" t="s">
        <v>25</v>
      </c>
      <c r="J3" t="s">
        <v>35</v>
      </c>
      <c r="K3" t="s">
        <v>36</v>
      </c>
      <c r="M3" t="s">
        <v>37</v>
      </c>
      <c r="Q3" t="s">
        <v>38</v>
      </c>
    </row>
    <row r="4" spans="1:19">
      <c r="A4" t="s">
        <v>39</v>
      </c>
      <c r="B4" t="s">
        <v>40</v>
      </c>
      <c r="C4" t="s">
        <v>41</v>
      </c>
      <c r="D4" t="s">
        <v>22</v>
      </c>
      <c r="E4" t="s">
        <v>42</v>
      </c>
      <c r="F4" t="s">
        <v>43</v>
      </c>
      <c r="G4" s="2" t="n">
        <v>3</v>
      </c>
      <c r="H4" t="s">
        <v>25</v>
      </c>
      <c r="J4" t="s">
        <v>26</v>
      </c>
      <c r="K4" t="s">
        <v>44</v>
      </c>
      <c r="L4" t="s">
        <v>28</v>
      </c>
      <c r="M4" t="s">
        <v>45</v>
      </c>
      <c r="Q4" t="s">
        <v>46</v>
      </c>
    </row>
    <row r="5" spans="1:19">
      <c r="A5" t="s">
        <v>47</v>
      </c>
      <c r="B5" t="s">
        <v>48</v>
      </c>
      <c r="C5" t="s">
        <v>49</v>
      </c>
      <c r="D5" t="s">
        <v>22</v>
      </c>
      <c r="E5" t="s">
        <v>50</v>
      </c>
      <c r="F5" t="s">
        <v>51</v>
      </c>
      <c r="G5" s="2" t="n">
        <v>3</v>
      </c>
      <c r="H5" t="s">
        <v>25</v>
      </c>
      <c r="J5" t="s">
        <v>26</v>
      </c>
      <c r="K5" t="s">
        <v>52</v>
      </c>
      <c r="L5" t="s">
        <v>28</v>
      </c>
      <c r="M5" t="s">
        <v>53</v>
      </c>
      <c r="Q5" t="s">
        <v>54</v>
      </c>
    </row>
    <row r="6" spans="1:19">
      <c r="A6" t="s">
        <v>55</v>
      </c>
      <c r="B6" t="s">
        <v>56</v>
      </c>
      <c r="C6" t="s">
        <v>57</v>
      </c>
      <c r="D6" t="s">
        <v>58</v>
      </c>
      <c r="E6" t="s">
        <v>59</v>
      </c>
      <c r="F6" t="s">
        <v>60</v>
      </c>
      <c r="G6" s="2" t="n">
        <v>5</v>
      </c>
      <c r="H6" t="s">
        <v>25</v>
      </c>
      <c r="J6" t="s">
        <v>26</v>
      </c>
      <c r="K6" t="s">
        <v>61</v>
      </c>
      <c r="L6" t="s">
        <v>28</v>
      </c>
      <c r="M6" t="s">
        <v>62</v>
      </c>
      <c r="Q6" t="s">
        <v>63</v>
      </c>
    </row>
    <row r="7" spans="1:19">
      <c r="A7" t="s">
        <v>64</v>
      </c>
      <c r="B7" t="s">
        <v>56</v>
      </c>
      <c r="C7" t="s">
        <v>65</v>
      </c>
      <c r="D7" t="s">
        <v>66</v>
      </c>
      <c r="E7" t="s">
        <v>67</v>
      </c>
      <c r="F7" t="s">
        <v>68</v>
      </c>
      <c r="G7" s="2" t="n">
        <v>4</v>
      </c>
      <c r="H7" t="s">
        <v>25</v>
      </c>
      <c r="J7" t="s">
        <v>26</v>
      </c>
      <c r="K7" t="s">
        <v>69</v>
      </c>
      <c r="L7" t="s">
        <v>28</v>
      </c>
      <c r="M7" t="s">
        <v>70</v>
      </c>
      <c r="Q7" t="s">
        <v>71</v>
      </c>
    </row>
    <row r="8" spans="1:19">
      <c r="A8" t="s">
        <v>72</v>
      </c>
      <c r="B8" t="s">
        <v>73</v>
      </c>
      <c r="C8" t="s">
        <v>74</v>
      </c>
      <c r="D8" t="s">
        <v>66</v>
      </c>
      <c r="E8" t="s">
        <v>75</v>
      </c>
      <c r="F8" t="s">
        <v>76</v>
      </c>
      <c r="G8" s="2" t="n">
        <v>1</v>
      </c>
      <c r="H8" t="s">
        <v>25</v>
      </c>
      <c r="J8" t="s">
        <v>26</v>
      </c>
      <c r="K8" t="s">
        <v>77</v>
      </c>
      <c r="L8" t="s">
        <v>28</v>
      </c>
      <c r="M8" t="s">
        <v>78</v>
      </c>
      <c r="Q8" t="s">
        <v>79</v>
      </c>
    </row>
    <row r="9" spans="1:19">
      <c r="A9" t="s">
        <v>80</v>
      </c>
      <c r="B9" t="s">
        <v>81</v>
      </c>
      <c r="C9" t="s">
        <v>82</v>
      </c>
      <c r="D9" t="s">
        <v>66</v>
      </c>
      <c r="E9" t="s">
        <v>83</v>
      </c>
      <c r="F9" t="s">
        <v>84</v>
      </c>
      <c r="G9" s="2" t="n">
        <v>1</v>
      </c>
      <c r="H9" t="s">
        <v>25</v>
      </c>
      <c r="J9" t="s">
        <v>26</v>
      </c>
      <c r="K9" t="s">
        <v>85</v>
      </c>
      <c r="L9" t="s">
        <v>28</v>
      </c>
      <c r="M9" t="s">
        <v>86</v>
      </c>
      <c r="Q9" t="s">
        <v>87</v>
      </c>
    </row>
    <row r="10" spans="1:19">
      <c r="A10" t="s">
        <v>88</v>
      </c>
      <c r="B10" t="s">
        <v>73</v>
      </c>
      <c r="C10" t="s">
        <v>89</v>
      </c>
      <c r="D10" t="s">
        <v>58</v>
      </c>
      <c r="E10" t="s">
        <v>90</v>
      </c>
      <c r="F10" t="s">
        <v>91</v>
      </c>
      <c r="G10" s="2" t="n">
        <v>1</v>
      </c>
      <c r="H10" t="s">
        <v>25</v>
      </c>
      <c r="J10" t="s">
        <v>26</v>
      </c>
      <c r="K10" t="s">
        <v>92</v>
      </c>
      <c r="L10" t="s">
        <v>28</v>
      </c>
      <c r="M10" t="s">
        <v>93</v>
      </c>
      <c r="Q10" t="s">
        <v>94</v>
      </c>
    </row>
    <row r="11" spans="1:19">
      <c r="A11" t="s">
        <v>95</v>
      </c>
      <c r="B11" t="s">
        <v>96</v>
      </c>
      <c r="C11" t="s">
        <v>97</v>
      </c>
      <c r="D11" t="s">
        <v>66</v>
      </c>
      <c r="E11" t="s">
        <v>98</v>
      </c>
      <c r="F11" t="s">
        <v>99</v>
      </c>
      <c r="G11" s="2" t="n">
        <v>4</v>
      </c>
      <c r="H11" t="s">
        <v>25</v>
      </c>
      <c r="J11" t="s">
        <v>26</v>
      </c>
      <c r="K11" t="s">
        <v>100</v>
      </c>
      <c r="L11" t="s">
        <v>28</v>
      </c>
      <c r="M11" t="s">
        <v>101</v>
      </c>
      <c r="Q11" t="s">
        <v>102</v>
      </c>
    </row>
    <row r="12" spans="1:19">
      <c r="A12" t="s">
        <v>103</v>
      </c>
      <c r="B12" t="s">
        <v>104</v>
      </c>
      <c r="C12" t="s">
        <v>105</v>
      </c>
      <c r="D12" t="s">
        <v>66</v>
      </c>
      <c r="E12" t="s">
        <v>106</v>
      </c>
      <c r="F12" t="s">
        <v>107</v>
      </c>
      <c r="G12" s="2" t="n">
        <v>1</v>
      </c>
      <c r="H12" t="s">
        <v>25</v>
      </c>
      <c r="J12" t="s">
        <v>26</v>
      </c>
      <c r="K12" t="s">
        <v>108</v>
      </c>
      <c r="L12" t="s">
        <v>28</v>
      </c>
      <c r="M12" t="s">
        <v>109</v>
      </c>
      <c r="Q12" t="s">
        <v>110</v>
      </c>
    </row>
    <row r="13" spans="1:19">
      <c r="A13" t="s">
        <v>111</v>
      </c>
      <c r="B13" t="s">
        <v>112</v>
      </c>
      <c r="C13" t="s">
        <v>113</v>
      </c>
      <c r="D13" t="s">
        <v>58</v>
      </c>
      <c r="E13" t="s">
        <v>114</v>
      </c>
      <c r="F13" t="s">
        <v>115</v>
      </c>
      <c r="G13" s="2" t="n">
        <v>1</v>
      </c>
      <c r="H13" t="s">
        <v>25</v>
      </c>
      <c r="J13" t="s">
        <v>26</v>
      </c>
      <c r="K13" t="s">
        <v>116</v>
      </c>
      <c r="L13" t="s">
        <v>28</v>
      </c>
      <c r="M13" t="s">
        <v>117</v>
      </c>
      <c r="Q13" t="s">
        <v>118</v>
      </c>
    </row>
    <row r="14" spans="1:19">
      <c r="A14" t="s">
        <v>119</v>
      </c>
      <c r="B14" t="s">
        <v>112</v>
      </c>
      <c r="C14" t="s">
        <v>120</v>
      </c>
      <c r="D14" t="s">
        <v>66</v>
      </c>
      <c r="E14" t="s">
        <v>121</v>
      </c>
      <c r="F14" t="s">
        <v>122</v>
      </c>
      <c r="G14" s="2" t="n">
        <v>1</v>
      </c>
      <c r="H14" t="s">
        <v>25</v>
      </c>
      <c r="J14" t="s">
        <v>26</v>
      </c>
      <c r="K14" t="s">
        <v>123</v>
      </c>
      <c r="L14" t="s">
        <v>28</v>
      </c>
      <c r="M14" t="s">
        <v>124</v>
      </c>
      <c r="Q14" t="s">
        <v>125</v>
      </c>
    </row>
    <row r="15" spans="1:19">
      <c r="A15" t="s">
        <v>126</v>
      </c>
      <c r="B15" t="s">
        <v>127</v>
      </c>
      <c r="C15" t="s">
        <v>128</v>
      </c>
      <c r="D15" t="s">
        <v>58</v>
      </c>
      <c r="E15" t="s">
        <v>129</v>
      </c>
      <c r="F15" t="s">
        <v>130</v>
      </c>
      <c r="G15" s="2" t="n">
        <v>2</v>
      </c>
      <c r="H15" t="s">
        <v>25</v>
      </c>
      <c r="J15" t="s">
        <v>26</v>
      </c>
      <c r="K15" t="s">
        <v>131</v>
      </c>
      <c r="L15" t="s">
        <v>28</v>
      </c>
      <c r="M15" t="s">
        <v>132</v>
      </c>
      <c r="Q15" t="s">
        <v>133</v>
      </c>
    </row>
    <row r="16" spans="1:19">
      <c r="A16" t="s">
        <v>134</v>
      </c>
      <c r="B16" t="s">
        <v>135</v>
      </c>
      <c r="C16" t="s">
        <v>135</v>
      </c>
      <c r="D16" t="s">
        <v>136</v>
      </c>
      <c r="E16" t="s">
        <v>137</v>
      </c>
      <c r="F16" t="s">
        <v>138</v>
      </c>
      <c r="G16" s="2" t="n">
        <v>1</v>
      </c>
      <c r="H16" t="s">
        <v>25</v>
      </c>
      <c r="J16" t="s">
        <v>26</v>
      </c>
      <c r="K16" t="s">
        <v>139</v>
      </c>
      <c r="L16" t="s">
        <v>28</v>
      </c>
      <c r="M16" t="s">
        <v>140</v>
      </c>
      <c r="Q16" t="s">
        <v>141</v>
      </c>
    </row>
    <row r="17" spans="1:19">
      <c r="A17" t="s">
        <v>142</v>
      </c>
      <c r="B17" t="s">
        <v>143</v>
      </c>
      <c r="C17" t="s">
        <v>143</v>
      </c>
      <c r="D17" t="s">
        <v>144</v>
      </c>
      <c r="E17" t="s">
        <v>145</v>
      </c>
      <c r="F17" t="s">
        <v>146</v>
      </c>
      <c r="G17" s="2" t="n">
        <v>1</v>
      </c>
      <c r="H17" t="s">
        <v>25</v>
      </c>
      <c r="J17" t="s">
        <v>26</v>
      </c>
      <c r="K17" t="s">
        <v>147</v>
      </c>
      <c r="L17" t="s">
        <v>28</v>
      </c>
      <c r="M17" t="s">
        <v>148</v>
      </c>
      <c r="Q17" t="s">
        <v>149</v>
      </c>
    </row>
    <row r="18" spans="1:19">
      <c r="A18" t="s">
        <v>150</v>
      </c>
      <c r="B18" t="s">
        <v>151</v>
      </c>
      <c r="C18" t="s">
        <v>151</v>
      </c>
      <c r="D18" t="s">
        <v>152</v>
      </c>
      <c r="E18" t="s">
        <v>153</v>
      </c>
      <c r="F18" t="s"/>
      <c r="G18" s="2" t="n">
        <v>1</v>
      </c>
      <c r="H18" t="s">
        <v>25</v>
      </c>
      <c r="J18" t="s">
        <v>154</v>
      </c>
      <c r="K18" t="s">
        <v>155</v>
      </c>
      <c r="M18" t="s">
        <v>37</v>
      </c>
      <c r="Q18" t="s">
        <v>156</v>
      </c>
    </row>
    <row r="19" spans="1:19">
      <c r="A19" t="s">
        <v>157</v>
      </c>
      <c r="B19" t="s">
        <v>158</v>
      </c>
      <c r="C19" t="s">
        <v>158</v>
      </c>
      <c r="D19" t="s">
        <v>159</v>
      </c>
      <c r="E19" t="s">
        <v>160</v>
      </c>
      <c r="F19" t="s"/>
      <c r="G19" s="2" t="n">
        <v>1</v>
      </c>
      <c r="H19" t="s">
        <v>25</v>
      </c>
      <c r="J19" t="s">
        <v>154</v>
      </c>
      <c r="K19" t="s">
        <v>161</v>
      </c>
      <c r="M19" t="s">
        <v>37</v>
      </c>
      <c r="Q19" t="s">
        <v>162</v>
      </c>
    </row>
    <row r="20" spans="1:19">
      <c r="A20" t="s">
        <v>163</v>
      </c>
      <c r="B20" t="s">
        <v>164</v>
      </c>
      <c r="C20" t="s">
        <v>164</v>
      </c>
      <c r="D20" t="s">
        <v>165</v>
      </c>
      <c r="E20" t="s">
        <v>166</v>
      </c>
      <c r="F20" t="s"/>
      <c r="G20" s="2" t="n">
        <v>1</v>
      </c>
      <c r="H20" t="s">
        <v>25</v>
      </c>
      <c r="J20" t="s">
        <v>154</v>
      </c>
      <c r="K20" t="s">
        <v>167</v>
      </c>
      <c r="M20" t="s">
        <v>37</v>
      </c>
      <c r="Q20" t="s">
        <v>168</v>
      </c>
    </row>
    <row r="21" spans="1:19">
      <c r="A21" t="s">
        <v>169</v>
      </c>
      <c r="B21" t="s">
        <v>170</v>
      </c>
      <c r="C21" t="s">
        <v>170</v>
      </c>
      <c r="D21" t="s">
        <v>152</v>
      </c>
      <c r="E21" t="s">
        <v>171</v>
      </c>
      <c r="F21" t="s"/>
      <c r="G21" s="2" t="n">
        <v>1</v>
      </c>
      <c r="H21" t="s">
        <v>25</v>
      </c>
      <c r="J21" t="s">
        <v>154</v>
      </c>
      <c r="K21" t="s">
        <v>172</v>
      </c>
      <c r="M21" t="s">
        <v>37</v>
      </c>
      <c r="Q21" t="s">
        <v>173</v>
      </c>
    </row>
    <row r="22" spans="1:19">
      <c r="A22" t="s">
        <v>174</v>
      </c>
      <c r="B22" t="s">
        <v>175</v>
      </c>
      <c r="C22" t="s">
        <v>176</v>
      </c>
      <c r="D22" t="s">
        <v>177</v>
      </c>
      <c r="E22" t="s">
        <v>178</v>
      </c>
      <c r="F22" t="s">
        <v>179</v>
      </c>
      <c r="G22" s="2" t="n">
        <v>1</v>
      </c>
      <c r="H22" t="s">
        <v>25</v>
      </c>
      <c r="J22" t="s">
        <v>26</v>
      </c>
      <c r="K22" t="s">
        <v>180</v>
      </c>
      <c r="L22" t="s">
        <v>28</v>
      </c>
      <c r="M22" t="s">
        <v>181</v>
      </c>
      <c r="Q22" t="s">
        <v>182</v>
      </c>
    </row>
    <row r="23" spans="1:19">
      <c r="A23" t="s">
        <v>183</v>
      </c>
      <c r="B23" t="s">
        <v>184</v>
      </c>
      <c r="C23" t="s">
        <v>184</v>
      </c>
      <c r="D23" t="s">
        <v>185</v>
      </c>
      <c r="E23" t="s">
        <v>186</v>
      </c>
      <c r="F23" t="s">
        <v>187</v>
      </c>
      <c r="G23" s="2" t="n">
        <v>1</v>
      </c>
      <c r="H23" t="s">
        <v>25</v>
      </c>
      <c r="J23" t="s">
        <v>26</v>
      </c>
      <c r="K23" t="s">
        <v>188</v>
      </c>
      <c r="L23" t="s">
        <v>28</v>
      </c>
      <c r="M23" t="s">
        <v>189</v>
      </c>
      <c r="Q23" t="s">
        <v>190</v>
      </c>
    </row>
    <row r="24" spans="1:19">
      <c r="A24" t="s">
        <v>191</v>
      </c>
      <c r="B24" t="s">
        <v>192</v>
      </c>
      <c r="C24" t="s">
        <v>192</v>
      </c>
      <c r="D24" t="s">
        <v>193</v>
      </c>
      <c r="E24" t="s">
        <v>194</v>
      </c>
      <c r="F24" t="s">
        <v>195</v>
      </c>
      <c r="G24" s="2" t="n">
        <v>1</v>
      </c>
      <c r="H24" t="s">
        <v>25</v>
      </c>
      <c r="J24" t="s">
        <v>26</v>
      </c>
      <c r="K24" t="s">
        <v>196</v>
      </c>
      <c r="L24" t="s">
        <v>28</v>
      </c>
      <c r="M24" t="s">
        <v>197</v>
      </c>
      <c r="Q24" t="s">
        <v>198</v>
      </c>
    </row>
    <row r="25" spans="1:19">
      <c r="A25" t="s">
        <v>199</v>
      </c>
      <c r="B25" t="s">
        <v>200</v>
      </c>
      <c r="C25" t="s">
        <v>200</v>
      </c>
      <c r="D25" t="s">
        <v>200</v>
      </c>
      <c r="E25" t="s">
        <v>201</v>
      </c>
      <c r="F25" t="s">
        <v>202</v>
      </c>
      <c r="G25" s="2" t="n">
        <v>2</v>
      </c>
      <c r="H25" t="s">
        <v>25</v>
      </c>
      <c r="J25" t="s">
        <v>26</v>
      </c>
      <c r="K25" t="s">
        <v>203</v>
      </c>
      <c r="L25" t="s">
        <v>28</v>
      </c>
      <c r="M25" t="s">
        <v>204</v>
      </c>
      <c r="Q25" t="s">
        <v>205</v>
      </c>
    </row>
    <row r="26" spans="1:19">
      <c r="A26" t="s">
        <v>206</v>
      </c>
      <c r="B26" t="s">
        <v>207</v>
      </c>
      <c r="C26" t="s">
        <v>207</v>
      </c>
      <c r="D26" t="s">
        <v>208</v>
      </c>
      <c r="E26" t="s">
        <v>209</v>
      </c>
      <c r="F26" t="s">
        <v>210</v>
      </c>
      <c r="G26" s="2" t="n">
        <v>1</v>
      </c>
      <c r="H26" t="s">
        <v>25</v>
      </c>
      <c r="J26" t="s">
        <v>26</v>
      </c>
      <c r="K26" t="s">
        <v>211</v>
      </c>
      <c r="L26" t="s">
        <v>28</v>
      </c>
      <c r="M26" t="s">
        <v>212</v>
      </c>
      <c r="Q26" t="s">
        <v>213</v>
      </c>
    </row>
    <row r="27" spans="1:19">
      <c r="A27" t="s">
        <v>214</v>
      </c>
      <c r="B27" t="s">
        <v>215</v>
      </c>
      <c r="C27" t="s">
        <v>215</v>
      </c>
      <c r="D27" t="s">
        <v>216</v>
      </c>
      <c r="E27" t="s">
        <v>217</v>
      </c>
      <c r="F27" t="s"/>
      <c r="G27" s="2" t="n">
        <v>4</v>
      </c>
      <c r="H27" t="s">
        <v>218</v>
      </c>
      <c r="J27" t="s"/>
      <c r="K27" t="s"/>
      <c r="M27" t="s">
        <v>37</v>
      </c>
      <c r="Q27" t="s">
        <v>219</v>
      </c>
    </row>
    <row r="28" spans="1:19">
      <c r="A28" t="s">
        <v>220</v>
      </c>
      <c r="B28" t="s">
        <v>221</v>
      </c>
      <c r="C28" t="s">
        <v>221</v>
      </c>
      <c r="D28" t="s">
        <v>222</v>
      </c>
      <c r="E28" t="s">
        <v>223</v>
      </c>
      <c r="F28" t="s"/>
      <c r="G28" s="2" t="n">
        <v>1</v>
      </c>
      <c r="H28" t="s">
        <v>25</v>
      </c>
      <c r="J28" t="s">
        <v>154</v>
      </c>
      <c r="K28" t="s">
        <v>224</v>
      </c>
      <c r="M28" t="s">
        <v>37</v>
      </c>
      <c r="Q28" t="s">
        <v>225</v>
      </c>
    </row>
    <row r="29" spans="1:19">
      <c r="A29" t="s">
        <v>226</v>
      </c>
      <c r="B29" t="s">
        <v>227</v>
      </c>
      <c r="C29" t="s">
        <v>227</v>
      </c>
      <c r="D29" t="s">
        <v>228</v>
      </c>
      <c r="E29" t="s">
        <v>229</v>
      </c>
      <c r="F29" t="s"/>
      <c r="G29" s="2" t="n">
        <v>1</v>
      </c>
      <c r="H29" t="s">
        <v>25</v>
      </c>
      <c r="J29" t="s">
        <v>154</v>
      </c>
      <c r="K29" t="s">
        <v>230</v>
      </c>
      <c r="M29" t="s">
        <v>37</v>
      </c>
      <c r="Q29" t="s">
        <v>231</v>
      </c>
    </row>
    <row r="30" spans="1:19"/>
    <row r="31" spans="1:19">
      <c r="F31" s="3" t="s">
        <v>232</v>
      </c>
      <c r="G31" s="4">
        <f>SUM($G2:$G30)</f>
        <v/>
      </c>
    </row>
    <row r="32" spans="1:19">
      <c r="F32" s="3" t="s">
        <v>233</v>
      </c>
      <c r="G32" s="4">
        <f>SUMIF($H2:$H30,"YES",$G2:$G30)</f>
        <v/>
      </c>
    </row>
  </sheetData>
  <hyperlinks>
    <hyperlink xmlns:r="http://schemas.openxmlformats.org/officeDocument/2006/relationships" ref="L2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9" r:id="rId7"/>
    <hyperlink xmlns:r="http://schemas.openxmlformats.org/officeDocument/2006/relationships" ref="L10" r:id="rId8"/>
    <hyperlink xmlns:r="http://schemas.openxmlformats.org/officeDocument/2006/relationships" ref="L11" r:id="rId9"/>
    <hyperlink xmlns:r="http://schemas.openxmlformats.org/officeDocument/2006/relationships" ref="L12" r:id="rId10"/>
    <hyperlink xmlns:r="http://schemas.openxmlformats.org/officeDocument/2006/relationships" ref="L13" r:id="rId11"/>
    <hyperlink xmlns:r="http://schemas.openxmlformats.org/officeDocument/2006/relationships" ref="L14" r:id="rId12"/>
    <hyperlink xmlns:r="http://schemas.openxmlformats.org/officeDocument/2006/relationships" ref="L15" r:id="rId13"/>
    <hyperlink xmlns:r="http://schemas.openxmlformats.org/officeDocument/2006/relationships" ref="L16" r:id="rId14"/>
    <hyperlink xmlns:r="http://schemas.openxmlformats.org/officeDocument/2006/relationships" ref="L17" r:id="rId15"/>
    <hyperlink xmlns:r="http://schemas.openxmlformats.org/officeDocument/2006/relationships" ref="L22" r:id="rId16"/>
    <hyperlink xmlns:r="http://schemas.openxmlformats.org/officeDocument/2006/relationships" ref="L23" r:id="rId17"/>
    <hyperlink xmlns:r="http://schemas.openxmlformats.org/officeDocument/2006/relationships" ref="L24" r:id="rId18"/>
    <hyperlink xmlns:r="http://schemas.openxmlformats.org/officeDocument/2006/relationships" ref="L25" r:id="rId19"/>
    <hyperlink xmlns:r="http://schemas.openxmlformats.org/officeDocument/2006/relationships" ref="L26" r:id="rId20"/>
  </hyperlink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2018-01-09T18:12:57Z</dcterms:created>
  <dcterms:modified xmlns:dcterms="http://purl.org/dc/terms/" xmlns:xsi="http://www.w3.org/2001/XMLSchema-instance" xsi:type="dcterms:W3CDTF">2018-01-09T18:12:57Z</dcterms:modified>
</cp:coreProperties>
</file>