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<sst xmlns="http://schemas.openxmlformats.org/spreadsheetml/2006/main" count="21" uniqueCount="14">
  <si>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</si>
  <si>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</si>
  <si>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</si>
  <si>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</si>
  <si>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</si>
  <si>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6 dB</t>
  </si>
  <si>
    <t xml:space="preserve">GTX = 12 dB</t>
  </si>
  <si>
    <t xml:space="preserve">GTX = 18 dB</t>
  </si>
  <si>
    <t xml:space="preserve">Frecuencia MHz</t>
  </si>
  <si>
    <t xml:space="preserve">GTX = 0 dB</t>
  </si>
  <si>
    <t xml:space="preserve">Potencia del transmisor en dBm</t>
  </si>
  <si>
    <t xml:space="preserve">Registre el valor de potencia medido con un cable muy corto en longitud, con ganancia cero en el transmisior (GTX = 0), sin el atenuador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</si>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</sst>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6 dB"</c:f>
              <c:strCache>
                <c:ptCount val="1"/>
                <c:pt idx="0">
                  <c:v>GTX = 6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General</c:formatCode>
                <c:ptCount val="15"/>
                <c:pt idx="0">
                  <c:v>-5.22</c:v>
                </c:pt>
                <c:pt idx="1">
                  <c:v>-4.25</c:v>
                </c:pt>
                <c:pt idx="2">
                  <c:v>-4.18</c:v>
                </c:pt>
                <c:pt idx="3">
                  <c:v>-4.5</c:v>
                </c:pt>
                <c:pt idx="4">
                  <c:v>-4.79</c:v>
                </c:pt>
                <c:pt idx="5">
                  <c:v>-5.22</c:v>
                </c:pt>
                <c:pt idx="6">
                  <c:v>-9.09</c:v>
                </c:pt>
                <c:pt idx="7">
                  <c:v>-12.57</c:v>
                </c:pt>
                <c:pt idx="8">
                  <c:v>-15.29</c:v>
                </c:pt>
                <c:pt idx="9">
                  <c:v>-17.93</c:v>
                </c:pt>
                <c:pt idx="10">
                  <c:v>-20.91</c:v>
                </c:pt>
                <c:pt idx="11">
                  <c:v>-24.04</c:v>
                </c:pt>
                <c:pt idx="12">
                  <c:v>-26.61</c:v>
                </c:pt>
                <c:pt idx="13">
                  <c:v>-29.72</c:v>
                </c:pt>
                <c:pt idx="14">
                  <c:v>-32.85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12 dB"</c:f>
              <c:strCache>
                <c:ptCount val="1"/>
                <c:pt idx="0">
                  <c:v>GTX = 12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General</c:formatCode>
                <c:ptCount val="15"/>
                <c:pt idx="0">
                  <c:v>-5.36</c:v>
                </c:pt>
                <c:pt idx="1">
                  <c:v>-4.41</c:v>
                </c:pt>
                <c:pt idx="2">
                  <c:v>-4.3</c:v>
                </c:pt>
                <c:pt idx="3">
                  <c:v>-4.61</c:v>
                </c:pt>
                <c:pt idx="4">
                  <c:v>-4.93</c:v>
                </c:pt>
                <c:pt idx="5">
                  <c:v>-5.36</c:v>
                </c:pt>
                <c:pt idx="6">
                  <c:v>-9.27</c:v>
                </c:pt>
                <c:pt idx="7">
                  <c:v>-12.48</c:v>
                </c:pt>
                <c:pt idx="8">
                  <c:v>-15.53</c:v>
                </c:pt>
                <c:pt idx="9">
                  <c:v>-18.22</c:v>
                </c:pt>
                <c:pt idx="10">
                  <c:v>-21.17</c:v>
                </c:pt>
                <c:pt idx="11">
                  <c:v>-24.42</c:v>
                </c:pt>
                <c:pt idx="12">
                  <c:v>-26.92</c:v>
                </c:pt>
                <c:pt idx="13">
                  <c:v>-29.78</c:v>
                </c:pt>
                <c:pt idx="14">
                  <c:v>-32.11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18 dB"</c:f>
              <c:strCache>
                <c:ptCount val="1"/>
                <c:pt idx="0">
                  <c:v>GTX = 18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General</c:formatCode>
                <c:ptCount val="15"/>
                <c:pt idx="0">
                  <c:v>-5.58</c:v>
                </c:pt>
                <c:pt idx="1">
                  <c:v>-4.62</c:v>
                </c:pt>
                <c:pt idx="2">
                  <c:v>-4.48</c:v>
                </c:pt>
                <c:pt idx="3">
                  <c:v>-4.78</c:v>
                </c:pt>
                <c:pt idx="4">
                  <c:v>-5.09</c:v>
                </c:pt>
                <c:pt idx="5">
                  <c:v>-5.53</c:v>
                </c:pt>
                <c:pt idx="6">
                  <c:v>-9.46</c:v>
                </c:pt>
                <c:pt idx="7">
                  <c:v>-12.71</c:v>
                </c:pt>
                <c:pt idx="8">
                  <c:v>-15.8</c:v>
                </c:pt>
                <c:pt idx="9">
                  <c:v>-18.44</c:v>
                </c:pt>
                <c:pt idx="10">
                  <c:v>-21.41</c:v>
                </c:pt>
                <c:pt idx="11">
                  <c:v>-24.59</c:v>
                </c:pt>
                <c:pt idx="12">
                  <c:v>-27.03</c:v>
                </c:pt>
                <c:pt idx="13">
                  <c:v>-29.92</c:v>
                </c:pt>
                <c:pt idx="14">
                  <c:v>-32.22</c:v>
                </c:pt>
              </c:numCache>
            </c:numRef>
          </c:yVal>
          <c:smooth val="1"/>
        </c:ser>
        <c:axId val="80788674"/>
        <c:axId val="21423027"/>
      </c:scatterChart>
      <c:valAx>
        <c:axId val="80788674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21423027"/>
        <c:crosses val="autoZero"/>
        <c:crossBetween val="midCat"/>
      </c:valAx>
      <c:valAx>
        <c:axId val="2142302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078867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6 dB"</c:f>
              <c:strCache>
                <c:ptCount val="1"/>
                <c:pt idx="0">
                  <c:v>GTX = 6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-38.22</c:v>
                </c:pt>
                <c:pt idx="1">
                  <c:v>-37.25</c:v>
                </c:pt>
                <c:pt idx="2">
                  <c:v>-37.18</c:v>
                </c:pt>
                <c:pt idx="3">
                  <c:v>-37.5</c:v>
                </c:pt>
                <c:pt idx="4">
                  <c:v>-37.79</c:v>
                </c:pt>
                <c:pt idx="5">
                  <c:v>-38.22</c:v>
                </c:pt>
                <c:pt idx="6">
                  <c:v>-42.09</c:v>
                </c:pt>
                <c:pt idx="7">
                  <c:v>-45.57</c:v>
                </c:pt>
                <c:pt idx="8">
                  <c:v>-48.29</c:v>
                </c:pt>
                <c:pt idx="9">
                  <c:v>-50.93</c:v>
                </c:pt>
                <c:pt idx="10">
                  <c:v>-53.91</c:v>
                </c:pt>
                <c:pt idx="11">
                  <c:v>-57.04</c:v>
                </c:pt>
                <c:pt idx="12">
                  <c:v>-59.61</c:v>
                </c:pt>
                <c:pt idx="13">
                  <c:v>-62.72</c:v>
                </c:pt>
                <c:pt idx="14">
                  <c:v>-65.85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12 dB"</c:f>
              <c:strCache>
                <c:ptCount val="1"/>
                <c:pt idx="0">
                  <c:v>GTX = 12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-32.36</c:v>
                </c:pt>
                <c:pt idx="1">
                  <c:v>-31.41</c:v>
                </c:pt>
                <c:pt idx="2">
                  <c:v>-31.3</c:v>
                </c:pt>
                <c:pt idx="3">
                  <c:v>-31.61</c:v>
                </c:pt>
                <c:pt idx="4">
                  <c:v>-31.93</c:v>
                </c:pt>
                <c:pt idx="5">
                  <c:v>-32.36</c:v>
                </c:pt>
                <c:pt idx="6">
                  <c:v>-36.27</c:v>
                </c:pt>
                <c:pt idx="7">
                  <c:v>-39.48</c:v>
                </c:pt>
                <c:pt idx="8">
                  <c:v>-42.53</c:v>
                </c:pt>
                <c:pt idx="9">
                  <c:v>-45.22</c:v>
                </c:pt>
                <c:pt idx="10">
                  <c:v>-48.17</c:v>
                </c:pt>
                <c:pt idx="11">
                  <c:v>-51.42</c:v>
                </c:pt>
                <c:pt idx="12">
                  <c:v>-53.92</c:v>
                </c:pt>
                <c:pt idx="13">
                  <c:v>-56.78</c:v>
                </c:pt>
                <c:pt idx="14">
                  <c:v>-59.11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18 dB"</c:f>
              <c:strCache>
                <c:ptCount val="1"/>
                <c:pt idx="0">
                  <c:v>GTX = 18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-26.58</c:v>
                </c:pt>
                <c:pt idx="1">
                  <c:v>-25.62</c:v>
                </c:pt>
                <c:pt idx="2">
                  <c:v>-25.48</c:v>
                </c:pt>
                <c:pt idx="3">
                  <c:v>-25.78</c:v>
                </c:pt>
                <c:pt idx="4">
                  <c:v>-26.09</c:v>
                </c:pt>
                <c:pt idx="5">
                  <c:v>-26.53</c:v>
                </c:pt>
                <c:pt idx="6">
                  <c:v>-30.46</c:v>
                </c:pt>
                <c:pt idx="7">
                  <c:v>-33.71</c:v>
                </c:pt>
                <c:pt idx="8">
                  <c:v>-36.8</c:v>
                </c:pt>
                <c:pt idx="9">
                  <c:v>-39.44</c:v>
                </c:pt>
                <c:pt idx="10">
                  <c:v>-42.41</c:v>
                </c:pt>
                <c:pt idx="11">
                  <c:v>-45.59</c:v>
                </c:pt>
                <c:pt idx="12">
                  <c:v>-48.03</c:v>
                </c:pt>
                <c:pt idx="13">
                  <c:v>-50.92</c:v>
                </c:pt>
                <c:pt idx="14">
                  <c:v>-53.22</c:v>
                </c:pt>
              </c:numCache>
            </c:numRef>
          </c:yVal>
          <c:smooth val="1"/>
        </c:ser>
        <c:axId val="91983316"/>
        <c:axId val="12370342"/>
      </c:scatterChart>
      <c:valAx>
        <c:axId val="91983316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12370342"/>
        <c:crosses val="autoZero"/>
        <c:crossBetween val="midCat"/>
      </c:valAx>
      <c:valAx>
        <c:axId val="123703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919833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552600</xdr:colOff>
      <xdr:row>21</xdr:row>
      <xdr:rowOff>95400</xdr:rowOff>
    </xdr:from>
    <xdr:to>
      <xdr:col>14</xdr:col>
      <xdr:colOff>418680</xdr:colOff>
      <xdr:row>52</xdr:row>
      <xdr:rowOff>56880</xdr:rowOff>
    </xdr:to>
    <xdr:graphicFrame>
      <xdr:nvGraphicFramePr>
        <xdr:cNvPr id="0" name="Chart 1"/>
        <xdr:cNvGraphicFramePr/>
      </xdr:nvGraphicFramePr>
      <xdr:xfrm>
        <a:off x="6337800" y="461952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22</xdr:row>
      <xdr:rowOff>57240</xdr:rowOff>
    </xdr:from>
    <xdr:to>
      <xdr:col>5</xdr:col>
      <xdr:colOff>967680</xdr:colOff>
      <xdr:row>50</xdr:row>
      <xdr:rowOff>142560</xdr:rowOff>
    </xdr:to>
    <xdr:graphicFrame>
      <xdr:nvGraphicFramePr>
        <xdr:cNvPr id="1" name="Chart 2"/>
        <xdr:cNvGraphicFramePr/>
      </xdr:nvGraphicFramePr>
      <xdr:xfrm>
        <a:off x="860040" y="475272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3.63"/>
    <col collapsed="false" customWidth="true" hidden="false" outlineLevel="0" max="3" min="3" style="0" width="13"/>
    <col collapsed="false" customWidth="true" hidden="false" outlineLevel="0" max="5" min="5" style="0" width="10.75"/>
    <col collapsed="false" customWidth="true" hidden="false" outlineLevel="0" max="6" min="6" style="0" width="14"/>
    <col collapsed="false" customWidth="true" hidden="false" outlineLevel="0" max="7" min="7" style="0" width="10.75"/>
    <col collapsed="false" customWidth="true" hidden="false" outlineLevel="0" max="9" min="8" style="0" width="11.75"/>
    <col collapsed="false" customWidth="true" hidden="false" outlineLevel="0" max="10" min="10" style="0" width="10.75"/>
  </cols>
  <sheetData>
    <row r="1" customFormat="false" ht="13.5" hidden="false" customHeight="true" outlineLevel="0" collapsed="false">
      <c r="B1" s="1" t="s">
        <v>0</v>
      </c>
      <c r="C1" s="1"/>
      <c r="D1" s="1"/>
      <c r="E1" s="2"/>
    </row>
    <row r="2" customFormat="false" ht="13.5" hidden="false" customHeight="true" outlineLevel="0" collapsed="false">
      <c r="B2" s="3" t="s">
        <v>1</v>
      </c>
      <c r="C2" s="3"/>
      <c r="D2" s="3"/>
      <c r="E2" s="4"/>
      <c r="F2" s="5"/>
      <c r="G2" s="5"/>
      <c r="H2" s="5"/>
      <c r="I2" s="5"/>
      <c r="J2" s="6"/>
      <c r="N2" s="1" t="s">
        <v>0</v>
      </c>
      <c r="O2" s="1"/>
      <c r="P2" s="1"/>
    </row>
    <row r="3" customFormat="false" ht="13.5" hidden="false" customHeight="true" outlineLevel="0" collapsed="false">
      <c r="A3" s="7" t="s">
        <v>2</v>
      </c>
      <c r="B3" s="8" t="n">
        <v>6</v>
      </c>
      <c r="C3" s="8" t="n">
        <v>12</v>
      </c>
      <c r="D3" s="8" t="n">
        <v>18</v>
      </c>
      <c r="E3" s="4"/>
      <c r="F3" s="9" t="s">
        <v>3</v>
      </c>
      <c r="G3" s="9"/>
      <c r="H3" s="9"/>
      <c r="I3" s="9"/>
      <c r="J3" s="6"/>
      <c r="N3" s="3" t="s">
        <v>1</v>
      </c>
      <c r="O3" s="3"/>
      <c r="P3" s="3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4"/>
      <c r="F4" s="12" t="s">
        <v>8</v>
      </c>
      <c r="G4" s="11" t="s">
        <v>5</v>
      </c>
      <c r="H4" s="11" t="s">
        <v>6</v>
      </c>
      <c r="I4" s="11" t="s">
        <v>7</v>
      </c>
      <c r="J4" s="13"/>
      <c r="M4" s="7" t="s">
        <v>2</v>
      </c>
      <c r="N4" s="8" t="n">
        <v>0</v>
      </c>
    </row>
    <row r="5" customFormat="false" ht="13.5" hidden="false" customHeight="true" outlineLevel="0" collapsed="false">
      <c r="A5" s="14" t="n">
        <v>50</v>
      </c>
      <c r="B5" s="8" t="n">
        <v>-38.22</v>
      </c>
      <c r="C5" s="8" t="n">
        <v>-32.36</v>
      </c>
      <c r="D5" s="8" t="n">
        <v>-26.58</v>
      </c>
      <c r="E5" s="4"/>
      <c r="F5" s="14" t="n">
        <v>50</v>
      </c>
      <c r="G5" s="15" t="n">
        <f aca="false">-($B$21+$B$3-$B$22-B5)</f>
        <v>-5.22</v>
      </c>
      <c r="H5" s="15" t="n">
        <f aca="false">-($B$21+$C$3-$B$22-C5)</f>
        <v>-5.36</v>
      </c>
      <c r="I5" s="15" t="n">
        <f aca="false">-($B$21+$D$3-$B$22-D5)</f>
        <v>-5.58</v>
      </c>
      <c r="M5" s="10" t="s">
        <v>4</v>
      </c>
      <c r="N5" s="11" t="s">
        <v>9</v>
      </c>
    </row>
    <row r="6" customFormat="false" ht="13.5" hidden="false" customHeight="true" outlineLevel="0" collapsed="false">
      <c r="A6" s="14" t="n">
        <v>60</v>
      </c>
      <c r="B6" s="8" t="n">
        <v>-37.25</v>
      </c>
      <c r="C6" s="8" t="n">
        <v>-31.41</v>
      </c>
      <c r="D6" s="8" t="n">
        <v>-25.62</v>
      </c>
      <c r="E6" s="4"/>
      <c r="F6" s="14" t="n">
        <v>60</v>
      </c>
      <c r="G6" s="15" t="n">
        <f aca="false">-($B$21+$B$3-$B$22-B6)</f>
        <v>-4.25</v>
      </c>
      <c r="H6" s="15" t="n">
        <f aca="false">-($B$21+$C$3-$B$22-C6)</f>
        <v>-4.41</v>
      </c>
      <c r="I6" s="15" t="n">
        <f aca="false">-($B$21+$D$3-$B$22-D6)</f>
        <v>-4.62</v>
      </c>
      <c r="M6" s="14" t="n">
        <v>50</v>
      </c>
      <c r="N6" s="8" t="n">
        <v>-9.48</v>
      </c>
    </row>
    <row r="7" customFormat="false" ht="13.5" hidden="false" customHeight="true" outlineLevel="0" collapsed="false">
      <c r="A7" s="14" t="n">
        <v>70</v>
      </c>
      <c r="B7" s="8" t="n">
        <v>-37.18</v>
      </c>
      <c r="C7" s="8" t="n">
        <v>-31.3</v>
      </c>
      <c r="D7" s="8" t="n">
        <v>-25.48</v>
      </c>
      <c r="E7" s="4"/>
      <c r="F7" s="14" t="n">
        <v>70</v>
      </c>
      <c r="G7" s="15" t="n">
        <f aca="false">-($B$21+$B$3-$B$22-B7)</f>
        <v>-4.18</v>
      </c>
      <c r="H7" s="15" t="n">
        <f aca="false">-($B$21+$C$3-$B$22-C7)</f>
        <v>-4.3</v>
      </c>
      <c r="I7" s="15" t="n">
        <f aca="false">-($B$21+$D$3-$B$22-D7)</f>
        <v>-4.48</v>
      </c>
      <c r="M7" s="14" t="n">
        <v>60</v>
      </c>
      <c r="N7" s="8" t="n">
        <v>-7.5</v>
      </c>
    </row>
    <row r="8" customFormat="false" ht="13.5" hidden="false" customHeight="true" outlineLevel="0" collapsed="false">
      <c r="A8" s="14" t="n">
        <v>80</v>
      </c>
      <c r="B8" s="8" t="n">
        <v>-37.5</v>
      </c>
      <c r="C8" s="8" t="n">
        <v>-31.61</v>
      </c>
      <c r="D8" s="8" t="n">
        <v>-25.78</v>
      </c>
      <c r="E8" s="4"/>
      <c r="F8" s="14" t="n">
        <v>80</v>
      </c>
      <c r="G8" s="15" t="n">
        <f aca="false">-($B$21+$B$3-$B$22-B8)</f>
        <v>-4.5</v>
      </c>
      <c r="H8" s="15" t="n">
        <f aca="false">-($B$21+$C$3-$B$22-C8)</f>
        <v>-4.61</v>
      </c>
      <c r="I8" s="15" t="n">
        <f aca="false">-($B$21+$D$3-$B$22-D8)</f>
        <v>-4.78</v>
      </c>
      <c r="M8" s="14" t="n">
        <v>70</v>
      </c>
      <c r="N8" s="8" t="n">
        <v>-7.12</v>
      </c>
    </row>
    <row r="9" customFormat="false" ht="13.5" hidden="false" customHeight="true" outlineLevel="0" collapsed="false">
      <c r="A9" s="14" t="n">
        <v>90</v>
      </c>
      <c r="B9" s="8" t="n">
        <v>-37.79</v>
      </c>
      <c r="C9" s="8" t="n">
        <v>-31.93</v>
      </c>
      <c r="D9" s="8" t="n">
        <v>-26.09</v>
      </c>
      <c r="E9" s="4"/>
      <c r="F9" s="14" t="n">
        <v>90</v>
      </c>
      <c r="G9" s="15" t="n">
        <f aca="false">-($B$21+$B$3-$B$22-B9)</f>
        <v>-4.79</v>
      </c>
      <c r="H9" s="15" t="n">
        <f aca="false">-($B$21+$C$3-$B$22-C9)</f>
        <v>-4.93</v>
      </c>
      <c r="I9" s="15" t="n">
        <f aca="false">-($B$21+$D$3-$B$22-D9)</f>
        <v>-5.09</v>
      </c>
      <c r="M9" s="14" t="n">
        <v>80</v>
      </c>
      <c r="N9" s="8" t="n">
        <v>-7.21</v>
      </c>
    </row>
    <row r="10" customFormat="false" ht="13.5" hidden="false" customHeight="true" outlineLevel="0" collapsed="false">
      <c r="A10" s="14" t="n">
        <v>100</v>
      </c>
      <c r="B10" s="8" t="n">
        <v>-38.22</v>
      </c>
      <c r="C10" s="8" t="n">
        <v>-32.36</v>
      </c>
      <c r="D10" s="8" t="n">
        <v>-26.53</v>
      </c>
      <c r="E10" s="4"/>
      <c r="F10" s="14" t="n">
        <v>100</v>
      </c>
      <c r="G10" s="15" t="n">
        <f aca="false">-($B$21+$B$3-$B$22-B10)</f>
        <v>-5.22</v>
      </c>
      <c r="H10" s="15" t="n">
        <f aca="false">-($B$21+$C$3-$B$22-C10)</f>
        <v>-5.36</v>
      </c>
      <c r="I10" s="15" t="n">
        <f aca="false">-($B$21+$D$3-$B$22-D10)</f>
        <v>-5.53</v>
      </c>
      <c r="M10" s="14" t="n">
        <v>90</v>
      </c>
      <c r="N10" s="8" t="n">
        <v>-7.22</v>
      </c>
    </row>
    <row r="11" customFormat="false" ht="13.5" hidden="false" customHeight="true" outlineLevel="0" collapsed="false">
      <c r="A11" s="14" t="n">
        <v>200</v>
      </c>
      <c r="B11" s="8" t="n">
        <v>-42.09</v>
      </c>
      <c r="C11" s="8" t="n">
        <v>-36.27</v>
      </c>
      <c r="D11" s="8" t="n">
        <v>-30.46</v>
      </c>
      <c r="E11" s="4"/>
      <c r="F11" s="14" t="n">
        <v>200</v>
      </c>
      <c r="G11" s="15" t="n">
        <f aca="false">-($B$21+$B$3-$B$22-B11)</f>
        <v>-9.09</v>
      </c>
      <c r="H11" s="15" t="n">
        <f aca="false">-($B$21+$C$3-$B$22-C11)</f>
        <v>-9.27</v>
      </c>
      <c r="I11" s="15" t="n">
        <f aca="false">-($B$21+$D$3-$B$22-D11)</f>
        <v>-9.46</v>
      </c>
      <c r="M11" s="14" t="n">
        <v>100</v>
      </c>
      <c r="N11" s="8" t="n">
        <v>-7.1</v>
      </c>
    </row>
    <row r="12" customFormat="false" ht="13.5" hidden="false" customHeight="true" outlineLevel="0" collapsed="false">
      <c r="A12" s="14" t="n">
        <v>300</v>
      </c>
      <c r="B12" s="8" t="n">
        <v>-45.57</v>
      </c>
      <c r="C12" s="8" t="n">
        <v>-39.48</v>
      </c>
      <c r="D12" s="8" t="n">
        <v>-33.71</v>
      </c>
      <c r="E12" s="4"/>
      <c r="F12" s="14" t="n">
        <v>300</v>
      </c>
      <c r="G12" s="15" t="n">
        <f aca="false">-($B$21+$B$3-$B$22-B12)</f>
        <v>-12.57</v>
      </c>
      <c r="H12" s="15" t="n">
        <f aca="false">-($B$21+$C$3-$B$22-C12)</f>
        <v>-12.48</v>
      </c>
      <c r="I12" s="15" t="n">
        <f aca="false">-($B$21+$D$3-$B$22-D12)</f>
        <v>-12.71</v>
      </c>
      <c r="M12" s="14" t="n">
        <v>200</v>
      </c>
      <c r="N12" s="8" t="n">
        <v>-7.36</v>
      </c>
    </row>
    <row r="13" customFormat="false" ht="13.5" hidden="false" customHeight="true" outlineLevel="0" collapsed="false">
      <c r="A13" s="14" t="n">
        <v>400</v>
      </c>
      <c r="B13" s="8" t="n">
        <v>-48.29</v>
      </c>
      <c r="C13" s="8" t="n">
        <v>-42.53</v>
      </c>
      <c r="D13" s="8" t="n">
        <v>-36.8</v>
      </c>
      <c r="E13" s="4"/>
      <c r="F13" s="14" t="n">
        <v>400</v>
      </c>
      <c r="G13" s="15" t="n">
        <f aca="false">-($B$21+$B$3-$B$22-B13)</f>
        <v>-15.29</v>
      </c>
      <c r="H13" s="15" t="n">
        <f aca="false">-($B$21+$C$3-$B$22-C13)</f>
        <v>-15.53</v>
      </c>
      <c r="I13" s="15" t="n">
        <f aca="false">-($B$21+$D$3-$B$22-D13)</f>
        <v>-15.8</v>
      </c>
      <c r="M13" s="14" t="n">
        <v>300</v>
      </c>
      <c r="N13" s="8" t="n">
        <v>-7.64</v>
      </c>
    </row>
    <row r="14" customFormat="false" ht="13.5" hidden="false" customHeight="true" outlineLevel="0" collapsed="false">
      <c r="A14" s="14" t="n">
        <v>500</v>
      </c>
      <c r="B14" s="8" t="n">
        <v>-50.93</v>
      </c>
      <c r="C14" s="8" t="n">
        <v>-45.22</v>
      </c>
      <c r="D14" s="8" t="n">
        <v>-39.44</v>
      </c>
      <c r="E14" s="4"/>
      <c r="F14" s="14" t="n">
        <v>500</v>
      </c>
      <c r="G14" s="15" t="n">
        <f aca="false">-($B$21+$B$3-$B$22-B14)</f>
        <v>-17.93</v>
      </c>
      <c r="H14" s="15" t="n">
        <f aca="false">-($B$21+$C$3-$B$22-C14)</f>
        <v>-18.22</v>
      </c>
      <c r="I14" s="15" t="n">
        <f aca="false">-($B$21+$D$3-$B$22-D14)</f>
        <v>-18.44</v>
      </c>
      <c r="M14" s="14" t="n">
        <v>400</v>
      </c>
      <c r="N14" s="8" t="n">
        <v>-8.09</v>
      </c>
    </row>
    <row r="15" customFormat="false" ht="13.5" hidden="false" customHeight="true" outlineLevel="0" collapsed="false">
      <c r="A15" s="14" t="n">
        <v>600</v>
      </c>
      <c r="B15" s="8" t="n">
        <v>-53.91</v>
      </c>
      <c r="C15" s="8" t="n">
        <v>-48.17</v>
      </c>
      <c r="D15" s="8" t="n">
        <v>-42.41</v>
      </c>
      <c r="E15" s="4"/>
      <c r="F15" s="14" t="n">
        <v>600</v>
      </c>
      <c r="G15" s="15" t="n">
        <f aca="false">-($B$21+$B$3-$B$22-B15)</f>
        <v>-20.91</v>
      </c>
      <c r="H15" s="15" t="n">
        <f aca="false">-($B$21+$C$3-$B$22-C15)</f>
        <v>-21.17</v>
      </c>
      <c r="I15" s="15" t="n">
        <f aca="false">-($B$21+$D$3-$B$22-D15)</f>
        <v>-21.41</v>
      </c>
      <c r="M15" s="14" t="n">
        <v>500</v>
      </c>
      <c r="N15" s="8" t="n">
        <v>-8.52</v>
      </c>
    </row>
    <row r="16" customFormat="false" ht="13.5" hidden="false" customHeight="true" outlineLevel="0" collapsed="false">
      <c r="A16" s="14" t="n">
        <v>700</v>
      </c>
      <c r="B16" s="8" t="n">
        <v>-57.04</v>
      </c>
      <c r="C16" s="8" t="n">
        <v>-51.42</v>
      </c>
      <c r="D16" s="8" t="n">
        <v>-45.59</v>
      </c>
      <c r="E16" s="4"/>
      <c r="F16" s="14" t="n">
        <v>700</v>
      </c>
      <c r="G16" s="15" t="n">
        <f aca="false">-($B$21+$B$3-$B$22-B16)</f>
        <v>-24.04</v>
      </c>
      <c r="H16" s="15" t="n">
        <f aca="false">-($B$21+$C$3-$B$22-C16)</f>
        <v>-24.42</v>
      </c>
      <c r="I16" s="15" t="n">
        <f aca="false">-($B$21+$D$3-$B$22-D16)</f>
        <v>-24.59</v>
      </c>
      <c r="M16" s="14" t="n">
        <v>600</v>
      </c>
      <c r="N16" s="8" t="n">
        <v>-8.82</v>
      </c>
    </row>
    <row r="17" customFormat="false" ht="13.5" hidden="false" customHeight="true" outlineLevel="0" collapsed="false">
      <c r="A17" s="14" t="n">
        <v>800</v>
      </c>
      <c r="B17" s="8" t="n">
        <v>-59.61</v>
      </c>
      <c r="C17" s="8" t="n">
        <v>-53.92</v>
      </c>
      <c r="D17" s="8" t="n">
        <v>-48.03</v>
      </c>
      <c r="E17" s="4"/>
      <c r="F17" s="14" t="n">
        <v>800</v>
      </c>
      <c r="G17" s="15" t="n">
        <f aca="false">-($B$21+$B$3-$B$22-B17)</f>
        <v>-26.61</v>
      </c>
      <c r="H17" s="15" t="n">
        <f aca="false">-($B$21+$C$3-$B$22-C17)</f>
        <v>-26.92</v>
      </c>
      <c r="I17" s="15" t="n">
        <f aca="false">-($B$21+$D$3-$B$22-D17)</f>
        <v>-27.03</v>
      </c>
      <c r="M17" s="14" t="n">
        <v>700</v>
      </c>
      <c r="N17" s="8" t="n">
        <v>-9.31</v>
      </c>
    </row>
    <row r="18" customFormat="false" ht="13.5" hidden="false" customHeight="true" outlineLevel="0" collapsed="false">
      <c r="A18" s="14" t="n">
        <v>900</v>
      </c>
      <c r="B18" s="8" t="n">
        <v>-62.72</v>
      </c>
      <c r="C18" s="8" t="n">
        <v>-56.78</v>
      </c>
      <c r="D18" s="8" t="n">
        <v>-50.92</v>
      </c>
      <c r="E18" s="4"/>
      <c r="F18" s="14" t="n">
        <v>900</v>
      </c>
      <c r="G18" s="15" t="n">
        <f aca="false">-($B$21+$B$3-$B$22-B18)</f>
        <v>-29.72</v>
      </c>
      <c r="H18" s="15" t="n">
        <f aca="false">-($B$21+$C$3-$B$22-C18)</f>
        <v>-29.78</v>
      </c>
      <c r="I18" s="15" t="n">
        <f aca="false">-($B$21+$D$3-$B$22-D18)</f>
        <v>-29.92</v>
      </c>
      <c r="M18" s="14" t="n">
        <v>800</v>
      </c>
      <c r="N18" s="8" t="n">
        <v>-10.44</v>
      </c>
    </row>
    <row r="19" customFormat="false" ht="13.5" hidden="false" customHeight="true" outlineLevel="0" collapsed="false">
      <c r="A19" s="14" t="n">
        <v>990</v>
      </c>
      <c r="B19" s="8" t="n">
        <v>-65.85</v>
      </c>
      <c r="C19" s="8" t="n">
        <v>-59.11</v>
      </c>
      <c r="D19" s="8" t="n">
        <v>-53.22</v>
      </c>
      <c r="E19" s="4"/>
      <c r="F19" s="14" t="n">
        <v>990</v>
      </c>
      <c r="G19" s="15" t="n">
        <f aca="false">-($B$21+$B$3-$B$22-B19)</f>
        <v>-32.85</v>
      </c>
      <c r="H19" s="15" t="n">
        <f aca="false">-($B$21+$C$3-$B$22-C19)</f>
        <v>-32.11</v>
      </c>
      <c r="I19" s="15" t="n">
        <f aca="false">-($B$21+$D$3-$B$22-D19)</f>
        <v>-32.22</v>
      </c>
      <c r="M19" s="14" t="n">
        <v>900</v>
      </c>
      <c r="N19" s="8" t="n">
        <v>-10.86</v>
      </c>
    </row>
    <row r="20" customFormat="false" ht="13.5" hidden="false" customHeight="true" outlineLevel="0" collapsed="false">
      <c r="C20" s="8"/>
      <c r="M20" s="14" t="n">
        <v>990</v>
      </c>
      <c r="N20" s="8" t="n">
        <v>-11.46</v>
      </c>
    </row>
    <row r="21" customFormat="false" ht="86.25" hidden="false" customHeight="true" outlineLevel="0" collapsed="false">
      <c r="A21" s="16" t="s">
        <v>10</v>
      </c>
      <c r="B21" s="17" t="n">
        <v>-9</v>
      </c>
      <c r="C21" s="6" t="s">
        <v>11</v>
      </c>
    </row>
    <row r="22" customFormat="false" ht="13.5" hidden="false" customHeight="true" outlineLevel="0" collapsed="false">
      <c r="A22" s="7" t="s">
        <v>12</v>
      </c>
      <c r="B22" s="7" t="n">
        <v>30</v>
      </c>
      <c r="C22" s="7" t="s">
        <v>13</v>
      </c>
    </row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1:D1"/>
    <mergeCell ref="B2:D2"/>
    <mergeCell ref="N2:P2"/>
    <mergeCell ref="F3:I3"/>
    <mergeCell ref="N3:P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2023-10-02T11:22:48Z</dcterms:modified>
  <cp:revision>1</cp:revision>
  <dc:subject/>
  <dc:title/>
</cp:coreProperties>
</file>